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רבעון רביעי 2020\"/>
    </mc:Choice>
  </mc:AlternateContent>
  <xr:revisionPtr revIDLastSave="0" documentId="13_ncr:1_{0379EC35-3D16-4044-AA8D-49767DA0802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46" i="27"/>
  <c r="C12" i="27"/>
</calcChain>
</file>

<file path=xl/sharedStrings.xml><?xml version="1.0" encoding="utf-8"?>
<sst xmlns="http://schemas.openxmlformats.org/spreadsheetml/2006/main" count="6749" uniqueCount="2111">
  <si>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</si>
  <si>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</si>
  <si>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</si>
  <si>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</si>
  <si>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</si>
  <si>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</si>
  <si>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</si>
  <si>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</si>
  <si>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</si>
  <si>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</si>
  <si>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</si>
  <si>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</si>
  <si>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</si>
  <si>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</si>
  <si>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</si>
  <si>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</si>
  <si>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</si>
  <si>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</si>
  <si>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</si>
  <si>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</si>
  <si>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</si>
  <si>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</si>
  <si>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</si>
  <si>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</si>
  <si>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</si>
  <si>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</si>
  <si>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</si>
  <si>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</si>
  <si>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</si>
  <si>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</si>
  <si>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</si>
  <si>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</si>
  <si>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</si>
  <si>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</si>
  <si>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</si>
  <si>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</si>
  <si>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</si>
  <si>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</si>
  <si>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</si>
  <si>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</si>
  <si>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</si>
  <si>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</si>
  <si>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</si>
  <si>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</si>
  <si>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</si>
  <si>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</si>
  <si>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</si>
  <si>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</si>
  <si>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</si>
  <si>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</si>
  <si>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</si>
  <si>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</si>
  <si>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</si>
  <si>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</si>
  <si>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</si>
  <si>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</si>
  <si>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</si>
  <si>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</si>
  <si>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</si>
  <si>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</si>
  <si>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</si>
  <si>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</si>
  <si>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</si>
  <si>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</si>
  <si>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</si>
  <si>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</si>
  <si>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</si>
  <si>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</si>
  <si>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</si>
  <si>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</si>
  <si>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</si>
  <si>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</si>
  <si>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</si>
  <si>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</si>
  <si>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</si>
  <si>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</si>
  <si>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</si>
  <si>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</si>
  <si>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</si>
  <si>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</si>
  <si>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</si>
  <si>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</si>
  <si>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</si>
  <si>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</si>
  <si>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</si>
  <si>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</si>
  <si>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</si>
  <si>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</si>
  <si>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</si>
  <si>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</si>
  <si>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</si>
  <si>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</si>
  <si>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</si>
  <si>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</si>
  <si>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</si>
  <si>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</si>
  <si>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</si>
  <si>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</si>
  <si>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</si>
  <si>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</si>
  <si>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</si>
  <si>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</si>
  <si>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</si>
  <si>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</si>
  <si>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</si>
  <si>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</si>
  <si>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</si>
  <si>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</si>
  <si>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</si>
  <si>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</si>
  <si>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</si>
  <si>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</si>
  <si>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</si>
  <si>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</si>
  <si>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</si>
  <si>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</si>
  <si>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</si>
  <si>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</si>
  <si>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</si>
  <si>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</si>
  <si>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</si>
  <si>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</si>
  <si>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</si>
  <si>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</si>
  <si>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</si>
  <si>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</si>
  <si>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</si>
  <si>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</si>
  <si>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</si>
  <si>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</si>
  <si>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</si>
  <si>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</si>
  <si>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</si>
  <si>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</si>
  <si>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</si>
  <si>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</si>
  <si>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</si>
  <si>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</si>
  <si>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</si>
  <si>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</si>
  <si>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</si>
  <si>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</si>
  <si>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</si>
  <si>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</si>
  <si>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</si>
  <si>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</si>
  <si>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</si>
  <si>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</si>
  <si>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</si>
  <si>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</si>
  <si>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</si>
  <si>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</si>
  <si>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</si>
  <si>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</si>
  <si>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</si>
  <si>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</si>
  <si>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</si>
  <si>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</si>
  <si>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</si>
  <si>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</si>
  <si>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</si>
  <si>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</si>
  <si>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</si>
  <si>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</si>
  <si>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</si>
  <si>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</si>
  <si>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</si>
  <si>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</si>
  <si>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</si>
  <si>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</si>
  <si>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</si>
  <si>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</si>
  <si>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</si>
  <si>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</si>
  <si>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</si>
  <si>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</si>
  <si>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</si>
  <si>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</si>
  <si>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</si>
  <si>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</si>
  <si>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</si>
  <si>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</si>
  <si>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</si>
  <si>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</si>
  <si>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</si>
  <si>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</si>
  <si>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</si>
  <si>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</si>
  <si>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</si>
  <si>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</si>
  <si>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</si>
  <si>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</si>
  <si>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</si>
  <si>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</si>
  <si>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</si>
  <si>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</si>
  <si>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</si>
  <si>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</si>
  <si>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חברת הגמל לעובדי האוניברסיטה העברית בע"מ</t>
  </si>
  <si>
    <t>1744תגמולים האוניברסיטה העברית עד גיל 50</t>
  </si>
  <si>
    <t>7228</t>
  </si>
  <si>
    <t>קוד קופת הגמל</t>
  </si>
  <si>
    <t>510960586-00000000000424-7228-000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</si>
  <si>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</si>
  <si>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</si>
  <si>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</si>
  <si>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</si>
  <si>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</si>
  <si>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</si>
  <si>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</si>
  <si>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</si>
  <si>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</si>
  <si>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</si>
  <si>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</si>
  <si>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</si>
  <si>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</si>
  <si>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$ אוסטרלי- גמול פועלים סהר</t>
  </si>
  <si>
    <t>130018- 33- גמול פועלים סהר</t>
  </si>
  <si>
    <t>דולר- גמול פועלים סהר</t>
  </si>
  <si>
    <t>20001- 33- גמול פועלים סהר</t>
  </si>
  <si>
    <t>דולר קנדי- גמול פועלים סהר</t>
  </si>
  <si>
    <t>100006- 33- גמול פועלים סהר</t>
  </si>
  <si>
    <t>דולר(לקבל)- גמול פועלים סהר</t>
  </si>
  <si>
    <t>יורו- גמול פועלים סהר</t>
  </si>
  <si>
    <t>20003- 33-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</si>
  <si>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</si>
  <si>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</si>
  <si>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</si>
  <si>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</si>
  <si>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</si>
  <si>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</si>
  <si>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</si>
  <si>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</si>
  <si>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</si>
  <si>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</si>
  <si>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</si>
  <si>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</si>
  <si>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</si>
  <si>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</si>
  <si>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</si>
  <si>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</si>
  <si>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19/11/01</t>
  </si>
  <si>
    <t>גליל 5904- גליל</t>
  </si>
  <si>
    <t>9590431</t>
  </si>
  <si>
    <t>27/11/06</t>
  </si>
  <si>
    <t>ממשל צמודה 1025- גליל</t>
  </si>
  <si>
    <t>1135912</t>
  </si>
  <si>
    <t>06/01/20</t>
  </si>
  <si>
    <t>סה"כ לא צמודות</t>
  </si>
  <si>
    <t>סה"כ מלווה קצר מועד</t>
  </si>
  <si>
    <t>סה"כ שחר</t>
  </si>
  <si>
    <t>ממשל שקלית 0122- שחר</t>
  </si>
  <si>
    <t>1123272</t>
  </si>
  <si>
    <t>25/02/14</t>
  </si>
  <si>
    <t>ממשל שקלית 0347- שחר</t>
  </si>
  <si>
    <t>1140193</t>
  </si>
  <si>
    <t>27/08/19</t>
  </si>
  <si>
    <t>ממשל שקלית 323- שחר</t>
  </si>
  <si>
    <t>1126747</t>
  </si>
  <si>
    <t>ממשלתי שקלי 324- שחר</t>
  </si>
  <si>
    <t>1130848</t>
  </si>
  <si>
    <t>02/10/14</t>
  </si>
  <si>
    <t>ממשלתי שקלית 0142- שחר</t>
  </si>
  <si>
    <t>1125400</t>
  </si>
  <si>
    <t>05/04/16</t>
  </si>
  <si>
    <t>ממשלתית שקלית 1.25% 11/22- שחר</t>
  </si>
  <si>
    <t>1141225</t>
  </si>
  <si>
    <t>21/08/19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</si>
  <si>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</si>
  <si>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</si>
  <si>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</si>
  <si>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</si>
  <si>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2/12/21- US TREASURY N/B</t>
  </si>
  <si>
    <t>US9127965G05</t>
  </si>
  <si>
    <t>AA+</t>
  </si>
  <si>
    <t>S&amp;P</t>
  </si>
  <si>
    <t>02/12/20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</si>
  <si>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</si>
  <si>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</si>
  <si>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</si>
  <si>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</si>
  <si>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</si>
  <si>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</si>
  <si>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</si>
  <si>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</si>
  <si>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 9/24- מזרחי טפחות חברה להנפקות בע"מ</t>
  </si>
  <si>
    <t>2310217</t>
  </si>
  <si>
    <t>520032046</t>
  </si>
  <si>
    <t>בנקים</t>
  </si>
  <si>
    <t>28/09/17</t>
  </si>
  <si>
    <t>מזרחי טפחות הנפ ס 43- מזרחי טפחות חברה להנפקות בע"מ</t>
  </si>
  <si>
    <t>2310191</t>
  </si>
  <si>
    <t>Aaa.il</t>
  </si>
  <si>
    <t>01/11/16</t>
  </si>
  <si>
    <t>מזרחי טפחות הנפקות אגח 42- מזרחי טפחות חברה להנפקות בע"מ</t>
  </si>
  <si>
    <t>2310183</t>
  </si>
  <si>
    <t>פועלים הנפקות סדרה 34- הפועלים הנפקות בע"מ</t>
  </si>
  <si>
    <t>1940576</t>
  </si>
  <si>
    <t>520032640</t>
  </si>
  <si>
    <t>25/02/16</t>
  </si>
  <si>
    <t>איגוד הנפקות אג"ח י- אגוד הנפקות בע"מ</t>
  </si>
  <si>
    <t>1154764</t>
  </si>
  <si>
    <t>513668277</t>
  </si>
  <si>
    <t>Aa1.il</t>
  </si>
  <si>
    <t>06/09/18</t>
  </si>
  <si>
    <t>בינלאומי הנפקות כ נדחה- הבינלאומי הראשון הנפקות בע"מ</t>
  </si>
  <si>
    <t>1121953</t>
  </si>
  <si>
    <t>513141879</t>
  </si>
  <si>
    <t>ilAA+</t>
  </si>
  <si>
    <t>29/12/10</t>
  </si>
  <si>
    <t>דיסקונט מנפיקים הת ד- דיסקונט מנפיקים בע"מ</t>
  </si>
  <si>
    <t>7480049</t>
  </si>
  <si>
    <t>520029935</t>
  </si>
  <si>
    <t>26/05/15</t>
  </si>
  <si>
    <t>נמלי ישראל אגח א- חברת נמלי ישראל - פיתוח נכסים בע"מ</t>
  </si>
  <si>
    <t>1145564</t>
  </si>
  <si>
    <t>513569780</t>
  </si>
  <si>
    <t>נדל"ן מניב בישראל</t>
  </si>
  <si>
    <t>07/05/18</t>
  </si>
  <si>
    <t>עזריאלי אגח ה- קבוצת עזריאלי בע"מ (לשעבר קנית מימון)</t>
  </si>
  <si>
    <t>1156603</t>
  </si>
  <si>
    <t>510960719</t>
  </si>
  <si>
    <t>22/01/19</t>
  </si>
  <si>
    <t>פועלים הנפ הת טו- הפועלים הנפקות בע"מ</t>
  </si>
  <si>
    <t>1940543</t>
  </si>
  <si>
    <t>08/02/13</t>
  </si>
  <si>
    <t>פועלים הנפ הת י כתה"נ 10- הפועלים הנפקות בע"מ</t>
  </si>
  <si>
    <t>1940402</t>
  </si>
  <si>
    <t>03/01/08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</si>
  <si>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</si>
  <si>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</si>
  <si>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</si>
  <si>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</si>
  <si>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</si>
  <si>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511659401</t>
  </si>
  <si>
    <t>ilAA</t>
  </si>
  <si>
    <t>18/09/14</t>
  </si>
  <si>
    <t>אמות אגח ב- אמות השקעות בע"מ</t>
  </si>
  <si>
    <t>1126630</t>
  </si>
  <si>
    <t>520026683</t>
  </si>
  <si>
    <t>Aa2.il</t>
  </si>
  <si>
    <t>03/07/12</t>
  </si>
  <si>
    <t>אמות אגח ד- אמות השקעות בע"מ</t>
  </si>
  <si>
    <t>1133149</t>
  </si>
  <si>
    <t>31/07/14</t>
  </si>
  <si>
    <t>ביג אגח טז- ביג מרכזי קניות (2004) בע"מ</t>
  </si>
  <si>
    <t>1168442</t>
  </si>
  <si>
    <t>513623314</t>
  </si>
  <si>
    <t>07/09/20</t>
  </si>
  <si>
    <t>ביג אגח יז- ביג מרכזי קניות (2004) בע"מ</t>
  </si>
  <si>
    <t>1168459</t>
  </si>
  <si>
    <t>בלל שה נדחים 200- בנק לאומי לישראל בע"מ</t>
  </si>
  <si>
    <t>6040141</t>
  </si>
  <si>
    <t>520018078</t>
  </si>
  <si>
    <t>18/04/10</t>
  </si>
  <si>
    <t>גב ים     אגח ט- חברת גב-ים לקרקעות בע"מ</t>
  </si>
  <si>
    <t>7590219</t>
  </si>
  <si>
    <t>520001736</t>
  </si>
  <si>
    <t>06/08/20</t>
  </si>
  <si>
    <t>גב ים סד' ו'- חברת גב-ים לקרקעות בע"מ</t>
  </si>
  <si>
    <t>7590128</t>
  </si>
  <si>
    <t>25/03/13</t>
  </si>
  <si>
    <t>ישרס אגח יח- ישרס חברה להשקעות בע"מ</t>
  </si>
  <si>
    <t>6130280</t>
  </si>
  <si>
    <t>520017807</t>
  </si>
  <si>
    <t>פועלים הנפ שה נד 1- הפועלים הנפקות בע"מ</t>
  </si>
  <si>
    <t>1940444</t>
  </si>
  <si>
    <t>שופרסל אגח ו- שופר-סל בע"מ</t>
  </si>
  <si>
    <t>7770217</t>
  </si>
  <si>
    <t>520022732</t>
  </si>
  <si>
    <t>מסחר</t>
  </si>
  <si>
    <t>25/11/16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</si>
  <si>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</si>
  <si>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</si>
  <si>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</si>
  <si>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</si>
  <si>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</si>
  <si>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07/07/08</t>
  </si>
  <si>
    <t>בזק אגח 6- בזק החברה הישראלית לתקשורת בע"מ</t>
  </si>
  <si>
    <t>2300143</t>
  </si>
  <si>
    <t>520031931</t>
  </si>
  <si>
    <t>Aa3.il</t>
  </si>
  <si>
    <t>04/07/11</t>
  </si>
  <si>
    <t>ביג אגח טו- ביג מרכזי קניות (2004) בע"מ</t>
  </si>
  <si>
    <t>1162221</t>
  </si>
  <si>
    <t>14/01/20</t>
  </si>
  <si>
    <t>ביג מרכזי קניות יב- ביג מרכזי קניות (2004) בע"מ</t>
  </si>
  <si>
    <t>1156231</t>
  </si>
  <si>
    <t>20/12/18</t>
  </si>
  <si>
    <t>גזית גלוב אגח יא- גזית-גלוב בע"מ</t>
  </si>
  <si>
    <t>1260546</t>
  </si>
  <si>
    <t>520033234</t>
  </si>
  <si>
    <t>נדל"ן מניב בחו"ל</t>
  </si>
  <si>
    <t>08/12/19</t>
  </si>
  <si>
    <t>גזית גלוב אגח יב- גזית-גלוב בע"מ</t>
  </si>
  <si>
    <t>1260603</t>
  </si>
  <si>
    <t>17/12/18</t>
  </si>
  <si>
    <t>גזית גלוב אגח יג- גזית-גלוב בע"מ</t>
  </si>
  <si>
    <t>1260652</t>
  </si>
  <si>
    <t>18/02/18</t>
  </si>
  <si>
    <t>הפניקס אגח 5- הפניקס אחזקות בע"מ</t>
  </si>
  <si>
    <t>7670284</t>
  </si>
  <si>
    <t>520017450</t>
  </si>
  <si>
    <t>ביטוח</t>
  </si>
  <si>
    <t>הראל הנפק אגח ז- הראל ביטוח מימון והנפקות בע"מ</t>
  </si>
  <si>
    <t>1126077</t>
  </si>
  <si>
    <t>513834200</t>
  </si>
  <si>
    <t>הראל הנפקות אגח ט- הראל ביטוח מימון והנפקות בע"מ</t>
  </si>
  <si>
    <t>1134030</t>
  </si>
  <si>
    <t>08/01/15</t>
  </si>
  <si>
    <t>הראל הנפקות אגח י- הראל ביטוח מימון והנפקות בע"מ</t>
  </si>
  <si>
    <t>1134048</t>
  </si>
  <si>
    <t>הראל הנפקות ה- הראל ביטוח מימון והנפקות בע"מ</t>
  </si>
  <si>
    <t>1119221</t>
  </si>
  <si>
    <t>25/05/10</t>
  </si>
  <si>
    <t>מזרחי טפחות אגח א'- בנק מזרחי טפחות בע"מ</t>
  </si>
  <si>
    <t>6950083</t>
  </si>
  <si>
    <t>520000522</t>
  </si>
  <si>
    <t>26/06/08</t>
  </si>
  <si>
    <t>מליסרון אג"ח יג- מליסרון בע"מ</t>
  </si>
  <si>
    <t>3230224</t>
  </si>
  <si>
    <t>520037789</t>
  </si>
  <si>
    <t>08/05/16</t>
  </si>
  <si>
    <t>רבוע נדלן ו 026- רבוע כחול נדל"ן בע"מ</t>
  </si>
  <si>
    <t>1140607</t>
  </si>
  <si>
    <t>513765859</t>
  </si>
  <si>
    <t>ilA+</t>
  </si>
  <si>
    <t>09/04/17</t>
  </si>
  <si>
    <t>אלבר אגח טז 062024- אלבר שירותי מימונית בע"מ</t>
  </si>
  <si>
    <t>1139823</t>
  </si>
  <si>
    <t>512025891</t>
  </si>
  <si>
    <t>ilA</t>
  </si>
  <si>
    <t>04/09/17</t>
  </si>
  <si>
    <t>אלדן תחבורה אגח ה- אלדן תחבורה בע"מ</t>
  </si>
  <si>
    <t>1155357</t>
  </si>
  <si>
    <t>510454333</t>
  </si>
  <si>
    <t>02/04/19</t>
  </si>
  <si>
    <t>אשדר אגח ג- אשדר חברה לבניה בע"מ</t>
  </si>
  <si>
    <t>1123884</t>
  </si>
  <si>
    <t>510609761</t>
  </si>
  <si>
    <t>בנייה</t>
  </si>
  <si>
    <t>09/06/11</t>
  </si>
  <si>
    <t>חברה לישראל אגח 7- החברה לישראל בע"מ</t>
  </si>
  <si>
    <t>5760160</t>
  </si>
  <si>
    <t>520028010</t>
  </si>
  <si>
    <t>השקעה ואחזקות</t>
  </si>
  <si>
    <t>02/09/09</t>
  </si>
  <si>
    <t>שיכון ובינוי אגח 6- שיכון ובינוי - אחזקות בע"מ</t>
  </si>
  <si>
    <t>1129733</t>
  </si>
  <si>
    <t>520036104</t>
  </si>
  <si>
    <t>07/11/13</t>
  </si>
  <si>
    <t>ארזים 2- ארזים השקעות בע"מ</t>
  </si>
  <si>
    <t>1380047</t>
  </si>
  <si>
    <t>520034281</t>
  </si>
  <si>
    <t>ilD</t>
  </si>
  <si>
    <t>08/01/06</t>
  </si>
  <si>
    <t>ארזים אגח 4- ארזים השקעות בע"מ</t>
  </si>
  <si>
    <t>1380104</t>
  </si>
  <si>
    <t>06/09/07</t>
  </si>
  <si>
    <t>מניבים ריט אגח ב- מניבים קרן הריט החדשה בע"מ</t>
  </si>
  <si>
    <t>1155928</t>
  </si>
  <si>
    <t>515327120</t>
  </si>
  <si>
    <t>לא מדורג</t>
  </si>
  <si>
    <t>29/11/18</t>
  </si>
  <si>
    <t>צור אגח י- צור שמיר אחזקות בע"מ</t>
  </si>
  <si>
    <t>7300171</t>
  </si>
  <si>
    <t>520025586</t>
  </si>
  <si>
    <t>28/06/18</t>
  </si>
  <si>
    <t>לאומי אגח 178- בנק לאומי לישראל בע"מ</t>
  </si>
  <si>
    <t>6040323</t>
  </si>
  <si>
    <t>16/05/16</t>
  </si>
  <si>
    <t>מזרחי אגח 41- מזרחי טפחות חברה להנפקות בע"מ</t>
  </si>
  <si>
    <t>2310175</t>
  </si>
  <si>
    <t>01/06/16</t>
  </si>
  <si>
    <t>מזרחי הנפקות 40- מזרחי טפחות חברה להנפקות בע"מ</t>
  </si>
  <si>
    <t>2310167</t>
  </si>
  <si>
    <t>02/04/17</t>
  </si>
  <si>
    <t>אגוד הנפקות אגח יב 2024- אגוד הנפקות בע"מ</t>
  </si>
  <si>
    <t>1160167</t>
  </si>
  <si>
    <t>05/09/19</t>
  </si>
  <si>
    <t>כה דיסקונט סידרה יא 6.2010- בנק דיסקונט לישראל בע"מ</t>
  </si>
  <si>
    <t>6910137</t>
  </si>
  <si>
    <t>520007030</t>
  </si>
  <si>
    <t>06/03/15</t>
  </si>
  <si>
    <t>פועלים הנפ כתהתח יא- הפועלים הנפקות בע"מ</t>
  </si>
  <si>
    <t>1940410</t>
  </si>
  <si>
    <t>12/10/08</t>
  </si>
  <si>
    <t>אייסיאל   אגח ז- איי.סי.אל גרופ בע"מ (דואלי)</t>
  </si>
  <si>
    <t>2810372</t>
  </si>
  <si>
    <t>520027830</t>
  </si>
  <si>
    <t>18/05/20</t>
  </si>
  <si>
    <t>גב ים אגח ח- חברת גב-ים לקרקעות בע"מ</t>
  </si>
  <si>
    <t>7590151</t>
  </si>
  <si>
    <t>10/09/17</t>
  </si>
  <si>
    <t>מגדל הון  אגח ד- מגדל ביטוח גיוס הון בע"מ</t>
  </si>
  <si>
    <t>1137033</t>
  </si>
  <si>
    <t>513230029</t>
  </si>
  <si>
    <t>24/07/16</t>
  </si>
  <si>
    <t>שופרסל אגח ה- שופר-סל בע"מ</t>
  </si>
  <si>
    <t>7770209</t>
  </si>
  <si>
    <t>20/11/16</t>
  </si>
  <si>
    <t>שופרסל אגח ז- שופר-סל בע"מ</t>
  </si>
  <si>
    <t>7770258</t>
  </si>
  <si>
    <t>20/01/19</t>
  </si>
  <si>
    <t>אלוני חץ  אגח ט- אלוני-חץ נכסים והשקעות בע"מ</t>
  </si>
  <si>
    <t>3900354</t>
  </si>
  <si>
    <t>520038506</t>
  </si>
  <si>
    <t>21/07/16</t>
  </si>
  <si>
    <t>מגדל הון אגח ג- מגדל ביטוח גיוס הון בע"מ</t>
  </si>
  <si>
    <t>1135862</t>
  </si>
  <si>
    <t>מגדל הון אגח ז- מגדל ביטוח גיוס הון בע"מ</t>
  </si>
  <si>
    <t>1156041</t>
  </si>
  <si>
    <t>16/12/18</t>
  </si>
  <si>
    <t>פורמולה אג"ח ג- פורמולה מערכות (1985)בע"מ</t>
  </si>
  <si>
    <t>2560209</t>
  </si>
  <si>
    <t>520036690</t>
  </si>
  <si>
    <t>שירותי מידע</t>
  </si>
  <si>
    <t>03/03/20</t>
  </si>
  <si>
    <t>פז נפט אגח ד- פז חברת הנפט בע"מ</t>
  </si>
  <si>
    <t>1132505</t>
  </si>
  <si>
    <t>510216054</t>
  </si>
  <si>
    <t>אנרגיה</t>
  </si>
  <si>
    <t>אלקו החזקות יא- אלקו בע"מ</t>
  </si>
  <si>
    <t>6940167</t>
  </si>
  <si>
    <t>520025370</t>
  </si>
  <si>
    <t>16/12/13</t>
  </si>
  <si>
    <t>אלקטרה אגח ה- אלקטרה בע"מ</t>
  </si>
  <si>
    <t>7390222</t>
  </si>
  <si>
    <t>520028911</t>
  </si>
  <si>
    <t>10/12/18</t>
  </si>
  <si>
    <t>דלתא אגח ב- דלתא-גליל תעשיות בע"מ</t>
  </si>
  <si>
    <t>6270151</t>
  </si>
  <si>
    <t>520025602</t>
  </si>
  <si>
    <t>A1.il</t>
  </si>
  <si>
    <t>דלתא אגח ה'- דלתא-גליל תעשיות בע"מ</t>
  </si>
  <si>
    <t>6270136</t>
  </si>
  <si>
    <t>פרטנר אגח ד- חברת פרטנר תקשורת בע"מ</t>
  </si>
  <si>
    <t>1118835</t>
  </si>
  <si>
    <t>520044314</t>
  </si>
  <si>
    <t>17/10/13</t>
  </si>
  <si>
    <t>פרטנר אגח ז- חברת פרטנר תקשורת בע"מ</t>
  </si>
  <si>
    <t>1156397</t>
  </si>
  <si>
    <t>06/01/19</t>
  </si>
  <si>
    <t>אלבר אגח טו- אלבר שירותי מימונית בע"מ</t>
  </si>
  <si>
    <t>1138536</t>
  </si>
  <si>
    <t>17/07/17</t>
  </si>
  <si>
    <t>אנרג'יקס אגח א- אנרג'יקס אנרגיות מתחדשות בע"מ</t>
  </si>
  <si>
    <t>1161751</t>
  </si>
  <si>
    <t>513901371</t>
  </si>
  <si>
    <t>A2.il</t>
  </si>
  <si>
    <t>15/12/19</t>
  </si>
  <si>
    <t>אפי נכסים אגח י- אפי נכסים בע"מ</t>
  </si>
  <si>
    <t>1160878</t>
  </si>
  <si>
    <t>510560188</t>
  </si>
  <si>
    <t>06/10/19</t>
  </si>
  <si>
    <t>אשטרום קב אגח ג- קבוצת אשטרום</t>
  </si>
  <si>
    <t>1140102</t>
  </si>
  <si>
    <t>510381601</t>
  </si>
  <si>
    <t>23/10/18</t>
  </si>
  <si>
    <t>חברה לישראל 10- החברה לישראל בע"מ</t>
  </si>
  <si>
    <t>5760236</t>
  </si>
  <si>
    <t>22/07/16</t>
  </si>
  <si>
    <t>אשדר אגח ד- אשדר חברה לבניה בע"מ</t>
  </si>
  <si>
    <t>1135607</t>
  </si>
  <si>
    <t>A3.il</t>
  </si>
  <si>
    <t>08/05/15</t>
  </si>
  <si>
    <t>בזן אגח ה- בתי זקוק לנפט בע"מ</t>
  </si>
  <si>
    <t>2590388</t>
  </si>
  <si>
    <t>520036658</t>
  </si>
  <si>
    <t>ilA-</t>
  </si>
  <si>
    <t>בזן אגח י- בתי זקוק לנפט בע"מ</t>
  </si>
  <si>
    <t>2590511</t>
  </si>
  <si>
    <t>16/09/19</t>
  </si>
  <si>
    <t>בי קום אגח ג- בי קומיוניקיישנס בע"מ לשעבר סמייל 012</t>
  </si>
  <si>
    <t>1139203</t>
  </si>
  <si>
    <t>512832742</t>
  </si>
  <si>
    <t>20/09/16</t>
  </si>
  <si>
    <t>בי קומיונק אגח ד- בי קומיוניקיישנס בע"מ לשעבר סמייל 012</t>
  </si>
  <si>
    <t>1161298</t>
  </si>
  <si>
    <t>04/12/19</t>
  </si>
  <si>
    <t>חלל תקש אגח ו- חלל-תקשורת בע"מ</t>
  </si>
  <si>
    <t>1135151</t>
  </si>
  <si>
    <t>511396046</t>
  </si>
  <si>
    <t>30/03/15</t>
  </si>
  <si>
    <t>ביג       אגח י- ביג מרכזי קניות (2004) בע"מ</t>
  </si>
  <si>
    <t>1143023</t>
  </si>
  <si>
    <t>16/01/18</t>
  </si>
  <si>
    <t>דלק תמלוגים אגח א- דלק תמלוגים (2012) בע"מ</t>
  </si>
  <si>
    <t>1147479</t>
  </si>
  <si>
    <t>514837111</t>
  </si>
  <si>
    <t>חיפושי נפט וגז</t>
  </si>
  <si>
    <t>03/06/18</t>
  </si>
  <si>
    <t>תמר פטרו אגח ב- תמר פטרוליום בעמ</t>
  </si>
  <si>
    <t>1143593</t>
  </si>
  <si>
    <t>515334662</t>
  </si>
  <si>
    <t>29/03/18</t>
  </si>
  <si>
    <t>תמר פטרוליום אגח א- תמר פטרוליום בעמ</t>
  </si>
  <si>
    <t>1141332</t>
  </si>
  <si>
    <t>06/07/17</t>
  </si>
  <si>
    <t>בזן  אגח ט- בתי זקוק לנפט בע"מ</t>
  </si>
  <si>
    <t>2590461</t>
  </si>
  <si>
    <t>27/04/17</t>
  </si>
  <si>
    <t>בזן אגח ו- בתי זקוק לנפט בע"מ</t>
  </si>
  <si>
    <t>2590396</t>
  </si>
  <si>
    <t>08/06/17</t>
  </si>
  <si>
    <t>פננטפארק אגח א- PENNANTPARK FLOATING RATE CAPITAL LTD</t>
  </si>
  <si>
    <t>1142371</t>
  </si>
  <si>
    <t>1504619</t>
  </si>
  <si>
    <t>27/11/17</t>
  </si>
  <si>
    <t>חלל תקש אגח טז- חלל-תקשורת בע"מ</t>
  </si>
  <si>
    <t>1139922</t>
  </si>
  <si>
    <t>25/01/17</t>
  </si>
  <si>
    <t>סה"כ אחר</t>
  </si>
  <si>
    <t>AAPL 3.2 05/25- AAPL</t>
  </si>
  <si>
    <t>US037833BG48</t>
  </si>
  <si>
    <t>בלומברג</t>
  </si>
  <si>
    <t>27083</t>
  </si>
  <si>
    <t>Technology Hardware &amp; Equipment</t>
  </si>
  <si>
    <t>NAB 3 01/20/23- NATIONAL AUSTRALIA BANK</t>
  </si>
  <si>
    <t>US63254AAE82</t>
  </si>
  <si>
    <t>NYSE</t>
  </si>
  <si>
    <t>27182</t>
  </si>
  <si>
    <t>Banks</t>
  </si>
  <si>
    <t>AA-</t>
  </si>
  <si>
    <t>ALVGR 3 3/8 PERP- ALLIANZ NFJ</t>
  </si>
  <si>
    <t>DE000A13R7Z7</t>
  </si>
  <si>
    <t>10012</t>
  </si>
  <si>
    <t>Insurance</t>
  </si>
  <si>
    <t>A2</t>
  </si>
  <si>
    <t>Moodys</t>
  </si>
  <si>
    <t>NGGLN 0 11/04/21- NGG</t>
  </si>
  <si>
    <t>xs0034394709</t>
  </si>
  <si>
    <t>11192</t>
  </si>
  <si>
    <t>Diversified Financials</t>
  </si>
  <si>
    <t>A3</t>
  </si>
  <si>
    <t>BAC 4 01/22/25- Bank of America</t>
  </si>
  <si>
    <t>US06051GFM69</t>
  </si>
  <si>
    <t>10043</t>
  </si>
  <si>
    <t>BBB+</t>
  </si>
  <si>
    <t>23/01/19</t>
  </si>
  <si>
    <t>Morgan  St. 2.44 24/10/23- MORGAN STANLEY</t>
  </si>
  <si>
    <t>US61746BEC63</t>
  </si>
  <si>
    <t>10289</t>
  </si>
  <si>
    <t>Srenvx 5.625 15/08/52- Demeter swiss life</t>
  </si>
  <si>
    <t>XS1423777215</t>
  </si>
  <si>
    <t>12890</t>
  </si>
  <si>
    <t>08/09/20</t>
  </si>
  <si>
    <t>SYDAU 3 5/8 04/28/26- Sydney Airport</t>
  </si>
  <si>
    <t>USQ8809VAH26</t>
  </si>
  <si>
    <t>27790</t>
  </si>
  <si>
    <t>Transportation</t>
  </si>
  <si>
    <t>C 3 1/2 05/15/23- CITIGROUP INC</t>
  </si>
  <si>
    <t>US172967GT25</t>
  </si>
  <si>
    <t>10083</t>
  </si>
  <si>
    <t>BBB</t>
  </si>
  <si>
    <t>C 3.875% 03/26/25- CITIGROUP INC</t>
  </si>
  <si>
    <t>US172967JL61</t>
  </si>
  <si>
    <t>HPE 4.9 10/15/25- HP ENTERPRISE CO</t>
  </si>
  <si>
    <t>US42824CAW91</t>
  </si>
  <si>
    <t>27120</t>
  </si>
  <si>
    <t>Software &amp; Services</t>
  </si>
  <si>
    <t>VIA 3 1/8 06/15/22- VIACOM</t>
  </si>
  <si>
    <t>US92553PAM41</t>
  </si>
  <si>
    <t>12361</t>
  </si>
  <si>
    <t>Media</t>
  </si>
  <si>
    <t>WBA 3.45 06/01/26- WALGREENS BOOTS ALLIANCE</t>
  </si>
  <si>
    <t>US931427AQ19</t>
  </si>
  <si>
    <t>27214</t>
  </si>
  <si>
    <t>Food &amp; Staples Retailing</t>
  </si>
  <si>
    <t>CFW 0 94/92/30- Calfrac Well Services Ltd</t>
  </si>
  <si>
    <t>US92978AAA07</t>
  </si>
  <si>
    <t>27712</t>
  </si>
  <si>
    <t>BBB-</t>
  </si>
  <si>
    <t>Expe 4.5% 08/24- Expedia Inc</t>
  </si>
  <si>
    <t>US30212PAJ49</t>
  </si>
  <si>
    <t>12308</t>
  </si>
  <si>
    <t>Retailing</t>
  </si>
  <si>
    <t>JPM 7.9 12/29/49- mississipi power company</t>
  </si>
  <si>
    <t>US46625HHA14</t>
  </si>
  <si>
    <t>27710</t>
  </si>
  <si>
    <t>30/10/19</t>
  </si>
  <si>
    <t>MSI 7 1/2 05/15/25- MOTOROLA SOLUTIONS INC</t>
  </si>
  <si>
    <t>US620076AH21</t>
  </si>
  <si>
    <t>27312</t>
  </si>
  <si>
    <t>CHTR 4.464 07/23/22- CHARTER COMMUNICATION INC</t>
  </si>
  <si>
    <t>US161175BB96</t>
  </si>
  <si>
    <t>27586</t>
  </si>
  <si>
    <t>Ba1</t>
  </si>
  <si>
    <t>Telecom Italia 5.303% 5/24- TELECOM ITALIA SPA</t>
  </si>
  <si>
    <t>US87927YAA01</t>
  </si>
  <si>
    <t>ISE</t>
  </si>
  <si>
    <t>10801</t>
  </si>
  <si>
    <t>Telecommunication Services</t>
  </si>
  <si>
    <t>BB+</t>
  </si>
  <si>
    <t>F 3.2 01/15/21- Ford motor credit co LLC</t>
  </si>
  <si>
    <t>US345397XQ11</t>
  </si>
  <si>
    <t>27665</t>
  </si>
  <si>
    <t>Automobiles &amp; Components</t>
  </si>
  <si>
    <t>Ba2</t>
  </si>
  <si>
    <t>PEMEX 5 1/2 01/21/21- PEMEX PROJ</t>
  </si>
  <si>
    <t>US71654QAX07</t>
  </si>
  <si>
    <t>10333</t>
  </si>
  <si>
    <t>Energy</t>
  </si>
  <si>
    <t>BB-</t>
  </si>
  <si>
    <t>GT 5 05/31/26- GOODYEAR TIRE &amp; RUBBER CO</t>
  </si>
  <si>
    <t>US382550BF73</t>
  </si>
  <si>
    <t>10730</t>
  </si>
  <si>
    <t>B2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</si>
  <si>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</si>
  <si>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</si>
  <si>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</si>
  <si>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</si>
  <si>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</si>
  <si>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</si>
  <si>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</si>
  <si>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</si>
  <si>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</si>
  <si>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</si>
  <si>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</si>
  <si>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</si>
  <si>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</si>
  <si>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</si>
  <si>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</si>
  <si>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</si>
  <si>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</si>
  <si>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</si>
  <si>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</si>
  <si>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</si>
  <si>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</si>
  <si>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</si>
  <si>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</si>
  <si>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</si>
  <si>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</si>
  <si>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</si>
  <si>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</si>
  <si>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</si>
  <si>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</si>
  <si>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</si>
  <si>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</si>
  <si>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</si>
  <si>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</si>
  <si>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</si>
  <si>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</si>
  <si>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</si>
  <si>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</si>
  <si>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</si>
  <si>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</si>
  <si>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</si>
  <si>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</si>
  <si>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</si>
  <si>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</si>
  <si>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</si>
  <si>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</si>
  <si>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</si>
  <si>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</si>
  <si>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</si>
  <si>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</si>
  <si>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</si>
  <si>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</si>
  <si>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</si>
  <si>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</si>
  <si>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</si>
  <si>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</si>
  <si>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</si>
  <si>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</si>
  <si>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</si>
  <si>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</si>
  <si>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</si>
  <si>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</si>
  <si>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</si>
  <si>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</si>
  <si>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</si>
  <si>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</si>
  <si>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</si>
  <si>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</si>
  <si>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</si>
  <si>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</si>
  <si>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</si>
  <si>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</si>
  <si>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</si>
  <si>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מטריקס- מטריקס אי.טי בע"מ</t>
  </si>
  <si>
    <t>445015</t>
  </si>
  <si>
    <t>520039413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</si>
  <si>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</si>
  <si>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</si>
  <si>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</si>
  <si>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</si>
  <si>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</si>
  <si>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</si>
  <si>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</si>
  <si>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</si>
  <si>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פוקס- ויזל- פוקס-ויזל בע"מ</t>
  </si>
  <si>
    <t>1087022</t>
  </si>
  <si>
    <t>512157603</t>
  </si>
  <si>
    <t>או פי סי אנרגיה- או.פי.סי. אנרגיה בע"מ</t>
  </si>
  <si>
    <t>1141571</t>
  </si>
  <si>
    <t>514401702</t>
  </si>
  <si>
    <t>בזן- בתי זקוק לנפט בע"מ</t>
  </si>
  <si>
    <t>2590248</t>
  </si>
  <si>
    <t>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</si>
  <si>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</si>
  <si>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</si>
  <si>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</si>
  <si>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</si>
  <si>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</si>
  <si>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</si>
  <si>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</si>
  <si>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</si>
  <si>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</si>
  <si>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</si>
  <si>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</si>
  <si>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</si>
  <si>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</si>
  <si>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</si>
  <si>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דמרי- י.ח.דמרי בניה ופיתוח בע"מ</t>
  </si>
  <si>
    <t>1090315</t>
  </si>
  <si>
    <t>511399388</t>
  </si>
  <si>
    <t>פיבי- פ.י.ב.י. אחזקות בע"מ</t>
  </si>
  <si>
    <t>763011</t>
  </si>
  <si>
    <t>520029026</t>
  </si>
  <si>
    <t>אייאיאס תעש- איי.אי.אס החזקות בע"מ</t>
  </si>
  <si>
    <t>431015</t>
  </si>
  <si>
    <t>520039132</t>
  </si>
  <si>
    <t>אלקו החזקות- אלקו בע"מ</t>
  </si>
  <si>
    <t>694034</t>
  </si>
  <si>
    <t>אקויטל- אקויטל בע"מ</t>
  </si>
  <si>
    <t>755017</t>
  </si>
  <si>
    <t>520030859</t>
  </si>
  <si>
    <t>חברה לישראל- החברה לישראל בע"מ</t>
  </si>
  <si>
    <t>576017</t>
  </si>
  <si>
    <t>ערד- ערד השקעות ופתוח תעשיה בע"מ</t>
  </si>
  <si>
    <t>731018</t>
  </si>
  <si>
    <t>520025198</t>
  </si>
  <si>
    <t>קנון- קנון</t>
  </si>
  <si>
    <t>1134139</t>
  </si>
  <si>
    <t>1635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</si>
  <si>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</si>
  <si>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</si>
  <si>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</si>
  <si>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</si>
  <si>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</si>
  <si>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</si>
  <si>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</si>
  <si>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</si>
  <si>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</si>
  <si>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ויקטורי- ויקטורי רשת סופרמרקטים בע"מ</t>
  </si>
  <si>
    <t>1123777</t>
  </si>
  <si>
    <t>514068980</t>
  </si>
  <si>
    <t>נטו מלינדה- נטו מלינדה סחר בע"מ</t>
  </si>
  <si>
    <t>1105097</t>
  </si>
  <si>
    <t>511725459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</si>
  <si>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</si>
  <si>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</si>
  <si>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</si>
  <si>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</si>
  <si>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</si>
  <si>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</si>
  <si>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</si>
  <si>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</si>
  <si>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</si>
  <si>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אפריקה נכסים- אפי נכסים בע"מ</t>
  </si>
  <si>
    <t>1091354</t>
  </si>
  <si>
    <t>בראק קפיטל- בראק קפיטל פרופרטיז אן וי</t>
  </si>
  <si>
    <t>1121607</t>
  </si>
  <si>
    <t>1560</t>
  </si>
  <si>
    <t>גזית גלוב- גזית-גלוב בע"מ</t>
  </si>
  <si>
    <t>126011</t>
  </si>
  <si>
    <t>סאמיט- סאמיט אחזקות נדל"ן בע"מ</t>
  </si>
  <si>
    <t>1081686</t>
  </si>
  <si>
    <t>520043720</t>
  </si>
  <si>
    <t>ביג- ביג מרכזי קניות (2004) בע"מ</t>
  </si>
  <si>
    <t>1097260</t>
  </si>
  <si>
    <t>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</si>
  <si>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</si>
  <si>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</si>
  <si>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</si>
  <si>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</si>
  <si>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</si>
  <si>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</si>
  <si>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</si>
  <si>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</si>
  <si>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</si>
  <si>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</si>
  <si>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</si>
  <si>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</si>
  <si>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</si>
  <si>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</si>
  <si>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נייר חדרה- נייר חדרה לשעבר מפעלי נייר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</si>
  <si>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</si>
  <si>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</si>
  <si>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</si>
  <si>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</si>
  <si>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</si>
  <si>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</si>
  <si>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</si>
  <si>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</si>
  <si>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</si>
  <si>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</si>
  <si>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אנלייט אנרגיה- אנלייט אנרגיה מתחדשת בע"מ</t>
  </si>
  <si>
    <t>720011</t>
  </si>
  <si>
    <t>520041146</t>
  </si>
  <si>
    <t>דוראל אנרגיה- קבוצת דוראל משאבי אנרגיה מתחדשת בע"מ</t>
  </si>
  <si>
    <t>1166768</t>
  </si>
  <si>
    <t>515364891</t>
  </si>
  <si>
    <t>וואן טכנולוגיות תוכנה- וואן טכנולוגיות תוכנה(או.אס.טי)בע"מ</t>
  </si>
  <si>
    <t>161018</t>
  </si>
  <si>
    <t>520034695</t>
  </si>
  <si>
    <t>חילן טק- חילן טק בע"מ</t>
  </si>
  <si>
    <t>1084698</t>
  </si>
  <si>
    <t>520039942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</si>
  <si>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</si>
  <si>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</si>
  <si>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</si>
  <si>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</si>
  <si>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</si>
  <si>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</si>
  <si>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</si>
  <si>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</si>
  <si>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</si>
  <si>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</si>
  <si>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</si>
  <si>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</si>
  <si>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</si>
  <si>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</si>
  <si>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</si>
  <si>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</si>
  <si>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</si>
  <si>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ג'נריישן קפיטל- ג'נריישן קפיטל בע"מ</t>
  </si>
  <si>
    <t>1156926</t>
  </si>
  <si>
    <t>515846558</t>
  </si>
  <si>
    <t>מנרב- מנרב אחזקות בע"מ</t>
  </si>
  <si>
    <t>155036</t>
  </si>
  <si>
    <t>520034505</t>
  </si>
  <si>
    <t>ירושלים- בנק ירושלים בע"מ</t>
  </si>
  <si>
    <t>726018</t>
  </si>
  <si>
    <t>520025636</t>
  </si>
  <si>
    <t>פריורטק- פריורטק בע"מ</t>
  </si>
  <si>
    <t>328013</t>
  </si>
  <si>
    <t>520037797</t>
  </si>
  <si>
    <t>מובייל מקס- מובייל מקס טכנולוגיות בע"מ</t>
  </si>
  <si>
    <t>1105139</t>
  </si>
  <si>
    <t>513952499</t>
  </si>
  <si>
    <t>חברות מעטפת</t>
  </si>
  <si>
    <t>נאוויטס פט יהש- נאוויטס פטרוליום, שותפות מוגבלת</t>
  </si>
  <si>
    <t>1141969</t>
  </si>
  <si>
    <t>550263107</t>
  </si>
  <si>
    <t>אפקון החזקות- אפקון החזקות בע"מ</t>
  </si>
  <si>
    <t>578013</t>
  </si>
  <si>
    <t>520033473</t>
  </si>
  <si>
    <t>חשמל</t>
  </si>
  <si>
    <t>פולירם- פולירם תעשיות פלסטיק בע"מ</t>
  </si>
  <si>
    <t>1170216</t>
  </si>
  <si>
    <t>515251593</t>
  </si>
  <si>
    <t>רבל- רבל אי.סי.אס. בע"מ</t>
  </si>
  <si>
    <t>1103878</t>
  </si>
  <si>
    <t>513506329</t>
  </si>
  <si>
    <t>מהדרין- מהדרין בע"מ</t>
  </si>
  <si>
    <t>686014</t>
  </si>
  <si>
    <t>520018482</t>
  </si>
  <si>
    <t>טלסיס- טלסיס בע"מ</t>
  </si>
  <si>
    <t>354019</t>
  </si>
  <si>
    <t>520038100</t>
  </si>
  <si>
    <t>בית הזהב- בית-הזהב בע"מ</t>
  </si>
  <si>
    <t>235010</t>
  </si>
  <si>
    <t>520034562</t>
  </si>
  <si>
    <t>1 מטעי הדר- י.ס.פ. מטעי הדר ישראל בע"מ</t>
  </si>
  <si>
    <t>716019</t>
  </si>
  <si>
    <t>520022369</t>
  </si>
  <si>
    <t>5 מטעי הדר- י.ס.פ. מטעי הדר ישראל בע"מ</t>
  </si>
  <si>
    <t>716035</t>
  </si>
  <si>
    <t>אל על- אל על נתיבי אויר לישראל בע"מ</t>
  </si>
  <si>
    <t>1087824</t>
  </si>
  <si>
    <t>520017146</t>
  </si>
  <si>
    <t>פרידנזון- פרידנזון שירותים לוגיסטיים בע"מ</t>
  </si>
  <si>
    <t>1102219</t>
  </si>
  <si>
    <t>510712466</t>
  </si>
  <si>
    <t>תיגבור- תיגבור-מאגר כח אדם מקצועי זמני בע"מ</t>
  </si>
  <si>
    <t>1105022</t>
  </si>
  <si>
    <t>510882830</t>
  </si>
  <si>
    <t>חלל תקשורת- חלל-תקשורת בע"מ</t>
  </si>
  <si>
    <t>1092345</t>
  </si>
  <si>
    <t>תיא השקעות- תיא חברה להשקעות בע"מ</t>
  </si>
  <si>
    <t>796011</t>
  </si>
  <si>
    <t>520008483</t>
  </si>
  <si>
    <t>סה"כ call 001 אופציות</t>
  </si>
  <si>
    <t>מ.אופנהימר TATTF- תאת טכנולוגיות בע"מ</t>
  </si>
  <si>
    <t>IL0010827264</t>
  </si>
  <si>
    <t>NASDAQ</t>
  </si>
  <si>
    <t>520035791</t>
  </si>
  <si>
    <t>Capital Goods</t>
  </si>
  <si>
    <t>ENLIVEX THERAPEUTICS LTD- ENLIVEX THERAPEUTICS LTD</t>
  </si>
  <si>
    <t>IL0011319527</t>
  </si>
  <si>
    <t>2283</t>
  </si>
  <si>
    <t>Pharmaceuticals &amp; Biotechnology</t>
  </si>
  <si>
    <t>PLURISTEM THERAPEUTICS INC- luristem Therapeutics Inc</t>
  </si>
  <si>
    <t>US72940R3003</t>
  </si>
  <si>
    <t>27794</t>
  </si>
  <si>
    <t>UROGEN PHARMA LTD- ארוגן פארמה בעמ</t>
  </si>
  <si>
    <t>IL0011407140</t>
  </si>
  <si>
    <t>2313</t>
  </si>
  <si>
    <t>CYBERARK SOFTWARE LTD- Cyberark Software Ltd</t>
  </si>
  <si>
    <t>IL0011334468</t>
  </si>
  <si>
    <t>512291642</t>
  </si>
  <si>
    <t>WIX. COM LTD- WIX ltd</t>
  </si>
  <si>
    <t>IL0011301780</t>
  </si>
  <si>
    <t>12913</t>
  </si>
  <si>
    <t>CHECK POINT SOFTWARE TECH- צ'ק פוינט</t>
  </si>
  <si>
    <t>IL0010824113</t>
  </si>
  <si>
    <t>520042821</t>
  </si>
  <si>
    <t>GAMIDA CELL LTD- גאמידה סל בע"מ</t>
  </si>
  <si>
    <t>IL0011552663</t>
  </si>
  <si>
    <t>512601204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</si>
  <si>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</si>
  <si>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</si>
  <si>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</si>
  <si>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</si>
  <si>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</si>
  <si>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</si>
  <si>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Boeing Co- BOEING CO</t>
  </si>
  <si>
    <t>US0970231058</t>
  </si>
  <si>
    <t>27015</t>
  </si>
  <si>
    <t>L3HARRIS TECHNOLOGIES INC- L3HARRIS TECHNOLOGIES</t>
  </si>
  <si>
    <t>US5024311095</t>
  </si>
  <si>
    <t>27987</t>
  </si>
  <si>
    <t>LOCKHEED MARTIN CORP- lockheed martin corp</t>
  </si>
  <si>
    <t>US5398301094</t>
  </si>
  <si>
    <t>27744</t>
  </si>
  <si>
    <t>NORTHROP GRUMMAN CORP- Northrop Grumman Corp</t>
  </si>
  <si>
    <t>US6668071029</t>
  </si>
  <si>
    <t>11090</t>
  </si>
  <si>
    <t>BABA US Alibaba Group Holding Ltd- ALIBABA COM LTD</t>
  </si>
  <si>
    <t>US01609W1027</t>
  </si>
  <si>
    <t>10825</t>
  </si>
  <si>
    <t>Commercial &amp; Professional Services</t>
  </si>
  <si>
    <t>JPMORGAN CHASE &amp; CO- JP MORGAN</t>
  </si>
  <si>
    <t>US46625H1005</t>
  </si>
  <si>
    <t>10232</t>
  </si>
  <si>
    <t>PL OC &amp; RKK- KKR&amp;CO</t>
  </si>
  <si>
    <t>US48248M1027</t>
  </si>
  <si>
    <t>11177</t>
  </si>
  <si>
    <t>מ.אופנהימר SPCB- PLURISTEM THERAPEUTICS</t>
  </si>
  <si>
    <t>IL0010830961</t>
  </si>
  <si>
    <t>10337</t>
  </si>
  <si>
    <t>Blackstone group- The Blackstone group lp</t>
  </si>
  <si>
    <t>US09253U1088</t>
  </si>
  <si>
    <t>12133</t>
  </si>
  <si>
    <t>SOLAREDGE TECHN- SOLAREDGE TECHNOLOGIES INC</t>
  </si>
  <si>
    <t>US83417M1045</t>
  </si>
  <si>
    <t>27183</t>
  </si>
  <si>
    <t>ENERGEAN OIL &amp; GAS PLC- אנרג'יאן פי אל סי (דואלי)</t>
  </si>
  <si>
    <t>GB00BG12Y042</t>
  </si>
  <si>
    <t>LSE</t>
  </si>
  <si>
    <t>1762</t>
  </si>
  <si>
    <t>BERKSHIRE HATHAWAY INC- BERKSHIRE HATHAWAY FIN</t>
  </si>
  <si>
    <t>US0846702076</t>
  </si>
  <si>
    <t>10806</t>
  </si>
  <si>
    <t>ANCHIANO THE-AD- ANCHIANO THE-AD</t>
  </si>
  <si>
    <t>US03280X1028</t>
  </si>
  <si>
    <t>27903</t>
  </si>
  <si>
    <t>ASTRAZENECA PLC- AstraZeneca PLC</t>
  </si>
  <si>
    <t>US0463531089</t>
  </si>
  <si>
    <t>12106</t>
  </si>
  <si>
    <t>BRISTOL-MYERS SQIBB CO- BRISTOL- MYERS SQUIBB CO</t>
  </si>
  <si>
    <t>US1101221083</t>
  </si>
  <si>
    <t>10785</t>
  </si>
  <si>
    <t>ENLIVEX THERAPEUTICS- ENLIVEX</t>
  </si>
  <si>
    <t>IL009A4Z40U8</t>
  </si>
  <si>
    <t>27990</t>
  </si>
  <si>
    <t>Gilead Sciences Inc- Gilead science</t>
  </si>
  <si>
    <t>US3755581036</t>
  </si>
  <si>
    <t>10666</t>
  </si>
  <si>
    <t>PSTI חסום ניתן למכור (אופנהיימר)- luristem Therapeutics Inc</t>
  </si>
  <si>
    <t>US72940R1023</t>
  </si>
  <si>
    <t>NOVO NORDISK A/S- Novo Nordsik</t>
  </si>
  <si>
    <t>us6701002056</t>
  </si>
  <si>
    <t>10654</t>
  </si>
  <si>
    <t>Viatris Inc- VIATRIS INC</t>
  </si>
  <si>
    <t>US92556V1061</t>
  </si>
  <si>
    <t>28287</t>
  </si>
  <si>
    <t>SEIRTSUDNI SLLAGNI N- ington Ingalls Industries</t>
  </si>
  <si>
    <t>US4464131063</t>
  </si>
  <si>
    <t>27798</t>
  </si>
  <si>
    <t>Real Estate</t>
  </si>
  <si>
    <t>VBARE IBERIAN PROPERTIES SOCIM- VBARE IBERIAN PR</t>
  </si>
  <si>
    <t>ES0105196002</t>
  </si>
  <si>
    <t>27973</t>
  </si>
  <si>
    <t>AMAZON.COM INC- amazon.com</t>
  </si>
  <si>
    <t>US0231351067</t>
  </si>
  <si>
    <t>11069</t>
  </si>
  <si>
    <t>HOME DEPOT INC/THE- HOME DEPOT</t>
  </si>
  <si>
    <t>US4370761029</t>
  </si>
  <si>
    <t>10192</t>
  </si>
  <si>
    <t>DELL TECHNOLOGIES INC- DELL INC</t>
  </si>
  <si>
    <t>US24703L1035</t>
  </si>
  <si>
    <t>10111</t>
  </si>
  <si>
    <t>Microsoft crop- MICROSOFT CORP</t>
  </si>
  <si>
    <t>US5949181045</t>
  </si>
  <si>
    <t>10284</t>
  </si>
  <si>
    <t>מ.אופנהיימר MGIC- מג'יק תעשיות תכנה בע"מ</t>
  </si>
  <si>
    <t>IL0010823123</t>
  </si>
  <si>
    <t>Cisco systems- CISCO SYS</t>
  </si>
  <si>
    <t>US17275R1023</t>
  </si>
  <si>
    <t>10082</t>
  </si>
  <si>
    <t>Facebook Inc- FACEBOOK INC - A</t>
  </si>
  <si>
    <t>US30303M1027</t>
  </si>
  <si>
    <t>12310</t>
  </si>
  <si>
    <t>UNITED PARCEL SERVICE INC- United Parcel Service Inc</t>
  </si>
  <si>
    <t>US9113121068</t>
  </si>
  <si>
    <t>27795</t>
  </si>
  <si>
    <t>סה"כ שמחקות מדדי מניות בישראל</t>
  </si>
  <si>
    <t>הרל תא טכנולוגי- הראל קרנות נאמנות בע"מ</t>
  </si>
  <si>
    <t>1161827</t>
  </si>
  <si>
    <t>511776783</t>
  </si>
  <si>
    <t>מניות</t>
  </si>
  <si>
    <t>סה"כ שמחקות מדדי מניות בחו"ל</t>
  </si>
  <si>
    <t>הראל סל (4D) ‏ISE Cyber Security- הראל קרנות נאמנות בע"מ</t>
  </si>
  <si>
    <t>1150374</t>
  </si>
  <si>
    <t>הראל סל (4D) ‏S&amp;P Industrial- הראל קרנות נאמנות בע"מ</t>
  </si>
  <si>
    <t>1149285</t>
  </si>
  <si>
    <t>הראל סל STOXX600- הראל קרנות נאמנות בע"מ</t>
  </si>
  <si>
    <t>1149871</t>
  </si>
  <si>
    <t>הראל צריכה מחזSP- הראל קרנות נאמנות בע"מ</t>
  </si>
  <si>
    <t>5129713</t>
  </si>
  <si>
    <t>הראל קרן סל 4AׂSTOXX EUROPE 600- הראל קרנות נאמנות בע"מ</t>
  </si>
  <si>
    <t>1149889</t>
  </si>
  <si>
    <t>הרל.צריכבסSP ממ- הראל קרנות נאמנות בע"מ</t>
  </si>
  <si>
    <t>5129762</t>
  </si>
  <si>
    <t>MSCIEM.MTF- מגדל קרנות נאמנות בע"מ</t>
  </si>
  <si>
    <t>1150275</t>
  </si>
  <si>
    <t>511303661</t>
  </si>
  <si>
    <t>MTF סל (S&amp;P 500 (4D- מגדל קרנות נאמנות בע"מ</t>
  </si>
  <si>
    <t>1150333</t>
  </si>
  <si>
    <t>SpUSA&amp;D.MTF- מגדל קרנות נאמנות בע"מ</t>
  </si>
  <si>
    <t>1150341</t>
  </si>
  <si>
    <t>STX600.MTF- מגדל קרנות נאמנות בע"מ</t>
  </si>
  <si>
    <t>1150226</t>
  </si>
  <si>
    <t>סל mtf Trave l&amp; Vacation- מגדל קרנות נאמנות בע"מ</t>
  </si>
  <si>
    <t>1167584</t>
  </si>
  <si>
    <t>מנוטרלת מט"ח SPTECH.פסג- פסגות קרנות מדדים בע"מ</t>
  </si>
  <si>
    <t>1148196</t>
  </si>
  <si>
    <t>513765339</t>
  </si>
  <si>
    <t>מנוטרלת מט"חSPFINANCE.פסג- פסגות קרנות מדדים בע"מ</t>
  </si>
  <si>
    <t>1148154</t>
  </si>
  <si>
    <t>פסג.MDAX ממ- פסגות קרנות מדדים בע"מ</t>
  </si>
  <si>
    <t>1147990</t>
  </si>
  <si>
    <t>פסגות Russell 2000 (4D) ETF- פסגות קרנות מדדים בע"מ</t>
  </si>
  <si>
    <t>1147859</t>
  </si>
  <si>
    <t>פסגות S&amp;P Consumer Staples (4D) ETF- פסגות קרנות מדדים בע"מ</t>
  </si>
  <si>
    <t>1149350</t>
  </si>
  <si>
    <t>פסגות SP Finance ETF- פסגות קרנות מדדים בע"מ</t>
  </si>
  <si>
    <t>1149129</t>
  </si>
  <si>
    <t>פסגות SP Tech ETF- פסגות קרנות מדדים בע"מ</t>
  </si>
  <si>
    <t>1148741</t>
  </si>
  <si>
    <t>פסגות נסדק US Buyback- פסגות קרנות מדדים בע"מ</t>
  </si>
  <si>
    <t>1148618</t>
  </si>
  <si>
    <t>פסגות קרן סל SP500- פסגות קרנות מדדים בע"מ</t>
  </si>
  <si>
    <t>1148162</t>
  </si>
  <si>
    <t>פסגות קרן סל נסדק 100- פסגות קרנות מדדים בע"מ</t>
  </si>
  <si>
    <t>1148147</t>
  </si>
  <si>
    <t>ממ DJ Internet Composite (4A) ETFםקס- קסם קרנות נאמנות בע"מ</t>
  </si>
  <si>
    <t>1146810</t>
  </si>
  <si>
    <t>510938608</t>
  </si>
  <si>
    <t>מנוטרלת מFTSE 100 (4A) ETF.קסם- קסם קרנות נאמנות בע"מ</t>
  </si>
  <si>
    <t>1147545</t>
  </si>
  <si>
    <t>קסם HEALT CARE- קסם קרנות נאמנות בע"מ</t>
  </si>
  <si>
    <t>1146596</t>
  </si>
  <si>
    <t>קסם Industrial Average- קסם קרנות נאמנות בע"מ</t>
  </si>
  <si>
    <t>1146448</t>
  </si>
  <si>
    <t>קסם MDAX (4D) ETF- קסם קרנות נאמנות בע"מ</t>
  </si>
  <si>
    <t>1146372</t>
  </si>
  <si>
    <t>קסם MSCI AC World (4D) ETF- קסם קרנות נאמנות בע"מ</t>
  </si>
  <si>
    <t>1146679</t>
  </si>
  <si>
    <t>קסם NDX100 ETF- קסם קרנות נאמנות בע"מ</t>
  </si>
  <si>
    <t>1146505</t>
  </si>
  <si>
    <t>קסם S&amp;P 500 (4D) ETF- קסם קרנות נאמנות בע"מ</t>
  </si>
  <si>
    <t>1146471</t>
  </si>
  <si>
    <t>קסם SP Finance ETF- קסם קרנות נאמנות בע"מ</t>
  </si>
  <si>
    <t>1146786</t>
  </si>
  <si>
    <t>קסם גרמניה 30 DAX GTR- קסם קרנות נאמנות בע"מ</t>
  </si>
  <si>
    <t>1146513</t>
  </si>
  <si>
    <t>קסם נדלן למגורים ארהב- קסם קרנות נאמנות בע"מ</t>
  </si>
  <si>
    <t>1146943</t>
  </si>
  <si>
    <t>קסם תא בלוסטאר גלובל טכנ- קסם קרנות נאמנות בע"מ</t>
  </si>
  <si>
    <t>1147271</t>
  </si>
  <si>
    <t>קסם.MDAXGERממ- קסם קרנות נאמנות בע"מ</t>
  </si>
  <si>
    <t>1146588</t>
  </si>
  <si>
    <t>קסם.NDX100ממ- קסם קרנות נאמנות בע"מ</t>
  </si>
  <si>
    <t>1146612</t>
  </si>
  <si>
    <t>קסם.NIKKEI225ממ- קסם קרנות נאמנות בע"מ</t>
  </si>
  <si>
    <t>1145945</t>
  </si>
  <si>
    <t>קסם.STOX600מא- קסם קרנות נאמנות בע"מ</t>
  </si>
  <si>
    <t>1146182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</si>
  <si>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</si>
  <si>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</si>
  <si>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</si>
  <si>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</si>
  <si>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IGV US- BLACKROCK GLOBAL FUNDS</t>
  </si>
  <si>
    <t>US8485771021</t>
  </si>
  <si>
    <t>26017</t>
  </si>
  <si>
    <t>Cef Ishares Russell iwm- BlackRock Inc</t>
  </si>
  <si>
    <t>US4642876555</t>
  </si>
  <si>
    <t>27796</t>
  </si>
  <si>
    <t>DAXEX FUND- BlackRock Inc</t>
  </si>
  <si>
    <t>DE0005933931</t>
  </si>
  <si>
    <t>DIVORP ERACHTLAEH .S- BlackRock Inc</t>
  </si>
  <si>
    <t>US4642888287</t>
  </si>
  <si>
    <t>IHI US- BlackRock Inc</t>
  </si>
  <si>
    <t>US90184L1025</t>
  </si>
  <si>
    <t>ISHARES CORE FTSE 100 UCITS ET- BlackRock Inc</t>
  </si>
  <si>
    <t>IE0005042456</t>
  </si>
  <si>
    <t>ISHARES EDGE MSCI USA MOMENTUM- BlackRock Inc</t>
  </si>
  <si>
    <t>US46432F3964</t>
  </si>
  <si>
    <t>ISHARES EXPONENTIAL TECHNOLOGI- BlackRock Inc</t>
  </si>
  <si>
    <t>US46434V3814</t>
  </si>
  <si>
    <t>Ishares ftse china25- BlackRock Inc</t>
  </si>
  <si>
    <t>US4642871846</t>
  </si>
  <si>
    <t>ISHARES M. SOUTH KO EWY- BlackRock Inc</t>
  </si>
  <si>
    <t>US4642867729</t>
  </si>
  <si>
    <t>ISHARES MDAX DE- BlackRock Inc</t>
  </si>
  <si>
    <t>DE0005933923</t>
  </si>
  <si>
    <t>FWB</t>
  </si>
  <si>
    <t>Ishares Msci  Asia ex Japn- BlackRock Inc</t>
  </si>
  <si>
    <t>US4642881829</t>
  </si>
  <si>
    <t>Ishares msci brazil- BlackRock Inc</t>
  </si>
  <si>
    <t>US4642864007</t>
  </si>
  <si>
    <t>Ishares msci emer EEM- BlackRock Inc</t>
  </si>
  <si>
    <t>US4642872349</t>
  </si>
  <si>
    <t>ISHARES MSCI GERMANY ETF- BlackRock Inc</t>
  </si>
  <si>
    <t>US4642868065</t>
  </si>
  <si>
    <t>ISHARES MSCI HONG KONG ET- BlackRock Inc</t>
  </si>
  <si>
    <t>US4642868719</t>
  </si>
  <si>
    <t>ISHARES MSCI INDIA ETF- BlackRock Inc</t>
  </si>
  <si>
    <t>US46429B5984</t>
  </si>
  <si>
    <t>ISHARES MSCI PACIFIC EX Japan- BlackRock Inc</t>
  </si>
  <si>
    <t>US4642866655</t>
  </si>
  <si>
    <t>ishares msci taiwan- BlackRock Inc</t>
  </si>
  <si>
    <t>US4642867315</t>
  </si>
  <si>
    <t>ISHARES NASDAQ- BlackRock Inc</t>
  </si>
  <si>
    <t>US4642875565</t>
  </si>
  <si>
    <t>Ishares s&amp;p latin america 40- BlackRock Inc</t>
  </si>
  <si>
    <t>US4642873909</t>
  </si>
  <si>
    <t>Ishares U.S. BR- BlackRock Inc</t>
  </si>
  <si>
    <t>US4642887941</t>
  </si>
  <si>
    <t>ITB US- BlackRock Inc</t>
  </si>
  <si>
    <t>US4642887529</t>
  </si>
  <si>
    <t>DEUTSCHE X-TRACKERS MSCI EAFE- DB x TRACKERS</t>
  </si>
  <si>
    <t>US2330512003</t>
  </si>
  <si>
    <t>12104</t>
  </si>
  <si>
    <t>ROBO GLOBAL ROBOTICS AND AUTOM- Exchange Traded Concepts LLC</t>
  </si>
  <si>
    <t>US3015057074</t>
  </si>
  <si>
    <t>28069</t>
  </si>
  <si>
    <t>FIRST TR NASDAQ CLEAN EDGE- First Trust Nasdq</t>
  </si>
  <si>
    <t>US33733E5006</t>
  </si>
  <si>
    <t>27490</t>
  </si>
  <si>
    <t>First trust dj inte- First Trust Portfolios</t>
  </si>
  <si>
    <t>US33733E3027</t>
  </si>
  <si>
    <t>12506</t>
  </si>
  <si>
    <t>FIRST TRUST ISE CLOUD COMPUTIN- First Trust Portfolios</t>
  </si>
  <si>
    <t>US33734X1928</t>
  </si>
  <si>
    <t>First Trust Nas- First Trust Portfolios</t>
  </si>
  <si>
    <t>US3373451026</t>
  </si>
  <si>
    <t>GLOBAL X ROBOTICS &amp; ARTIFICIAL- Global X Management Co LLc</t>
  </si>
  <si>
    <t>US37954Y7159</t>
  </si>
  <si>
    <t>12507</t>
  </si>
  <si>
    <t>Powershares  QQQ NAS1- Invesco</t>
  </si>
  <si>
    <t>US46090E1038</t>
  </si>
  <si>
    <t>21100</t>
  </si>
  <si>
    <t>ISHARES HANG SENG TECH ETF- ISHARES HANG SENG TECH</t>
  </si>
  <si>
    <t>HK0000651213</t>
  </si>
  <si>
    <t>HKSE</t>
  </si>
  <si>
    <t>28277</t>
  </si>
  <si>
    <t>KRANESHARES BOSERA MSCI CHINA- Krane Fund Advisors LLc</t>
  </si>
  <si>
    <t>US5007674055</t>
  </si>
  <si>
    <t>12941</t>
  </si>
  <si>
    <t>KRANESHARES CSI- Krane Fund Advisors LLc</t>
  </si>
  <si>
    <t>US5007673065</t>
  </si>
  <si>
    <t>LYXOR ETF STOXX- LYXOR ETF</t>
  </si>
  <si>
    <t>FR0010344861</t>
  </si>
  <si>
    <t>10267</t>
  </si>
  <si>
    <t>Global x china consumer- Mirae Asset Global Discovery Fund</t>
  </si>
  <si>
    <t>US37950E4089</t>
  </si>
  <si>
    <t>12129</t>
  </si>
  <si>
    <t>AIDNI ICSM FTE STICU- Societe Generale</t>
  </si>
  <si>
    <t>FR0010361683</t>
  </si>
  <si>
    <t>10863</t>
  </si>
  <si>
    <t>.UTILITIES SELECT S- State Street Corp</t>
  </si>
  <si>
    <t>US81369Y8865</t>
  </si>
  <si>
    <t>22041</t>
  </si>
  <si>
    <t>Amex tech sel indx- State Street Corp</t>
  </si>
  <si>
    <t>US81369Y8030</t>
  </si>
  <si>
    <t>FIN sel sector spdr- State Street Corp</t>
  </si>
  <si>
    <t>US81369Y6059</t>
  </si>
  <si>
    <t>FIN sel sector spinoff- State Street Corp</t>
  </si>
  <si>
    <t>US81369Y8600</t>
  </si>
  <si>
    <t>Health spdr xlv- State Street Corp</t>
  </si>
  <si>
    <t>US81369Y2090</t>
  </si>
  <si>
    <t>Industrail select- State Street Corp</t>
  </si>
  <si>
    <t>US81369Y7040</t>
  </si>
  <si>
    <t>NERGY S.SECTOR SPDR- State Street Corp</t>
  </si>
  <si>
    <t>US81369Y5069</t>
  </si>
  <si>
    <t>PDR S&amp;P/ASX 200 FUND- State Street Corp</t>
  </si>
  <si>
    <t>AU000000STW9</t>
  </si>
  <si>
    <t>Spdr  Metals &amp; Mining- State Street Corp</t>
  </si>
  <si>
    <t>US78464A7550</t>
  </si>
  <si>
    <t>Spdr kbw bank- State Street Corp</t>
  </si>
  <si>
    <t>US78464A7972</t>
  </si>
  <si>
    <t>SPDR S&amp;P 500 ETF TRUST- State Street Corp</t>
  </si>
  <si>
    <t>US78462F1030</t>
  </si>
  <si>
    <t>Spdr s&amp;p biotech etf- State Street Corp</t>
  </si>
  <si>
    <t>US78464A8707</t>
  </si>
  <si>
    <t>SPDR S&amp;P CHINA ETF- State Street Corp</t>
  </si>
  <si>
    <t>US78463X4007</t>
  </si>
  <si>
    <t>Vanguard Emrg mkt et- Vanguard Group</t>
  </si>
  <si>
    <t>US9220428588</t>
  </si>
  <si>
    <t>12517</t>
  </si>
  <si>
    <t>HEDJ US- WisdomTree</t>
  </si>
  <si>
    <t>US97717X7012</t>
  </si>
  <si>
    <t>12311</t>
  </si>
  <si>
    <t>WISDOMTREE INDI- WisdomTree</t>
  </si>
  <si>
    <t>US97717W4226</t>
  </si>
  <si>
    <t>סה"כ שמחקות מדדים אחרים</t>
  </si>
  <si>
    <t>ISHARES $ HIGH YIELD CORPORATE- BlackRock Inc</t>
  </si>
  <si>
    <t>IE00B4PY7Y77</t>
  </si>
  <si>
    <t>אג"ח</t>
  </si>
  <si>
    <t>Ishares jp morgan bond- BlackRock Inc</t>
  </si>
  <si>
    <t>US4642882819</t>
  </si>
  <si>
    <t>סה"כ אג"ח ממשלתי</t>
  </si>
  <si>
    <t>סה"כ אגח קונצרני</t>
  </si>
  <si>
    <t>CHINA FUND INC/THE- Matthews International Capital</t>
  </si>
  <si>
    <t>US1693731077</t>
  </si>
  <si>
    <t>12832</t>
  </si>
  <si>
    <t>COMGEST GROWTH PLC - EURO- COMGEST SA</t>
  </si>
  <si>
    <t>IE0004766675</t>
  </si>
  <si>
    <t>27435</t>
  </si>
  <si>
    <t>LUXEMBOURG LIFE FUND - LONG TE- Straffan Asset Management Ltd</t>
  </si>
  <si>
    <t>LU0871599063</t>
  </si>
  <si>
    <t>28068</t>
  </si>
  <si>
    <t>סה"כ כתבי אופציות בישראל</t>
  </si>
  <si>
    <t>רציו אפ 19- רציו חיפושי נפט (1992) - שותפות מוגבלת</t>
  </si>
  <si>
    <t>3940319</t>
  </si>
  <si>
    <t>פולירם אר 1- פולירם תעשיות פלסטיק בע"מ</t>
  </si>
  <si>
    <t>1170224</t>
  </si>
  <si>
    <t>סה"כ כתבי אופציה בחו"ל</t>
  </si>
  <si>
    <t>סה"כ מדדים כולל מניות</t>
  </si>
  <si>
    <t>סה"כ ש"ח/מט"ח</t>
  </si>
  <si>
    <t>סה"כ ריבית</t>
  </si>
  <si>
    <t>SPXW P3300 31/03/21- SPX</t>
  </si>
  <si>
    <t>77419216</t>
  </si>
  <si>
    <t>סה"כ מטבע</t>
  </si>
  <si>
    <t>סה"כ סחורות</t>
  </si>
  <si>
    <t>NASDAQ 100 E- MINI MAR21- חוזים עתידיים בחול</t>
  </si>
  <si>
    <t>77390250</t>
  </si>
  <si>
    <t>S&amp;P500 EMINI FUR MAR21- חוזים עתידיים בחול</t>
  </si>
  <si>
    <t>77394534</t>
  </si>
  <si>
    <t>סה"כ קרן מובטחת</t>
  </si>
  <si>
    <t>אלה פקדון אגח ב- אלה פקדונות בע"מ</t>
  </si>
  <si>
    <t>1142215</t>
  </si>
  <si>
    <t>מדדים</t>
  </si>
  <si>
    <t>13/09/18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</si>
  <si>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</si>
  <si>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</si>
  <si>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</si>
  <si>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</si>
  <si>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</si>
  <si>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</si>
  <si>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</si>
  <si>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</si>
  <si>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</si>
  <si>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</si>
  <si>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</si>
  <si>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</si>
  <si>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</si>
  <si>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</si>
  <si>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</si>
  <si>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רמלה אגח א לס- החברה למימון רמלה 2005 בע"מ</t>
  </si>
  <si>
    <t>1094739</t>
  </si>
  <si>
    <t>513736512</t>
  </si>
  <si>
    <t>חשמל צמוד 2022 רמ- חברת החשמל לישראל בע"מ</t>
  </si>
  <si>
    <t>6000129</t>
  </si>
  <si>
    <t>520000472</t>
  </si>
  <si>
    <t>מ. ישיר אגח-6רמ- מימון ישיר סידרה 1</t>
  </si>
  <si>
    <t>1145606</t>
  </si>
  <si>
    <t>514722537</t>
  </si>
  <si>
    <t>09/05/18</t>
  </si>
  <si>
    <t>התפלת מי אשקלון VID- וי.אי.די. התפלת מי אשקלון</t>
  </si>
  <si>
    <t>1087683</t>
  </si>
  <si>
    <t>513102384</t>
  </si>
  <si>
    <t>פועלים ש"ה ג ר"מ- בנק הפועלים בע"מ</t>
  </si>
  <si>
    <t>6620280</t>
  </si>
  <si>
    <t>אספיסי אלעד אגח 2 רמ- אס.פי.סי אל-עד</t>
  </si>
  <si>
    <t>1092774</t>
  </si>
  <si>
    <t>514667021</t>
  </si>
  <si>
    <t>ilBBB</t>
  </si>
  <si>
    <t>אספיסי אלעד אגח 3 רמ- אס.פי.סי אל-עד</t>
  </si>
  <si>
    <t>1093939</t>
  </si>
  <si>
    <t>אספיסי אלעד אגח 4 רמ- אס.פי.סי אל-עד</t>
  </si>
  <si>
    <t>1094747</t>
  </si>
  <si>
    <t>קווי אשראי אגא- קווי אשראי</t>
  </si>
  <si>
    <t>2150019</t>
  </si>
  <si>
    <t>520036021</t>
  </si>
  <si>
    <t>ilC</t>
  </si>
  <si>
    <t>קמור אגח ו</t>
  </si>
  <si>
    <t>13201181</t>
  </si>
  <si>
    <t>520034117</t>
  </si>
  <si>
    <t>01/06/15</t>
  </si>
  <si>
    <t>לגנא הולדינגס 1 2013/2010 6.40%- לגנא הולדינגס בע"מ</t>
  </si>
  <si>
    <t>35200466</t>
  </si>
  <si>
    <t>520038043</t>
  </si>
  <si>
    <t>NR3</t>
  </si>
  <si>
    <t>דירוג פנימי</t>
  </si>
  <si>
    <t>25/05/15</t>
  </si>
  <si>
    <t>5.15% 2015 'דוראה סדרה ד- דוראה השקעות ופיתוח בע"מ</t>
  </si>
  <si>
    <t>37201173</t>
  </si>
  <si>
    <t>520038282</t>
  </si>
  <si>
    <t>03/12/12</t>
  </si>
  <si>
    <t>אמריס אגח א(מחוקה)- אמריס אחזקות בע"מ</t>
  </si>
  <si>
    <t>1102482</t>
  </si>
  <si>
    <t>513828749</t>
  </si>
  <si>
    <t>אנטר הולדינג אגח א- אלביט מדיקל טכנולוג'יס בע"מ</t>
  </si>
  <si>
    <t>4740130</t>
  </si>
  <si>
    <t>520039645</t>
  </si>
  <si>
    <t>השקעות במדעי החיים</t>
  </si>
  <si>
    <t>אנטר הולדינג אגח א חש 7/09- אלביט מדיקל טכנולוג'יס בע"מ</t>
  </si>
  <si>
    <t>4740189</t>
  </si>
  <si>
    <t>אנטר הולדינגס אגח ב- אלביט מדיקל טכנולוג'יס בע"מ</t>
  </si>
  <si>
    <t>4740163</t>
  </si>
  <si>
    <t>אפסק אגח א- א.פ.ס.ק. תעשיות בע"מ</t>
  </si>
  <si>
    <t>1091032</t>
  </si>
  <si>
    <t>520042441</t>
  </si>
  <si>
    <t>29/12/13</t>
  </si>
  <si>
    <t>בולוס גד תיירות ומלונאות אג"ח- בולוס גד תיירות ומלונאות בע"מ</t>
  </si>
  <si>
    <t>1085117</t>
  </si>
  <si>
    <t>512559824</t>
  </si>
  <si>
    <t>מלונאות ותיירות</t>
  </si>
  <si>
    <t>בולוס גד תיירות ומלונאות אג"ח(מחוקה)- בולוס גד תיירות ומלונאות בע"מ</t>
  </si>
  <si>
    <t>1087816</t>
  </si>
  <si>
    <t>בסר אירופה אגח ח- ב.ס.ר אירופה בע"מ</t>
  </si>
  <si>
    <t>1170141</t>
  </si>
  <si>
    <t>520033838</t>
  </si>
  <si>
    <t>גמול השקע ב- גמול חברה להשקעות בע"מ</t>
  </si>
  <si>
    <t>11116755</t>
  </si>
  <si>
    <t>520018136</t>
  </si>
  <si>
    <t>07/09/17</t>
  </si>
  <si>
    <t>גמול סדרה א 2004/12 %4.5(לפדיון)- גמול חברה להשקעות בע"מ</t>
  </si>
  <si>
    <t>11116649</t>
  </si>
  <si>
    <t>וורלד קפיטל אגח ב- וורלד גרופ קפיטל בע"מ</t>
  </si>
  <si>
    <t>1350107</t>
  </si>
  <si>
    <t>520033614</t>
  </si>
  <si>
    <t>חבס אגח 12- חבס ח.צ. השקעות (1960) בע"מ</t>
  </si>
  <si>
    <t>4150090</t>
  </si>
  <si>
    <t>520039017</t>
  </si>
  <si>
    <t>חפציבה גרוזלם אגח 1- חפציבה ג'רוזלם גולד בע"מ</t>
  </si>
  <si>
    <t>1099944</t>
  </si>
  <si>
    <t>510404460</t>
  </si>
  <si>
    <t>חפציבה גרוזלם אגח 2- חפציבה ג'רוזלם גולד בע"מ</t>
  </si>
  <si>
    <t>1099951</t>
  </si>
  <si>
    <t>חפציבה גרוזלם אגח 3- חפציבה ג'רוזלם גולד בע"מ</t>
  </si>
  <si>
    <t>1099969</t>
  </si>
  <si>
    <t>חפציבה חופים אג"ח א' חש 2/09- חפציבה חופים בע"מ</t>
  </si>
  <si>
    <t>11113562</t>
  </si>
  <si>
    <t>513718734</t>
  </si>
  <si>
    <t>חפציבה חופים אגח 1- חפציבה חופים בע"מ</t>
  </si>
  <si>
    <t>111095942</t>
  </si>
  <si>
    <t>31/08/06</t>
  </si>
  <si>
    <t>מ.מ. הנדסה אגח-א מפ 2/01 נא'- מ.מ. הנדסה בע"מ</t>
  </si>
  <si>
    <t>4790051</t>
  </si>
  <si>
    <t>520039728</t>
  </si>
  <si>
    <t>ממ    אג א- מ.מ. הנדסה בע"מ</t>
  </si>
  <si>
    <t>4790010</t>
  </si>
  <si>
    <t>ממ הנדסה אג-א מפ 2/00- מ.מ. הנדסה בע"מ</t>
  </si>
  <si>
    <t>4790044</t>
  </si>
  <si>
    <t>מפעלי פלדה אג1- מפעלי פלדה מאוחדים בע"מ</t>
  </si>
  <si>
    <t>3980018</t>
  </si>
  <si>
    <t>520022492</t>
  </si>
  <si>
    <t>נגה טכנולוגיות אג"ח א- נגה השקעות בטכנולוגיות בע"מ</t>
  </si>
  <si>
    <t>1084946</t>
  </si>
  <si>
    <t>512287558</t>
  </si>
  <si>
    <t>סיביל יורופ אגח א (חברה מחוקה)- SYBIL EUROPE LIMITED</t>
  </si>
  <si>
    <t>1105246</t>
  </si>
  <si>
    <t>1469</t>
  </si>
  <si>
    <t>סינרג'יכב אגח ג- סינרג'י כבלים בע"מ</t>
  </si>
  <si>
    <t>77802811</t>
  </si>
  <si>
    <t>520025271</t>
  </si>
  <si>
    <t>24/09/15</t>
  </si>
  <si>
    <t>גב-ים נגב אגח א רמ- חברת גב-ים לקרקעות בע"מ</t>
  </si>
  <si>
    <t>1151141</t>
  </si>
  <si>
    <t>29/07/18</t>
  </si>
  <si>
    <t>אוברלנד אגח א(מחוקה)- אוברלנד דיירקט (ישראל) בע"מ</t>
  </si>
  <si>
    <t>1102268</t>
  </si>
  <si>
    <t>513925198</t>
  </si>
  <si>
    <t>מ.פלדה אג-1 מפ1/00- מפעלי פלדה מאוחדים בע"מ</t>
  </si>
  <si>
    <t>3980042</t>
  </si>
  <si>
    <t>נתיבים אגח א רמ- נתיבים אגרות חוב בע"מ</t>
  </si>
  <si>
    <t>1090281</t>
  </si>
  <si>
    <t>513502229</t>
  </si>
  <si>
    <t>אלקטרוכימים אגח ה- תעשיות אלקטרוכימיות (1952) בע"מ</t>
  </si>
  <si>
    <t>7500010</t>
  </si>
  <si>
    <t>520019423</t>
  </si>
  <si>
    <t>אדאקום אג2- אדאקום טכנולוגיות בע"מ</t>
  </si>
  <si>
    <t>2390037</t>
  </si>
  <si>
    <t>520036419</t>
  </si>
  <si>
    <t>STARTS 0 15/02/2034- WELLS FARGO COMPANY</t>
  </si>
  <si>
    <t>US86312BAB36</t>
  </si>
  <si>
    <t>10486</t>
  </si>
  <si>
    <t>מיוצ'ואל ארט אינק- MULT ALTERNATIF</t>
  </si>
  <si>
    <t>20061</t>
  </si>
  <si>
    <t>10294</t>
  </si>
  <si>
    <t>ויולה ג'נריישן ניהול בע"מ(אוניברסי- ג'נריישן קפיטל בע"מ</t>
  </si>
  <si>
    <t>56200</t>
  </si>
  <si>
    <t>GEMMACERT LTD- GEMMACERT LTD</t>
  </si>
  <si>
    <t>62013677</t>
  </si>
  <si>
    <t>27994</t>
  </si>
  <si>
    <t>Health Care Equipment &amp; Services</t>
  </si>
  <si>
    <t>INTEGRA HOLDING- INTEGRA HOLDING</t>
  </si>
  <si>
    <t>60314101</t>
  </si>
  <si>
    <t>27771</t>
  </si>
  <si>
    <t>ציטה מדיקל מ"ר- צ'יטה מדיקל</t>
  </si>
  <si>
    <t>25767</t>
  </si>
  <si>
    <t>512930561</t>
  </si>
  <si>
    <t>די.אס.פי מנגו מ"ר לא סחיר- DSP GROUP</t>
  </si>
  <si>
    <t>94101</t>
  </si>
  <si>
    <t>511345722</t>
  </si>
  <si>
    <t>Semiconductors &amp; Semiconductor Equipment</t>
  </si>
  <si>
    <t>ATERA NETWORKS LTD מניה ל.סחירה- ATERA NETWORKS LTD</t>
  </si>
  <si>
    <t>60353513</t>
  </si>
  <si>
    <t>27702</t>
  </si>
  <si>
    <t>BRIEFCAM C- BRIEFCAM LTD</t>
  </si>
  <si>
    <t>60320348</t>
  </si>
  <si>
    <t>27701</t>
  </si>
  <si>
    <t>MA SERVICES- FORMULA SYSTEMS 1985 LTD</t>
  </si>
  <si>
    <t>25908</t>
  </si>
  <si>
    <t>520034919</t>
  </si>
  <si>
    <t>P- KAMA- KAMA</t>
  </si>
  <si>
    <t>24117</t>
  </si>
  <si>
    <t>513852525</t>
  </si>
  <si>
    <t>אספרו מ"ר- אספרו</t>
  </si>
  <si>
    <t>62406</t>
  </si>
  <si>
    <t>513868380</t>
  </si>
  <si>
    <t>קרופס גארד בע"מ- קרופס גארד בע"מ</t>
  </si>
  <si>
    <t>62016738</t>
  </si>
  <si>
    <t>516186301</t>
  </si>
  <si>
    <t>אייס דיפו- אייס אוטו דיפו בע"מ</t>
  </si>
  <si>
    <t>1107523</t>
  </si>
  <si>
    <t>511739294</t>
  </si>
  <si>
    <t>אלרן השקעות- אלרן (ד.ד.) השקעות בע"מ</t>
  </si>
  <si>
    <t>638015</t>
  </si>
  <si>
    <t>520019027</t>
  </si>
  <si>
    <t>בוימלגרין- בוימלגרין קפיטל בע"מ</t>
  </si>
  <si>
    <t>402016</t>
  </si>
  <si>
    <t>520038555</t>
  </si>
  <si>
    <t>גילאון- גילאון השקעות (1979) בע"מ</t>
  </si>
  <si>
    <t>524017</t>
  </si>
  <si>
    <t>520040254</t>
  </si>
  <si>
    <t>יורו אוברסיז- יורו גלוב אוברסיז 1968 בע"מ</t>
  </si>
  <si>
    <t>1080977</t>
  </si>
  <si>
    <t>520042466</t>
  </si>
  <si>
    <t>נגנו- נגאנו השקעות בע"מ</t>
  </si>
  <si>
    <t>1080332</t>
  </si>
  <si>
    <t>520041617</t>
  </si>
  <si>
    <t>1 נחושתן השקעות- נחושתן חברה להשקעות בע"מ</t>
  </si>
  <si>
    <t>628099</t>
  </si>
  <si>
    <t>520002015</t>
  </si>
  <si>
    <t>פויכטונגר השקעות(חברה מחוקה)- פויכטונגר השקעות 1984 בע"מ</t>
  </si>
  <si>
    <t>1085323</t>
  </si>
  <si>
    <t>511015448</t>
  </si>
  <si>
    <t>קמן אחזקות- קמ"ן אחזקות (קבוצת מנדלסון) בע"מ</t>
  </si>
  <si>
    <t>339036</t>
  </si>
  <si>
    <t>520038472</t>
  </si>
  <si>
    <t>קמור- קמור בע"מ</t>
  </si>
  <si>
    <t>132019</t>
  </si>
  <si>
    <t>אלקטרו כימיים- תעשיות אלקטרוכימיות (1952) בע"מ</t>
  </si>
  <si>
    <t>750034</t>
  </si>
  <si>
    <t>סיאלו- סיאלו טכנולוגיה ישראל בע"מ</t>
  </si>
  <si>
    <t>1102045</t>
  </si>
  <si>
    <t>513310235</t>
  </si>
  <si>
    <t>מכשור רפואי</t>
  </si>
  <si>
    <t>MA ATP- ATIA GROUP LTD</t>
  </si>
  <si>
    <t>25916</t>
  </si>
  <si>
    <t>27697</t>
  </si>
  <si>
    <t>גת אנרגיה ג'- גת אנרגיה בע"מ</t>
  </si>
  <si>
    <t>50000298</t>
  </si>
  <si>
    <t>514293380</t>
  </si>
  <si>
    <t>גת אנרגיה מניה לא סחירה- גת אנרגיה בע"מ</t>
  </si>
  <si>
    <t>26211</t>
  </si>
  <si>
    <t>ארזים- ארזים השקעות בע"מ</t>
  </si>
  <si>
    <t>138016</t>
  </si>
  <si>
    <t>אדאקום- אדאקום טכנולוגיות בע"מ</t>
  </si>
  <si>
    <t>239012</t>
  </si>
  <si>
    <t>אולימפיה נדלן- אולימפיה החזקות נדל"ן בע"מ</t>
  </si>
  <si>
    <t>179010</t>
  </si>
  <si>
    <t>520035155</t>
  </si>
  <si>
    <t>1 אנגל יורו- אנגל אירופה בע"מ</t>
  </si>
  <si>
    <t>818013</t>
  </si>
  <si>
    <t>520033879</t>
  </si>
  <si>
    <t>בסר אירופה- ב.ס.ר אירופה בע"מ</t>
  </si>
  <si>
    <t>117010</t>
  </si>
  <si>
    <t>חבס- חבס ח.צ. השקעות (1960) בע"מ</t>
  </si>
  <si>
    <t>415018</t>
  </si>
  <si>
    <t>חפציבה גלובל- חפציבה גלובל בע"מ</t>
  </si>
  <si>
    <t>1085489</t>
  </si>
  <si>
    <t>511963183</t>
  </si>
  <si>
    <t>כהן ממ- מ. את מ. כהן חברה לבנין ועבודות ציבוריות בע"מ</t>
  </si>
  <si>
    <t>732016</t>
  </si>
  <si>
    <t>520040932</t>
  </si>
  <si>
    <t>איי קלאס בע"מ- איי קלאס בע"מ</t>
  </si>
  <si>
    <t>47126</t>
  </si>
  <si>
    <t>512147927</t>
  </si>
  <si>
    <t>OUTBRAIN INC- OUTBRAIN INC</t>
  </si>
  <si>
    <t>63362</t>
  </si>
  <si>
    <t>27700</t>
  </si>
  <si>
    <t>אניגמה מערכות מידע מ"ר- פאראמטריק טכנולוגי ישראל בע"מ</t>
  </si>
  <si>
    <t>1821</t>
  </si>
  <si>
    <t>511625220</t>
  </si>
  <si>
    <t>ELLOMAY CAPITAL LTD RESTRICTED- אלומיי קפיטל בע"מ</t>
  </si>
  <si>
    <t>74048653</t>
  </si>
  <si>
    <t>520039868</t>
  </si>
  <si>
    <t>EMERALD SIDEPOC- EMERALD SIDEPOC</t>
  </si>
  <si>
    <t>XXX133661328</t>
  </si>
  <si>
    <t>27703</t>
  </si>
  <si>
    <t>קונסטליישן 3D נסחר בדולר- Constellation fund spc</t>
  </si>
  <si>
    <t>7049067</t>
  </si>
  <si>
    <t>12061</t>
  </si>
  <si>
    <t>BRIGHTON SPC - KIJANI COMMODIT- Straffan Asset Management Ltd</t>
  </si>
  <si>
    <t>MU0245S01001</t>
  </si>
  <si>
    <t>CORASIST- CORASIST</t>
  </si>
  <si>
    <t>60370012</t>
  </si>
  <si>
    <t>27772</t>
  </si>
  <si>
    <t>IL009A4Z4OU8</t>
  </si>
  <si>
    <t>MOR KEREN B- מור תעשיות פלסטיק בע"מ</t>
  </si>
  <si>
    <t>XS0025555XXX</t>
  </si>
  <si>
    <t>520042284</t>
  </si>
  <si>
    <t>מור קרן נדל"ן בינלאומי מניה A- מור תעשיות פלסטיק בע"מ</t>
  </si>
  <si>
    <t>10000495</t>
  </si>
  <si>
    <t>מור קרן נדל"ן בינלאומי מניה רגילה- מור תעשיות פלסטיק בע"מ</t>
  </si>
  <si>
    <t>9840879</t>
  </si>
  <si>
    <t>סה"כ קרנות הון סיכון</t>
  </si>
  <si>
    <t>1 דלתא קרן הון סיכון- דלתא-גליל תעשיות בע"מ</t>
  </si>
  <si>
    <t>9840848</t>
  </si>
  <si>
    <t>FIRST TIME- FIRST TIME</t>
  </si>
  <si>
    <t>60390093</t>
  </si>
  <si>
    <t>02/07/15</t>
  </si>
  <si>
    <t>FIRSTIME VENTURES II L.P- FIRST TIME</t>
  </si>
  <si>
    <t>62000563</t>
  </si>
  <si>
    <t>12/02/17</t>
  </si>
  <si>
    <t>קרן הו SERUTNEV-OLIG- GILO VENTURES</t>
  </si>
  <si>
    <t>9840785</t>
  </si>
  <si>
    <t>TERRA VENTURES 3- Holcim Finance S.a</t>
  </si>
  <si>
    <t>62013024</t>
  </si>
  <si>
    <t>13/06/19</t>
  </si>
  <si>
    <t>TERRA VENTURII- Holcim Finance S.a</t>
  </si>
  <si>
    <t>60382116</t>
  </si>
  <si>
    <t>10/03/15</t>
  </si>
  <si>
    <t>JVP VII- JVP VII OPPORTUNITY LP</t>
  </si>
  <si>
    <t>60345527</t>
  </si>
  <si>
    <t>JVP VII OPPORTUNITY LP- JVP VII OPPORTUNITY LP</t>
  </si>
  <si>
    <t>60401809</t>
  </si>
  <si>
    <t>28/02/16</t>
  </si>
  <si>
    <t>JVP VIII L.P- JVP VII OPPORTUNITY LP</t>
  </si>
  <si>
    <t>62011408</t>
  </si>
  <si>
    <t>18/03/19</t>
  </si>
  <si>
    <t>קרן הון XENNA VI PVJ- JVP VII OPPORTUNITY LP</t>
  </si>
  <si>
    <t>9840793</t>
  </si>
  <si>
    <t>קרן הון סיכון JVP 2- JVP VII OPPORTUNITY LP</t>
  </si>
  <si>
    <t>9840789</t>
  </si>
  <si>
    <t>קרן הון סיכון JVP 3- JVP VII OPPORTUNITY LP</t>
  </si>
  <si>
    <t>9840790</t>
  </si>
  <si>
    <t>קרן הון סיכון JVP 4- JVP VII OPPORTUNITY LP</t>
  </si>
  <si>
    <t>9840792</t>
  </si>
  <si>
    <t>קרן הון סיכון PVJ 5- JVP VII OPPORTUNITY LP</t>
  </si>
  <si>
    <t>9840777</t>
  </si>
  <si>
    <t>NEXTIME VENTURES I L.P- NEXTIME VENTURES</t>
  </si>
  <si>
    <t>62013347</t>
  </si>
  <si>
    <t>01/07/19</t>
  </si>
  <si>
    <t>QUMRA CAPITAL I- Qumra Capital1</t>
  </si>
  <si>
    <t>60364742</t>
  </si>
  <si>
    <t>QUMRA CAPITAL II LP- Qumra Capital1</t>
  </si>
  <si>
    <t>62002785</t>
  </si>
  <si>
    <t>13/08/17</t>
  </si>
  <si>
    <t>RACAH NANO VENTURE FUND- RACAH NANO VENTURE</t>
  </si>
  <si>
    <t>62013487</t>
  </si>
  <si>
    <t>09/07/19</t>
  </si>
  <si>
    <t>Vintage Co-Investment Fund I- Vintage Investment Fund of Funds V</t>
  </si>
  <si>
    <t>60297512</t>
  </si>
  <si>
    <t>VINTAGE FOF V ACCESS- Vintage Investment Fund of Funds V</t>
  </si>
  <si>
    <t>62009048</t>
  </si>
  <si>
    <t>17/09/18</t>
  </si>
  <si>
    <t>Vintage Secondary Fund III- Vintage Investment Fund of Funds V</t>
  </si>
  <si>
    <t>60335908</t>
  </si>
  <si>
    <t>Vintage Secondary Fund IV- Vintage Investment Fund of Funds V</t>
  </si>
  <si>
    <t>62007349</t>
  </si>
  <si>
    <t>28/05/18</t>
  </si>
  <si>
    <t>Vintage FOF IV- Vintage Venture</t>
  </si>
  <si>
    <t>60406600</t>
  </si>
  <si>
    <t>22/05/16</t>
  </si>
  <si>
    <t>VINTAGE CO - INVESTMENT FUND 3- VINTAGE VENTURE PARTNERS V</t>
  </si>
  <si>
    <t>62015151</t>
  </si>
  <si>
    <t>VINTAGE FOF V ISRAEL- VINTAGE VENTURE PARTNERS V</t>
  </si>
  <si>
    <t>62015334</t>
  </si>
  <si>
    <t>23/01/20</t>
  </si>
  <si>
    <t>קרן אביב 2 קרן הון סיכון- אביב קרן הון סיכון</t>
  </si>
  <si>
    <t>9840936</t>
  </si>
  <si>
    <t>אוורגרין 5 קרן הון ס- אורגרין</t>
  </si>
  <si>
    <t>9840809</t>
  </si>
  <si>
    <t>אוורגרין קרן הון סיכ- אורגרין</t>
  </si>
  <si>
    <t>9840775</t>
  </si>
  <si>
    <t>אינפיניטי קרן הון סי- אינפינטי</t>
  </si>
  <si>
    <t>9840813</t>
  </si>
  <si>
    <t>איפקס קרן הון סיכון- איפקס קרנות נאמנות בע"מ</t>
  </si>
  <si>
    <t>9840815</t>
  </si>
  <si>
    <t>גולדן גייט קרן הון ס- גולדן גייט</t>
  </si>
  <si>
    <t>9840832</t>
  </si>
  <si>
    <t>2 גיזה קרן הון סיכון- גיזה קרן הון סיכון</t>
  </si>
  <si>
    <t>9840841</t>
  </si>
  <si>
    <t>3 גיזה קרן הון סיכון- גיזה קרן הון סיכון</t>
  </si>
  <si>
    <t>9840842</t>
  </si>
  <si>
    <t>4 גיזה- גיזה קרן הון סיכון</t>
  </si>
  <si>
    <t>9840835</t>
  </si>
  <si>
    <t>ג'נסיס קרן הון סיכון- ג'נסיס</t>
  </si>
  <si>
    <t>9840830</t>
  </si>
  <si>
    <t>וורטקס 2 קרן הון סיכ- ורטקס</t>
  </si>
  <si>
    <t>9840854</t>
  </si>
  <si>
    <t>וורטקס 3 קרן הון סיכ- ורטקס</t>
  </si>
  <si>
    <t>9840856</t>
  </si>
  <si>
    <t>יוזמה קרן הון סיכון- יוזמה</t>
  </si>
  <si>
    <t>9840866</t>
  </si>
  <si>
    <t>תמר קרן הון סיכון -- קרן הון תמר</t>
  </si>
  <si>
    <t>9840954</t>
  </si>
  <si>
    <t>סה"כ קרנות גידור</t>
  </si>
  <si>
    <t>ION ISRAEL FEEDER 2013(USD)SER.08/1- ION ISRAEL FEEDER FUND LTD</t>
  </si>
  <si>
    <t>62009329</t>
  </si>
  <si>
    <t>15/10/18</t>
  </si>
  <si>
    <t>אלפא קרן השקעות 1- אלפא 1603</t>
  </si>
  <si>
    <t>22608</t>
  </si>
  <si>
    <t>סה"כ קרנות נדל"ן</t>
  </si>
  <si>
    <t>סה"כ קרנות השקעה אחרות</t>
  </si>
  <si>
    <t>פלנוס מזנין קרן השקעה- GILO VENTURES</t>
  </si>
  <si>
    <t>9840922</t>
  </si>
  <si>
    <t>Israel Infrastructure Fund IV- Israel Infrastructure Fund IV</t>
  </si>
  <si>
    <t>62017538</t>
  </si>
  <si>
    <t>13/10/20</t>
  </si>
  <si>
    <t>ISRAEL SECONDARY FUND II L.P- ISRAEL SECONDARY FUND II</t>
  </si>
  <si>
    <t>62001189</t>
  </si>
  <si>
    <t>06/04/17</t>
  </si>
  <si>
    <t>KLIRMARK III- Klirmark Opportunity Fund III</t>
  </si>
  <si>
    <t>50000983</t>
  </si>
  <si>
    <t>06/11/19</t>
  </si>
  <si>
    <t>קרן ה(IGI) אי.ג'י.אי- אי.ג'י.אי</t>
  </si>
  <si>
    <t>9840811</t>
  </si>
  <si>
    <t>(2) די פרטנרס- דיפרטנר</t>
  </si>
  <si>
    <t>9840847</t>
  </si>
  <si>
    <t>TENE GRW CAPIII- טנא הון צמיחה (קרן השקעות) שותפות מוגבלת</t>
  </si>
  <si>
    <t>60346871</t>
  </si>
  <si>
    <t>מקרסטון קרן השקעה- מארקסטון קרן השקעה</t>
  </si>
  <si>
    <t>9840880</t>
  </si>
  <si>
    <t>FIMI V- פימי מזנין(1) קרן הון סיכון</t>
  </si>
  <si>
    <t>60305448</t>
  </si>
  <si>
    <t>פימי 2 קרן הון סיכון- פימי מזנין(1) קרן הון סיכון</t>
  </si>
  <si>
    <t>9840906</t>
  </si>
  <si>
    <t>פימי 4- פימי מזנין(1) קרן הון סיכון</t>
  </si>
  <si>
    <t>9840909</t>
  </si>
  <si>
    <t>פימי 6- פימי מזנין(1) קרן הון סיכון</t>
  </si>
  <si>
    <t>60400892</t>
  </si>
  <si>
    <t>12/07/16</t>
  </si>
  <si>
    <t>פימי קרן הון סיכון- פימי מזנין(1) קרן הון סיכון</t>
  </si>
  <si>
    <t>9840912</t>
  </si>
  <si>
    <t>פלאנוס 2 L.P קרן השקעה- פלנוס</t>
  </si>
  <si>
    <t>9840913</t>
  </si>
  <si>
    <t>קרן מנוף 2 א' קי.סי.פי אס השקעות- קרן מנוף 2 KCPS</t>
  </si>
  <si>
    <t>25494</t>
  </si>
  <si>
    <t>מנוף אוריגו 1 בע"מ- קרן מנוף אוריגו 1</t>
  </si>
  <si>
    <t>26427</t>
  </si>
  <si>
    <t>ISRAEL INFR III- קרן תשתיות</t>
  </si>
  <si>
    <t>60415775</t>
  </si>
  <si>
    <t>13/10/16</t>
  </si>
  <si>
    <t>ISRAEL INFRASTRUCTURE FUND II L.P- קרן תשתיות</t>
  </si>
  <si>
    <t>60283439</t>
  </si>
  <si>
    <t>קרן תשתיות ישראל- קרן תשתיות ישראל</t>
  </si>
  <si>
    <t>9840947</t>
  </si>
  <si>
    <t>RAFARMA INVESTMENTS2020 LP- קרנות השקעה</t>
  </si>
  <si>
    <t>62017694</t>
  </si>
  <si>
    <t>21/12/20</t>
  </si>
  <si>
    <t>AGRITECH YISSUM- AGRITECH</t>
  </si>
  <si>
    <t>60390085</t>
  </si>
  <si>
    <t>קרן פייט- פייט</t>
  </si>
  <si>
    <t>9840942</t>
  </si>
  <si>
    <t>מרחב אמפל אחז'ואנרגיה שותפות מוגבלת- מרחב אמפל אנרגיות חלופיות בע"מ</t>
  </si>
  <si>
    <t>9840882</t>
  </si>
  <si>
    <t>01/12/08</t>
  </si>
  <si>
    <t>קרן ארבל פאנד בע"מ- קרן ארבל פאנד בע"מ</t>
  </si>
  <si>
    <t>18952</t>
  </si>
  <si>
    <t>12/12/17</t>
  </si>
  <si>
    <t>סה"כ קרנות הון סיכון בחו"ל</t>
  </si>
  <si>
    <t>PONTIFAX (ISRAEL) VL.P- Pontifax Fund</t>
  </si>
  <si>
    <t>62006366</t>
  </si>
  <si>
    <t>סה"כ קרנות גידור בחו"ל</t>
  </si>
  <si>
    <t>סה"כ קרנות נדל"ן בחו"ל</t>
  </si>
  <si>
    <t>סה"כ קרנות השקעה אחרות בחו"ל</t>
  </si>
  <si>
    <t>BLUE ATLANTIC PARTNERS 3- BLUE ATLAN PTNR</t>
  </si>
  <si>
    <t>62013909</t>
  </si>
  <si>
    <t>03/12/19</t>
  </si>
  <si>
    <t>COLCHIS INCOME FUND- Colchis Capital Management</t>
  </si>
  <si>
    <t>62011226</t>
  </si>
  <si>
    <t>18/07/19</t>
  </si>
  <si>
    <t>DOVER STREET X LP- DOVER STREET</t>
  </si>
  <si>
    <t>62016654</t>
  </si>
  <si>
    <t>03/06/20</t>
  </si>
  <si>
    <t>DOVER IX- DOVER STREET IX LP</t>
  </si>
  <si>
    <t>60419041</t>
  </si>
  <si>
    <t>06/12/16</t>
  </si>
  <si>
    <t>Faropoint FRG-IX- FRG - IX-LP</t>
  </si>
  <si>
    <t>62017413</t>
  </si>
  <si>
    <t>25/08/20</t>
  </si>
  <si>
    <t>HARBOURVEST 2017 GLOBAL FUND- HARBOURVEST</t>
  </si>
  <si>
    <t>62003800</t>
  </si>
  <si>
    <t>26/10/17</t>
  </si>
  <si>
    <t>Harbourvest 2018 Global Fund L.P- HARBOURVEST</t>
  </si>
  <si>
    <t>620101031</t>
  </si>
  <si>
    <t>Harbourvest 2019 Global Fund L.P- HARBOURVEST</t>
  </si>
  <si>
    <t>62014857</t>
  </si>
  <si>
    <t>09/12/19</t>
  </si>
  <si>
    <t>HARBOURVEST COF II- HARBOURVEST</t>
  </si>
  <si>
    <t>62017678</t>
  </si>
  <si>
    <t>ICG STRATEGIC SECONDARIES II- ICG Fund</t>
  </si>
  <si>
    <t>62001875</t>
  </si>
  <si>
    <t>06/06/17</t>
  </si>
  <si>
    <t>LEVINE LEICHTMAN CAPITAL PARTN- Levine Leichtman Capital Partners</t>
  </si>
  <si>
    <t>62006754</t>
  </si>
  <si>
    <t>31/07/18</t>
  </si>
  <si>
    <t>MIRA INFRASTRUCTURE GLOBAL- MIRA INFRASTRUCTURE GLOBALS</t>
  </si>
  <si>
    <t>62006705</t>
  </si>
  <si>
    <t>23/04/18</t>
  </si>
  <si>
    <t>MONARCH V- MONARCH V</t>
  </si>
  <si>
    <t>62017652</t>
  </si>
  <si>
    <t>25/11/20</t>
  </si>
  <si>
    <t>PANTHEON GCO IV- Pantheon</t>
  </si>
  <si>
    <t>62009204</t>
  </si>
  <si>
    <t>09/10/18</t>
  </si>
  <si>
    <t>PANTHEON GSF VI- Pantheon</t>
  </si>
  <si>
    <t>62010137</t>
  </si>
  <si>
    <t>12/12/18</t>
  </si>
  <si>
    <t>LCN NA FUND 3- קרנות השקעה</t>
  </si>
  <si>
    <t>62017702</t>
  </si>
  <si>
    <t>22/12/20</t>
  </si>
  <si>
    <t>*PAGAYA FUND BY MEITAV DASH- PAGAYA MEITAV</t>
  </si>
  <si>
    <t>62004346</t>
  </si>
  <si>
    <t>30/11/17</t>
  </si>
  <si>
    <t>PAGAYA OPTIMUM- שונות</t>
  </si>
  <si>
    <t>62004355</t>
  </si>
  <si>
    <t>סה"כ כתבי אופציה בישראל</t>
  </si>
  <si>
    <t>PLURISTEM THERA- PLURISTEM THERAPEUTICS</t>
  </si>
  <si>
    <t>8828642</t>
  </si>
  <si>
    <t>12/04/19</t>
  </si>
  <si>
    <t>סה"כ מט"ח/מט"ח</t>
  </si>
  <si>
    <t>EUR/ILS FW 3.966000 23/02/21- בנק הפועלים בע"מ</t>
  </si>
  <si>
    <t>9905844</t>
  </si>
  <si>
    <t>USD/ILS FW 002323.3 23/02/21- בנק הפועלים בע"מ</t>
  </si>
  <si>
    <t>9905843</t>
  </si>
  <si>
    <t>USD/ILS FW 3.213700 23/02/21- בנק הפועלים בע"מ</t>
  </si>
  <si>
    <t>9905900</t>
  </si>
  <si>
    <t>28/12/20</t>
  </si>
  <si>
    <t>USD/ILS FW 3.238700 23/02/21- בנק הפועלים בע"מ</t>
  </si>
  <si>
    <t>9905868</t>
  </si>
  <si>
    <t>08/12/20</t>
  </si>
  <si>
    <t>USD/ILS FW 3.3238700 23/02/21- בנק הפועלים בע"מ</t>
  </si>
  <si>
    <t>9905867</t>
  </si>
  <si>
    <t>09/12/20</t>
  </si>
  <si>
    <t>מימון ישיר אגח 7 רמ- מימון ישיר הנפקות (סדרה 7) בע"מ</t>
  </si>
  <si>
    <t>1153071</t>
  </si>
  <si>
    <t>אשראי</t>
  </si>
  <si>
    <t>סה"כ כנגד חסכון עמיתים/מבוטחים</t>
  </si>
  <si>
    <t>הלוואות עמיתים2</t>
  </si>
  <si>
    <t>לא</t>
  </si>
  <si>
    <t>893100109</t>
  </si>
  <si>
    <t>512245812</t>
  </si>
  <si>
    <t>10/01/19</t>
  </si>
  <si>
    <t>סה"כ מבוטחות במשכנתא או תיקי משכנתאות</t>
  </si>
  <si>
    <t>כרמל משכנתאות2024/93 %0.4</t>
  </si>
  <si>
    <t>103-171025109</t>
  </si>
  <si>
    <t>520024373</t>
  </si>
  <si>
    <t>NR1</t>
  </si>
  <si>
    <t>סה"כ מובטחות בערבות בנקאית</t>
  </si>
  <si>
    <t>סה"כ מובטחות בבטחונות אחרים</t>
  </si>
  <si>
    <t>APT HOLDING LOA</t>
  </si>
  <si>
    <t>9988676</t>
  </si>
  <si>
    <t>27705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</si>
  <si>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</si>
  <si>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</si>
  <si>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</si>
  <si>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</si>
  <si>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</si>
  <si>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</si>
  <si>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</si>
  <si>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</si>
  <si>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</si>
  <si>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</si>
  <si>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</si>
  <si>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</si>
  <si>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</si>
  <si>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</si>
  <si>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</si>
  <si>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</si>
  <si>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</si>
  <si>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</si>
  <si>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</si>
  <si>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</si>
  <si>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</si>
  <si>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</si>
  <si>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</si>
  <si>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</si>
  <si>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</si>
  <si>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</si>
  <si>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</si>
  <si>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</si>
  <si>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</si>
  <si>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</si>
  <si>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</si>
  <si>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</si>
  <si>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</si>
  <si>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</si>
  <si>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</si>
  <si>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</si>
  <si>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</si>
  <si>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</si>
  <si>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</si>
  <si>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</si>
  <si>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</si>
  <si>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</si>
  <si>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</si>
  <si>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</si>
  <si>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</si>
  <si>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</si>
  <si>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</si>
  <si>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</si>
  <si>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</si>
  <si>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</si>
  <si>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</si>
  <si>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</si>
  <si>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</si>
  <si>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</si>
  <si>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</si>
  <si>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</si>
  <si>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</si>
  <si>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</si>
  <si>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</si>
  <si>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</si>
  <si>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</si>
  <si>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</si>
  <si>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</si>
  <si>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</si>
  <si>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</si>
  <si>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</si>
  <si>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</si>
  <si>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</si>
  <si>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</si>
  <si>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</si>
  <si>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</si>
  <si>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</si>
  <si>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</si>
  <si>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</si>
  <si>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</si>
  <si>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</si>
  <si>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</si>
  <si>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</si>
  <si>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</si>
  <si>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</si>
  <si>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</si>
  <si>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</si>
  <si>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</si>
  <si>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</si>
  <si>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</si>
  <si>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</si>
  <si>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</si>
  <si>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</si>
  <si>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</si>
  <si>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</si>
  <si>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</si>
  <si>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</si>
  <si>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</si>
  <si>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</si>
  <si>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</si>
  <si>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</si>
  <si>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</si>
  <si>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</si>
  <si>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נייר צומת אנרגיה 3 בע"מ</t>
  </si>
  <si>
    <t>50006428</t>
  </si>
  <si>
    <t>514460393</t>
  </si>
  <si>
    <t>17/09/20</t>
  </si>
  <si>
    <t>צומת אנרגיה 2 בע"מ</t>
  </si>
  <si>
    <t>50006188</t>
  </si>
  <si>
    <t>09/07/20</t>
  </si>
  <si>
    <t>צומת אנרגיה בע"מ</t>
  </si>
  <si>
    <t>55108</t>
  </si>
  <si>
    <t>02/02/20</t>
  </si>
  <si>
    <t>צומת אנרגיה משיכה 4</t>
  </si>
  <si>
    <t>50006469</t>
  </si>
  <si>
    <t>09/11/20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</si>
  <si>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</si>
  <si>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</si>
  <si>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</si>
  <si>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</si>
  <si>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</si>
  <si>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</si>
  <si>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</si>
  <si>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</si>
  <si>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</si>
  <si>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</si>
  <si>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</si>
  <si>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</si>
  <si>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</si>
  <si>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</si>
  <si>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%5.3 2005/2034 פקדון- בנק לאומי למשכנתאות בע"מ</t>
  </si>
  <si>
    <t>6021935</t>
  </si>
  <si>
    <t>לאומי למשכ' פק' 03/2022 %6.10- בנק לאומי לישראל בע"מ</t>
  </si>
  <si>
    <t>60213561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</si>
  <si>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</si>
  <si>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</si>
  <si>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</si>
  <si>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</si>
  <si>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</si>
  <si>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</si>
  <si>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</si>
  <si>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</si>
  <si>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זכאים נדלן</t>
  </si>
  <si>
    <t>299918782</t>
  </si>
  <si>
    <t>חייבים</t>
  </si>
  <si>
    <t>27960000</t>
  </si>
  <si>
    <t>חייבים נדלן</t>
  </si>
  <si>
    <t>299918781</t>
  </si>
  <si>
    <t>נגה טכנולוגיות</t>
  </si>
  <si>
    <t>1084391</t>
  </si>
  <si>
    <t>אפסק אגח א חש 12/11</t>
  </si>
  <si>
    <t>11253761</t>
  </si>
  <si>
    <t>נכס א'</t>
  </si>
  <si>
    <t>השכרה</t>
  </si>
  <si>
    <t>מרחביה 21</t>
  </si>
  <si>
    <t>נכס ב'</t>
  </si>
  <si>
    <t>פינס 36</t>
  </si>
  <si>
    <t>נכס ג'</t>
  </si>
  <si>
    <t>נחלת בנימין 115</t>
  </si>
  <si>
    <t>נכס ד'</t>
  </si>
  <si>
    <t>לבונטין 15</t>
  </si>
  <si>
    <t>נכס ה'</t>
  </si>
  <si>
    <t>מאזה 59</t>
  </si>
  <si>
    <t>נכס ו'</t>
  </si>
  <si>
    <t>בן יהודה 191</t>
  </si>
  <si>
    <t>נכס ז'</t>
  </si>
  <si>
    <t>ציטלין 19</t>
  </si>
  <si>
    <t>נכס ח'</t>
  </si>
  <si>
    <t>מרמורק 24</t>
  </si>
  <si>
    <t>נכס ט'</t>
  </si>
  <si>
    <t>שדרות חן 13</t>
  </si>
  <si>
    <t>נכס י'</t>
  </si>
  <si>
    <t>ישראליס 18</t>
  </si>
  <si>
    <t>נכס יא'</t>
  </si>
  <si>
    <t>בית השנהב</t>
  </si>
  <si>
    <t>נכס יב'</t>
  </si>
  <si>
    <t>ישראליס 16</t>
  </si>
  <si>
    <t>נכס יג'</t>
  </si>
  <si>
    <t>שינקין 26</t>
  </si>
  <si>
    <t>נכס יד'</t>
  </si>
  <si>
    <t>מאזה 1</t>
  </si>
  <si>
    <t>נכס טו'</t>
  </si>
  <si>
    <t>ארלוזורוב 20</t>
  </si>
  <si>
    <t>JVP VII</t>
  </si>
  <si>
    <t>JVP VII OPP</t>
  </si>
  <si>
    <t>JVP VIII</t>
  </si>
  <si>
    <t>אברגרין 5</t>
  </si>
  <si>
    <t>אינפיניטי</t>
  </si>
  <si>
    <t>Pontifax V</t>
  </si>
  <si>
    <t>אביב</t>
  </si>
  <si>
    <t>Qumra II</t>
  </si>
  <si>
    <t>Terra II</t>
  </si>
  <si>
    <t>Terra III</t>
  </si>
  <si>
    <t>Firstime</t>
  </si>
  <si>
    <t>Firstime II</t>
  </si>
  <si>
    <t>Nextime I</t>
  </si>
  <si>
    <t xml:space="preserve">Vintage Secondary III </t>
  </si>
  <si>
    <t xml:space="preserve">Vintage FOF IV </t>
  </si>
  <si>
    <t>Vintage Secondary IV</t>
  </si>
  <si>
    <t>Vintage V FOF Access</t>
  </si>
  <si>
    <t>Vintage Co-Invest III</t>
  </si>
  <si>
    <t>Vintage FOF V Israel</t>
  </si>
  <si>
    <t>Racah Nano</t>
  </si>
  <si>
    <t>פימי II</t>
  </si>
  <si>
    <t>פימי V</t>
  </si>
  <si>
    <t>פימי VI</t>
  </si>
  <si>
    <t>תשתיות</t>
  </si>
  <si>
    <t>תשתיות II</t>
  </si>
  <si>
    <t>תשתיות 3</t>
  </si>
  <si>
    <t>תשתיות 4</t>
  </si>
  <si>
    <t>דברת פרטנרס</t>
  </si>
  <si>
    <t>טנא III</t>
  </si>
  <si>
    <t>Dover IX</t>
  </si>
  <si>
    <t>Dover X</t>
  </si>
  <si>
    <t>Harbourvest Global 17</t>
  </si>
  <si>
    <t>Harbourvest Global 2018</t>
  </si>
  <si>
    <t>Harbourvest Global 2019</t>
  </si>
  <si>
    <t>Harbourvest COF II</t>
  </si>
  <si>
    <t>ISF II</t>
  </si>
  <si>
    <t>ICG II</t>
  </si>
  <si>
    <t>MIGS</t>
  </si>
  <si>
    <t>קרן ארבל (₪)</t>
  </si>
  <si>
    <t>Klirmark III (ש"ח)</t>
  </si>
  <si>
    <t>לוין ליכטמן</t>
  </si>
  <si>
    <t>Blue Atlantic III</t>
  </si>
  <si>
    <t>Pantheon GCO IV</t>
  </si>
  <si>
    <t>Pantheon GSF VI</t>
  </si>
  <si>
    <t>Monarch V</t>
  </si>
  <si>
    <t>LCN NA III</t>
  </si>
  <si>
    <t>ORIGO</t>
  </si>
  <si>
    <t>KCPS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</si>
</sst>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  <numFmt numFmtId="168" formatCode="_ * #,##0_ ;_ * \-#,##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sz val="8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7" fontId="0" fillId="0" borderId="0" xfId="12" applyNumberFormat="1" applyFont="1" applyFill="1" applyBorder="1"/>
    <xf numFmtId="10" fontId="0" fillId="0" borderId="0" xfId="12" applyNumberFormat="1" applyFont="1" applyFill="1" applyBorder="1"/>
    <xf numFmtId="167" fontId="0" fillId="0" borderId="0" xfId="12" applyNumberFormat="1" applyFont="1" applyFill="1" applyBorder="1"/>
    <xf numFmtId="168" fontId="0" fillId="0" borderId="0" xfId="11" applyNumberFormat="1" applyFont="1" applyFill="1" applyBorder="1"/>
    <xf numFmtId="10" fontId="0" fillId="0" borderId="0" xfId="12" applyNumberFormat="1" applyFont="1" applyBorder="1"/>
    <xf numFmtId="0" fontId="0" fillId="0" borderId="22" xfId="0" applyBorder="1"/>
    <xf numFmtId="0" fontId="0" fillId="0" borderId="30" xfId="0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" xfId="12" builtinId="5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B46" sqref="B4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103192.718506501</v>
      </c>
      <c r="D11" s="77">
        <v>6.1499999999999999E-2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172693.12888420001</v>
      </c>
      <c r="D13" s="79">
        <v>0.10299999999999999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184104.118908056</v>
      </c>
      <c r="D15" s="79">
        <v>0.10979999999999999</v>
      </c>
    </row>
    <row r="16" spans="1:36">
      <c r="A16" s="10" t="s">
        <v>13</v>
      </c>
      <c r="B16" s="70" t="s">
        <v>19</v>
      </c>
      <c r="C16" s="78">
        <v>213698.61129467501</v>
      </c>
      <c r="D16" s="79">
        <v>0.12740000000000001</v>
      </c>
    </row>
    <row r="17" spans="1:4">
      <c r="A17" s="10" t="s">
        <v>13</v>
      </c>
      <c r="B17" s="70" t="s">
        <v>195</v>
      </c>
      <c r="C17" s="78">
        <v>450682.6016214164</v>
      </c>
      <c r="D17" s="79">
        <v>0.26869999999999999</v>
      </c>
    </row>
    <row r="18" spans="1:4">
      <c r="A18" s="10" t="s">
        <v>13</v>
      </c>
      <c r="B18" s="70" t="s">
        <v>20</v>
      </c>
      <c r="C18" s="78">
        <v>27961.37527182572</v>
      </c>
      <c r="D18" s="79">
        <v>1.67E-2</v>
      </c>
    </row>
    <row r="19" spans="1:4">
      <c r="A19" s="10" t="s">
        <v>13</v>
      </c>
      <c r="B19" s="70" t="s">
        <v>21</v>
      </c>
      <c r="C19" s="78">
        <v>134.87594669000001</v>
      </c>
      <c r="D19" s="79">
        <v>1E-4</v>
      </c>
    </row>
    <row r="20" spans="1:4">
      <c r="A20" s="10" t="s">
        <v>13</v>
      </c>
      <c r="B20" s="70" t="s">
        <v>22</v>
      </c>
      <c r="C20" s="78">
        <v>1248.7059999999999</v>
      </c>
      <c r="D20" s="79">
        <v>6.9999999999999999E-4</v>
      </c>
    </row>
    <row r="21" spans="1:4">
      <c r="A21" s="10" t="s">
        <v>13</v>
      </c>
      <c r="B21" s="70" t="s">
        <v>23</v>
      </c>
      <c r="C21" s="78">
        <v>1986.069722199999</v>
      </c>
      <c r="D21" s="79">
        <v>1.1999999999999999E-3</v>
      </c>
    </row>
    <row r="22" spans="1:4">
      <c r="A22" s="10" t="s">
        <v>13</v>
      </c>
      <c r="B22" s="70" t="s">
        <v>24</v>
      </c>
      <c r="C22" s="78">
        <v>4143.3479150000003</v>
      </c>
      <c r="D22" s="79">
        <v>2.5000000000000001E-3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10981.707433973814</v>
      </c>
      <c r="D26" s="79">
        <v>6.4999999999999997E-3</v>
      </c>
    </row>
    <row r="27" spans="1:4">
      <c r="A27" s="10" t="s">
        <v>13</v>
      </c>
      <c r="B27" s="70" t="s">
        <v>28</v>
      </c>
      <c r="C27" s="78">
        <v>23855.856124685448</v>
      </c>
      <c r="D27" s="79">
        <v>1.4200000000000001E-2</v>
      </c>
    </row>
    <row r="28" spans="1:4">
      <c r="A28" s="10" t="s">
        <v>13</v>
      </c>
      <c r="B28" s="70" t="s">
        <v>29</v>
      </c>
      <c r="C28" s="78">
        <v>171211.13184022077</v>
      </c>
      <c r="D28" s="79">
        <v>0.1021</v>
      </c>
    </row>
    <row r="29" spans="1:4">
      <c r="A29" s="10" t="s">
        <v>13</v>
      </c>
      <c r="B29" s="70" t="s">
        <v>30</v>
      </c>
      <c r="C29" s="78">
        <v>468.03969999999998</v>
      </c>
      <c r="D29" s="79">
        <v>2.9999999999999997E-4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7133.1</v>
      </c>
      <c r="D31" s="79">
        <v>4.3E-3</v>
      </c>
    </row>
    <row r="32" spans="1:4">
      <c r="A32" s="10" t="s">
        <v>13</v>
      </c>
      <c r="B32" s="70" t="s">
        <v>33</v>
      </c>
      <c r="C32" s="78">
        <v>1106.8735339679999</v>
      </c>
      <c r="D32" s="79">
        <v>6.9999999999999999E-4</v>
      </c>
    </row>
    <row r="33" spans="1:4">
      <c r="A33" s="10" t="s">
        <v>13</v>
      </c>
      <c r="B33" s="69" t="s">
        <v>34</v>
      </c>
      <c r="C33" s="78">
        <v>37308.804730101001</v>
      </c>
      <c r="D33" s="79">
        <v>2.2200000000000001E-2</v>
      </c>
    </row>
    <row r="34" spans="1:4">
      <c r="A34" s="10" t="s">
        <v>13</v>
      </c>
      <c r="B34" s="69" t="s">
        <v>35</v>
      </c>
      <c r="C34" s="78">
        <v>829.51610092500005</v>
      </c>
      <c r="D34" s="79">
        <v>5.0000000000000001E-4</v>
      </c>
    </row>
    <row r="35" spans="1:4">
      <c r="A35" s="10" t="s">
        <v>13</v>
      </c>
      <c r="B35" s="69" t="s">
        <v>36</v>
      </c>
      <c r="C35" s="78">
        <v>263854.522</v>
      </c>
      <c r="D35" s="79">
        <v>0.1573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580.02309808081998</v>
      </c>
      <c r="D37" s="79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 ht="18" customHeight="1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 ht="18" customHeight="1">
      <c r="B42" s="72" t="s">
        <v>43</v>
      </c>
      <c r="C42" s="78">
        <v>1677175.1286325189</v>
      </c>
      <c r="D42" s="79">
        <v>1</v>
      </c>
    </row>
    <row r="43" spans="1:4">
      <c r="A43" s="10" t="s">
        <v>13</v>
      </c>
      <c r="B43" s="73" t="s">
        <v>44</v>
      </c>
      <c r="C43" s="78">
        <v>78494.848968200007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113</v>
      </c>
      <c r="D49">
        <v>4.3918999999999997</v>
      </c>
    </row>
    <row r="50" spans="3:4">
      <c r="C50" t="s">
        <v>120</v>
      </c>
      <c r="D50">
        <v>2.4834000000000001</v>
      </c>
    </row>
    <row r="51" spans="3:4">
      <c r="C51" t="s">
        <v>204</v>
      </c>
      <c r="D51">
        <v>0.41499999999999998</v>
      </c>
    </row>
    <row r="52" spans="3:4">
      <c r="C52" t="s">
        <v>116</v>
      </c>
      <c r="D52">
        <v>2.5217000000000001</v>
      </c>
    </row>
  </sheetData>
  <mergeCells count="1">
    <mergeCell ref="B6:D6"/>
  </mergeCells>
  <phoneticPr fontId="20" type="noConversion"/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topLeftCell="A7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80</v>
      </c>
      <c r="H11" s="7"/>
      <c r="I11" s="76">
        <v>1248.7059999999999</v>
      </c>
      <c r="J11" s="25"/>
      <c r="K11" s="77">
        <v>1</v>
      </c>
      <c r="L11" s="77">
        <v>6.9999999999999999E-4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1343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228</v>
      </c>
      <c r="C14" t="s">
        <v>228</v>
      </c>
      <c r="D14" s="16"/>
      <c r="E14" t="s">
        <v>228</v>
      </c>
      <c r="F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1344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228</v>
      </c>
      <c r="C16" t="s">
        <v>228</v>
      </c>
      <c r="D16" s="16"/>
      <c r="E16" t="s">
        <v>228</v>
      </c>
      <c r="F16" t="s">
        <v>228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1345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228</v>
      </c>
      <c r="C18" t="s">
        <v>228</v>
      </c>
      <c r="D18" s="16"/>
      <c r="E18" t="s">
        <v>228</v>
      </c>
      <c r="F18" t="s">
        <v>228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612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228</v>
      </c>
      <c r="C20" t="s">
        <v>228</v>
      </c>
      <c r="D20" s="16"/>
      <c r="E20" t="s">
        <v>228</v>
      </c>
      <c r="F20" t="s">
        <v>228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233</v>
      </c>
      <c r="C21" s="16"/>
      <c r="D21" s="16"/>
      <c r="E21" s="16"/>
      <c r="G21" s="82">
        <v>80</v>
      </c>
      <c r="I21" s="82">
        <v>1248.7059999999999</v>
      </c>
      <c r="K21" s="81">
        <v>1</v>
      </c>
      <c r="L21" s="81">
        <v>6.9999999999999999E-4</v>
      </c>
    </row>
    <row r="22" spans="2:12">
      <c r="B22" s="80" t="s">
        <v>1343</v>
      </c>
      <c r="C22" s="16"/>
      <c r="D22" s="16"/>
      <c r="E22" s="16"/>
      <c r="G22" s="82">
        <v>80</v>
      </c>
      <c r="I22" s="82">
        <v>1248.7059999999999</v>
      </c>
      <c r="K22" s="81">
        <v>1</v>
      </c>
      <c r="L22" s="81">
        <v>6.9999999999999999E-4</v>
      </c>
    </row>
    <row r="23" spans="2:12">
      <c r="B23" t="s">
        <v>1346</v>
      </c>
      <c r="C23" t="s">
        <v>1347</v>
      </c>
      <c r="D23" t="s">
        <v>987</v>
      </c>
      <c r="E23" t="s">
        <v>633</v>
      </c>
      <c r="F23" t="s">
        <v>106</v>
      </c>
      <c r="G23" s="78">
        <v>80</v>
      </c>
      <c r="H23" s="78">
        <v>485500</v>
      </c>
      <c r="I23" s="78">
        <v>1248.7059999999999</v>
      </c>
      <c r="J23" s="79">
        <v>0</v>
      </c>
      <c r="K23" s="79">
        <v>1</v>
      </c>
      <c r="L23" s="79">
        <v>6.9999999999999999E-4</v>
      </c>
    </row>
    <row r="24" spans="2:12">
      <c r="B24" s="80" t="s">
        <v>1348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228</v>
      </c>
      <c r="C25" t="s">
        <v>228</v>
      </c>
      <c r="D25" s="16"/>
      <c r="E25" t="s">
        <v>228</v>
      </c>
      <c r="F25" t="s">
        <v>228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1345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228</v>
      </c>
      <c r="C27" t="s">
        <v>228</v>
      </c>
      <c r="D27" s="16"/>
      <c r="E27" t="s">
        <v>228</v>
      </c>
      <c r="F27" t="s">
        <v>228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1349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228</v>
      </c>
      <c r="C29" t="s">
        <v>228</v>
      </c>
      <c r="D29" s="16"/>
      <c r="E29" t="s">
        <v>228</v>
      </c>
      <c r="F29" t="s">
        <v>228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612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228</v>
      </c>
      <c r="C31" t="s">
        <v>228</v>
      </c>
      <c r="D31" s="16"/>
      <c r="E31" t="s">
        <v>228</v>
      </c>
      <c r="F31" t="s">
        <v>228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B35" t="s">
        <v>279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95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103</v>
      </c>
      <c r="H11" s="25"/>
      <c r="I11" s="76">
        <v>1986.069722199999</v>
      </c>
      <c r="J11" s="77">
        <v>1</v>
      </c>
      <c r="K11" s="77">
        <v>1.1999999999999999E-3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233</v>
      </c>
      <c r="C14" s="19"/>
      <c r="D14" s="19"/>
      <c r="E14" s="19"/>
      <c r="F14" s="19"/>
      <c r="G14" s="82">
        <v>103</v>
      </c>
      <c r="H14" s="19"/>
      <c r="I14" s="82">
        <v>1986.069722199999</v>
      </c>
      <c r="J14" s="81">
        <v>1</v>
      </c>
      <c r="K14" s="81">
        <v>1.1999999999999999E-3</v>
      </c>
      <c r="BF14" s="16" t="s">
        <v>126</v>
      </c>
    </row>
    <row r="15" spans="1:60">
      <c r="B15" t="s">
        <v>1350</v>
      </c>
      <c r="C15" t="s">
        <v>1351</v>
      </c>
      <c r="D15" t="s">
        <v>123</v>
      </c>
      <c r="E15" t="s">
        <v>123</v>
      </c>
      <c r="F15" t="s">
        <v>106</v>
      </c>
      <c r="G15" s="78">
        <v>20</v>
      </c>
      <c r="H15" s="78">
        <v>837380.39999999839</v>
      </c>
      <c r="I15" s="78">
        <v>538.43559719999905</v>
      </c>
      <c r="J15" s="79">
        <v>0.27110000000000001</v>
      </c>
      <c r="K15" s="79">
        <v>2.9999999999999997E-4</v>
      </c>
      <c r="BF15" s="16" t="s">
        <v>127</v>
      </c>
    </row>
    <row r="16" spans="1:60">
      <c r="B16" t="s">
        <v>1352</v>
      </c>
      <c r="C16" t="s">
        <v>1353</v>
      </c>
      <c r="D16" t="s">
        <v>123</v>
      </c>
      <c r="E16" t="s">
        <v>123</v>
      </c>
      <c r="F16" t="s">
        <v>106</v>
      </c>
      <c r="G16" s="78">
        <v>83</v>
      </c>
      <c r="H16" s="78">
        <v>542500</v>
      </c>
      <c r="I16" s="78">
        <v>1447.634125</v>
      </c>
      <c r="J16" s="79">
        <v>0.72889999999999999</v>
      </c>
      <c r="K16" s="79">
        <v>8.9999999999999998E-4</v>
      </c>
      <c r="BF16" s="16" t="s">
        <v>128</v>
      </c>
    </row>
    <row r="17" spans="2:58">
      <c r="B17" t="s">
        <v>235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22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1.83</v>
      </c>
      <c r="I11" s="7"/>
      <c r="J11" s="7"/>
      <c r="K11" s="77">
        <v>-5.9999999999999995E-4</v>
      </c>
      <c r="L11" s="76">
        <v>4052174</v>
      </c>
      <c r="M11" s="7"/>
      <c r="N11" s="76">
        <v>4143.3479150000003</v>
      </c>
      <c r="O11" s="7"/>
      <c r="P11" s="77">
        <v>1</v>
      </c>
      <c r="Q11" s="77">
        <v>2.5000000000000001E-3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1.83</v>
      </c>
      <c r="K12" s="81">
        <v>-5.9999999999999995E-4</v>
      </c>
      <c r="L12" s="82">
        <v>4052174</v>
      </c>
      <c r="N12" s="82">
        <v>4143.3479150000003</v>
      </c>
      <c r="P12" s="81">
        <v>1</v>
      </c>
      <c r="Q12" s="81">
        <v>2.5000000000000001E-3</v>
      </c>
    </row>
    <row r="13" spans="2:81">
      <c r="B13" s="80" t="s">
        <v>1354</v>
      </c>
      <c r="H13" s="82">
        <v>1.83</v>
      </c>
      <c r="K13" s="81">
        <v>-5.9999999999999995E-4</v>
      </c>
      <c r="L13" s="82">
        <v>4052174</v>
      </c>
      <c r="N13" s="82">
        <v>4143.3479150000003</v>
      </c>
      <c r="P13" s="81">
        <v>1</v>
      </c>
      <c r="Q13" s="81">
        <v>2.5000000000000001E-3</v>
      </c>
    </row>
    <row r="14" spans="2:81">
      <c r="B14" t="s">
        <v>1355</v>
      </c>
      <c r="C14" t="s">
        <v>1356</v>
      </c>
      <c r="D14" t="s">
        <v>1357</v>
      </c>
      <c r="E14" t="s">
        <v>210</v>
      </c>
      <c r="F14" t="s">
        <v>211</v>
      </c>
      <c r="G14" t="s">
        <v>1358</v>
      </c>
      <c r="H14" s="78">
        <v>1.83</v>
      </c>
      <c r="I14" t="s">
        <v>102</v>
      </c>
      <c r="J14" s="79">
        <v>6.1999999999999998E-3</v>
      </c>
      <c r="K14" s="79">
        <v>-5.9999999999999995E-4</v>
      </c>
      <c r="L14" s="78">
        <v>4052174</v>
      </c>
      <c r="M14" s="78">
        <v>102.25</v>
      </c>
      <c r="N14" s="78">
        <v>4143.3479150000003</v>
      </c>
      <c r="O14" s="79">
        <v>8.0000000000000004E-4</v>
      </c>
      <c r="P14" s="79">
        <v>1</v>
      </c>
      <c r="Q14" s="79">
        <v>2.5000000000000001E-3</v>
      </c>
    </row>
    <row r="15" spans="2:81">
      <c r="B15" s="80" t="s">
        <v>1359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228</v>
      </c>
      <c r="C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1360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1361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228</v>
      </c>
      <c r="C19" t="s">
        <v>228</v>
      </c>
      <c r="E19" t="s">
        <v>228</v>
      </c>
      <c r="H19" s="78">
        <v>0</v>
      </c>
      <c r="I19" t="s">
        <v>228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1362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228</v>
      </c>
      <c r="C21" t="s">
        <v>228</v>
      </c>
      <c r="E21" t="s">
        <v>228</v>
      </c>
      <c r="H21" s="78">
        <v>0</v>
      </c>
      <c r="I21" t="s">
        <v>228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1363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228</v>
      </c>
      <c r="C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1364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228</v>
      </c>
      <c r="C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1354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228</v>
      </c>
      <c r="C28" t="s">
        <v>228</v>
      </c>
      <c r="E28" t="s">
        <v>228</v>
      </c>
      <c r="H28" s="78">
        <v>0</v>
      </c>
      <c r="I28" t="s">
        <v>228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1359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228</v>
      </c>
      <c r="C30" t="s">
        <v>228</v>
      </c>
      <c r="E30" t="s">
        <v>228</v>
      </c>
      <c r="H30" s="78">
        <v>0</v>
      </c>
      <c r="I30" t="s">
        <v>228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1360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1361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228</v>
      </c>
      <c r="C33" t="s">
        <v>228</v>
      </c>
      <c r="E33" t="s">
        <v>228</v>
      </c>
      <c r="H33" s="78">
        <v>0</v>
      </c>
      <c r="I33" t="s">
        <v>228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1362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228</v>
      </c>
      <c r="C35" t="s">
        <v>228</v>
      </c>
      <c r="E35" t="s">
        <v>228</v>
      </c>
      <c r="H35" s="78">
        <v>0</v>
      </c>
      <c r="I35" t="s">
        <v>228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1363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228</v>
      </c>
      <c r="C37" t="s">
        <v>228</v>
      </c>
      <c r="E37" t="s">
        <v>228</v>
      </c>
      <c r="H37" s="78">
        <v>0</v>
      </c>
      <c r="I37" t="s">
        <v>228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1364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228</v>
      </c>
      <c r="C39" t="s">
        <v>228</v>
      </c>
      <c r="E39" t="s">
        <v>228</v>
      </c>
      <c r="H39" s="78">
        <v>0</v>
      </c>
      <c r="I39" t="s">
        <v>228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235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71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10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1365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228</v>
      </c>
      <c r="C14" t="s">
        <v>228</v>
      </c>
      <c r="D14" t="s">
        <v>228</v>
      </c>
      <c r="G14" s="78">
        <v>0</v>
      </c>
      <c r="H14" t="s">
        <v>228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1366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228</v>
      </c>
      <c r="C16" t="s">
        <v>228</v>
      </c>
      <c r="D16" t="s">
        <v>228</v>
      </c>
      <c r="G16" s="78">
        <v>0</v>
      </c>
      <c r="H16" t="s">
        <v>228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1367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G18" s="78">
        <v>0</v>
      </c>
      <c r="H18" t="s">
        <v>228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1368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G20" s="78">
        <v>0</v>
      </c>
      <c r="H20" t="s">
        <v>228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612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228</v>
      </c>
      <c r="C22" t="s">
        <v>228</v>
      </c>
      <c r="D22" t="s">
        <v>228</v>
      </c>
      <c r="G22" s="78">
        <v>0</v>
      </c>
      <c r="H22" t="s">
        <v>228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G25" s="78">
        <v>0</v>
      </c>
      <c r="H25" t="s">
        <v>228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1369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228</v>
      </c>
      <c r="C27" t="s">
        <v>228</v>
      </c>
      <c r="D27" t="s">
        <v>228</v>
      </c>
      <c r="G27" s="78">
        <v>0</v>
      </c>
      <c r="H27" t="s">
        <v>228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277</v>
      </c>
    </row>
    <row r="29" spans="2:16">
      <c r="B29" t="s">
        <v>278</v>
      </c>
    </row>
    <row r="30" spans="2:16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73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1370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8">
        <v>0</v>
      </c>
      <c r="K14" t="s">
        <v>228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1371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8">
        <v>0</v>
      </c>
      <c r="K16" t="s">
        <v>228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8">
        <v>0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612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8">
        <v>0</v>
      </c>
      <c r="K20" t="s">
        <v>228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1372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8">
        <v>0</v>
      </c>
      <c r="K23" t="s">
        <v>228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1373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8">
        <v>0</v>
      </c>
      <c r="K25" t="s">
        <v>228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37" workbookViewId="0">
      <selection activeCell="I57" sqref="I5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2.4900000000000002</v>
      </c>
      <c r="K11" s="7"/>
      <c r="L11" s="7"/>
      <c r="M11" s="77">
        <v>4.9200000000000001E-2</v>
      </c>
      <c r="N11" s="76">
        <v>12351642.68</v>
      </c>
      <c r="O11" s="7"/>
      <c r="P11" s="76">
        <v>10981.707433973814</v>
      </c>
      <c r="Q11" s="7"/>
      <c r="R11" s="77">
        <v>1</v>
      </c>
      <c r="S11" s="77">
        <v>6.4999999999999997E-3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2.4900000000000002</v>
      </c>
      <c r="M12" s="81">
        <v>4.9200000000000001E-2</v>
      </c>
      <c r="N12" s="82">
        <v>12251642.68</v>
      </c>
      <c r="P12" s="82">
        <v>10981.707112473814</v>
      </c>
      <c r="R12" s="81">
        <v>1</v>
      </c>
      <c r="S12" s="81">
        <v>6.4999999999999997E-3</v>
      </c>
    </row>
    <row r="13" spans="2:81">
      <c r="B13" s="80" t="s">
        <v>1370</v>
      </c>
      <c r="C13" s="16"/>
      <c r="D13" s="16"/>
      <c r="E13" s="16"/>
      <c r="J13" s="82">
        <v>2.0699999999999998</v>
      </c>
      <c r="M13" s="81">
        <v>6.2E-2</v>
      </c>
      <c r="N13" s="82">
        <v>9403286.5999999996</v>
      </c>
      <c r="P13" s="82">
        <v>7753.3816403558194</v>
      </c>
      <c r="R13" s="81">
        <v>0.70599999999999996</v>
      </c>
      <c r="S13" s="81">
        <v>4.5999999999999999E-3</v>
      </c>
    </row>
    <row r="14" spans="2:81">
      <c r="B14" t="s">
        <v>1374</v>
      </c>
      <c r="C14" t="s">
        <v>1375</v>
      </c>
      <c r="D14" t="s">
        <v>123</v>
      </c>
      <c r="E14" t="s">
        <v>1376</v>
      </c>
      <c r="F14" t="s">
        <v>128</v>
      </c>
      <c r="G14" t="s">
        <v>210</v>
      </c>
      <c r="H14" t="s">
        <v>211</v>
      </c>
      <c r="I14"/>
      <c r="J14" s="78">
        <v>0.01</v>
      </c>
      <c r="K14" t="s">
        <v>102</v>
      </c>
      <c r="L14" s="79">
        <v>5.8999999999999997E-2</v>
      </c>
      <c r="M14" s="79">
        <v>-8.6E-3</v>
      </c>
      <c r="N14" s="78">
        <v>0.86</v>
      </c>
      <c r="O14" s="78">
        <v>122.95</v>
      </c>
      <c r="P14" s="78">
        <v>1.05737E-3</v>
      </c>
      <c r="Q14" s="79">
        <v>0</v>
      </c>
      <c r="R14" s="79">
        <v>0</v>
      </c>
      <c r="S14" s="79">
        <v>0</v>
      </c>
    </row>
    <row r="15" spans="2:81">
      <c r="B15" t="s">
        <v>1377</v>
      </c>
      <c r="C15" t="s">
        <v>1378</v>
      </c>
      <c r="D15" t="s">
        <v>123</v>
      </c>
      <c r="E15" t="s">
        <v>1379</v>
      </c>
      <c r="F15" t="s">
        <v>521</v>
      </c>
      <c r="G15" t="s">
        <v>340</v>
      </c>
      <c r="H15" t="s">
        <v>150</v>
      </c>
      <c r="I15"/>
      <c r="J15" s="78">
        <v>1.01</v>
      </c>
      <c r="K15" t="s">
        <v>102</v>
      </c>
      <c r="L15" s="79">
        <v>0.06</v>
      </c>
      <c r="M15" s="79">
        <v>-9.1000000000000004E-3</v>
      </c>
      <c r="N15" s="78">
        <v>1458333.45</v>
      </c>
      <c r="O15" s="78">
        <v>114.08</v>
      </c>
      <c r="P15" s="78">
        <v>1663.66679976</v>
      </c>
      <c r="Q15" s="79">
        <v>5.0000000000000001E-4</v>
      </c>
      <c r="R15" s="79">
        <v>0.1515</v>
      </c>
      <c r="S15" s="79">
        <v>1E-3</v>
      </c>
    </row>
    <row r="16" spans="2:81">
      <c r="B16" t="s">
        <v>1380</v>
      </c>
      <c r="C16" t="s">
        <v>1381</v>
      </c>
      <c r="D16" t="s">
        <v>123</v>
      </c>
      <c r="E16" t="s">
        <v>1382</v>
      </c>
      <c r="F16" t="s">
        <v>128</v>
      </c>
      <c r="G16" t="s">
        <v>340</v>
      </c>
      <c r="H16" t="s">
        <v>150</v>
      </c>
      <c r="I16" t="s">
        <v>1383</v>
      </c>
      <c r="J16" s="78">
        <v>2.06</v>
      </c>
      <c r="K16" t="s">
        <v>102</v>
      </c>
      <c r="L16" s="79">
        <v>2.1000000000000001E-2</v>
      </c>
      <c r="M16" s="79">
        <v>2.4899999999999999E-2</v>
      </c>
      <c r="N16" s="78">
        <v>1064299.8799999999</v>
      </c>
      <c r="O16" s="78">
        <v>102.12</v>
      </c>
      <c r="P16" s="78">
        <v>1086.863037456</v>
      </c>
      <c r="Q16" s="79">
        <v>7.7000000000000002E-3</v>
      </c>
      <c r="R16" s="79">
        <v>9.9000000000000005E-2</v>
      </c>
      <c r="S16" s="79">
        <v>5.9999999999999995E-4</v>
      </c>
    </row>
    <row r="17" spans="2:19">
      <c r="B17" t="s">
        <v>1384</v>
      </c>
      <c r="C17" t="s">
        <v>1385</v>
      </c>
      <c r="D17" t="s">
        <v>123</v>
      </c>
      <c r="E17" t="s">
        <v>1386</v>
      </c>
      <c r="F17" t="s">
        <v>128</v>
      </c>
      <c r="G17" t="s">
        <v>376</v>
      </c>
      <c r="H17" t="s">
        <v>211</v>
      </c>
      <c r="I17"/>
      <c r="J17" s="78">
        <v>2.31</v>
      </c>
      <c r="K17" t="s">
        <v>102</v>
      </c>
      <c r="L17" s="79">
        <v>7.7499999999999999E-2</v>
      </c>
      <c r="M17" s="79">
        <v>-3.0999999999999999E-3</v>
      </c>
      <c r="N17" s="78">
        <v>821159.56</v>
      </c>
      <c r="O17" s="78">
        <v>148.72</v>
      </c>
      <c r="P17" s="78">
        <v>1221.228497632</v>
      </c>
      <c r="Q17" s="79">
        <v>2.8000000000000001E-2</v>
      </c>
      <c r="R17" s="79">
        <v>0.11119999999999999</v>
      </c>
      <c r="S17" s="79">
        <v>6.9999999999999999E-4</v>
      </c>
    </row>
    <row r="18" spans="2:19">
      <c r="B18" t="s">
        <v>1387</v>
      </c>
      <c r="C18" t="s">
        <v>1388</v>
      </c>
      <c r="D18" t="s">
        <v>123</v>
      </c>
      <c r="E18" t="s">
        <v>726</v>
      </c>
      <c r="F18" t="s">
        <v>288</v>
      </c>
      <c r="G18" t="s">
        <v>376</v>
      </c>
      <c r="H18" t="s">
        <v>211</v>
      </c>
      <c r="I18"/>
      <c r="J18" s="78">
        <v>1.74</v>
      </c>
      <c r="K18" t="s">
        <v>102</v>
      </c>
      <c r="L18" s="79">
        <v>5.7500000000000002E-2</v>
      </c>
      <c r="M18" s="79">
        <v>0.13389999999999999</v>
      </c>
      <c r="N18" s="78">
        <v>2500000</v>
      </c>
      <c r="O18" s="78">
        <v>132.29</v>
      </c>
      <c r="P18" s="78">
        <v>3307.25</v>
      </c>
      <c r="Q18" s="79">
        <v>1.9E-3</v>
      </c>
      <c r="R18" s="79">
        <v>0.30120000000000002</v>
      </c>
      <c r="S18" s="79">
        <v>2E-3</v>
      </c>
    </row>
    <row r="19" spans="2:19">
      <c r="B19" t="s">
        <v>1389</v>
      </c>
      <c r="C19" t="s">
        <v>1390</v>
      </c>
      <c r="D19" t="s">
        <v>123</v>
      </c>
      <c r="E19" t="s">
        <v>1391</v>
      </c>
      <c r="F19" t="s">
        <v>440</v>
      </c>
      <c r="G19" t="s">
        <v>1392</v>
      </c>
      <c r="H19" t="s">
        <v>211</v>
      </c>
      <c r="I19"/>
      <c r="J19" s="78">
        <v>17.18</v>
      </c>
      <c r="K19" t="s">
        <v>102</v>
      </c>
      <c r="L19" s="79">
        <v>6.7000000000000004E-2</v>
      </c>
      <c r="M19" s="79">
        <v>0.124</v>
      </c>
      <c r="N19" s="78">
        <v>51559.46</v>
      </c>
      <c r="O19" s="78">
        <v>125.27</v>
      </c>
      <c r="P19" s="78">
        <v>64.588535542000002</v>
      </c>
      <c r="Q19" s="79">
        <v>5.1000000000000004E-3</v>
      </c>
      <c r="R19" s="79">
        <v>5.8999999999999999E-3</v>
      </c>
      <c r="S19" s="79">
        <v>0</v>
      </c>
    </row>
    <row r="20" spans="2:19">
      <c r="B20" t="s">
        <v>1393</v>
      </c>
      <c r="C20" t="s">
        <v>1394</v>
      </c>
      <c r="D20" t="s">
        <v>123</v>
      </c>
      <c r="E20" t="s">
        <v>1391</v>
      </c>
      <c r="F20" t="s">
        <v>440</v>
      </c>
      <c r="G20" t="s">
        <v>1392</v>
      </c>
      <c r="H20" t="s">
        <v>211</v>
      </c>
      <c r="I20"/>
      <c r="J20" s="78">
        <v>18.27</v>
      </c>
      <c r="K20" t="s">
        <v>102</v>
      </c>
      <c r="L20" s="79">
        <v>6.7000000000000004E-2</v>
      </c>
      <c r="M20" s="79">
        <v>0.12230000000000001</v>
      </c>
      <c r="N20" s="78">
        <v>40908.720000000001</v>
      </c>
      <c r="O20" s="78">
        <v>123.79</v>
      </c>
      <c r="P20" s="78">
        <v>50.640904487999997</v>
      </c>
      <c r="Q20" s="79">
        <v>4.4000000000000003E-3</v>
      </c>
      <c r="R20" s="79">
        <v>4.5999999999999999E-3</v>
      </c>
      <c r="S20" s="79">
        <v>0</v>
      </c>
    </row>
    <row r="21" spans="2:19">
      <c r="B21" t="s">
        <v>1395</v>
      </c>
      <c r="C21" t="s">
        <v>1396</v>
      </c>
      <c r="D21" t="s">
        <v>123</v>
      </c>
      <c r="E21" t="s">
        <v>1391</v>
      </c>
      <c r="F21" t="s">
        <v>440</v>
      </c>
      <c r="G21" t="s">
        <v>1392</v>
      </c>
      <c r="H21" t="s">
        <v>211</v>
      </c>
      <c r="I21"/>
      <c r="J21" s="78">
        <v>15.84</v>
      </c>
      <c r="K21" t="s">
        <v>102</v>
      </c>
      <c r="L21" s="79">
        <v>6.7000000000000004E-2</v>
      </c>
      <c r="M21" s="79">
        <v>9.8400000000000001E-2</v>
      </c>
      <c r="N21" s="78">
        <v>60825.120000000003</v>
      </c>
      <c r="O21" s="78">
        <v>121.7</v>
      </c>
      <c r="P21" s="78">
        <v>74.024171039999999</v>
      </c>
      <c r="Q21" s="79">
        <v>8.0000000000000002E-3</v>
      </c>
      <c r="R21" s="79">
        <v>6.7000000000000002E-3</v>
      </c>
      <c r="S21" s="79">
        <v>0</v>
      </c>
    </row>
    <row r="22" spans="2:19">
      <c r="B22" t="s">
        <v>1397</v>
      </c>
      <c r="C22" t="s">
        <v>1398</v>
      </c>
      <c r="D22" t="s">
        <v>123</v>
      </c>
      <c r="E22" t="s">
        <v>1399</v>
      </c>
      <c r="F22" t="s">
        <v>128</v>
      </c>
      <c r="G22" t="s">
        <v>1400</v>
      </c>
      <c r="H22" t="s">
        <v>211</v>
      </c>
      <c r="I22"/>
      <c r="J22" s="78">
        <v>1.27</v>
      </c>
      <c r="K22" t="s">
        <v>102</v>
      </c>
      <c r="L22" s="79">
        <v>2.5000000000000001E-2</v>
      </c>
      <c r="M22" s="79">
        <v>2.5000000000000001E-2</v>
      </c>
      <c r="N22" s="78">
        <v>18225.55</v>
      </c>
      <c r="O22" s="78">
        <v>1E-4</v>
      </c>
      <c r="P22" s="78">
        <v>1.822555E-5</v>
      </c>
      <c r="Q22" s="79">
        <v>6.9999999999999999E-4</v>
      </c>
      <c r="R22" s="79">
        <v>0</v>
      </c>
      <c r="S22" s="79">
        <v>0</v>
      </c>
    </row>
    <row r="23" spans="2:19">
      <c r="B23" t="s">
        <v>1401</v>
      </c>
      <c r="C23" t="s">
        <v>1402</v>
      </c>
      <c r="D23" t="s">
        <v>123</v>
      </c>
      <c r="E23" t="s">
        <v>1403</v>
      </c>
      <c r="F23" t="s">
        <v>445</v>
      </c>
      <c r="G23" t="s">
        <v>1400</v>
      </c>
      <c r="H23" t="s">
        <v>211</v>
      </c>
      <c r="I23" t="s">
        <v>1404</v>
      </c>
      <c r="J23" s="78">
        <v>0.01</v>
      </c>
      <c r="K23" t="s">
        <v>102</v>
      </c>
      <c r="L23" s="79">
        <v>5.5E-2</v>
      </c>
      <c r="M23" s="79">
        <v>0</v>
      </c>
      <c r="N23" s="78">
        <v>320395.44</v>
      </c>
      <c r="O23" s="78">
        <v>43</v>
      </c>
      <c r="P23" s="78">
        <v>137.77003920000001</v>
      </c>
      <c r="Q23" s="79">
        <v>8.9999999999999993E-3</v>
      </c>
      <c r="R23" s="79">
        <v>1.2500000000000001E-2</v>
      </c>
      <c r="S23" s="79">
        <v>1E-4</v>
      </c>
    </row>
    <row r="24" spans="2:19">
      <c r="B24" t="s">
        <v>1405</v>
      </c>
      <c r="C24" t="s">
        <v>1406</v>
      </c>
      <c r="D24" t="s">
        <v>123</v>
      </c>
      <c r="E24" t="s">
        <v>1407</v>
      </c>
      <c r="F24" t="s">
        <v>317</v>
      </c>
      <c r="G24" t="s">
        <v>1408</v>
      </c>
      <c r="H24" t="s">
        <v>1409</v>
      </c>
      <c r="I24" t="s">
        <v>1410</v>
      </c>
      <c r="J24" s="78">
        <v>0.01</v>
      </c>
      <c r="K24" t="s">
        <v>102</v>
      </c>
      <c r="L24" s="79">
        <v>6.4000000000000001E-2</v>
      </c>
      <c r="M24" s="79">
        <v>0.112</v>
      </c>
      <c r="N24" s="78">
        <v>750000</v>
      </c>
      <c r="O24" s="78">
        <v>1</v>
      </c>
      <c r="P24" s="78">
        <v>7.5</v>
      </c>
      <c r="Q24" s="79">
        <v>5.0000000000000001E-3</v>
      </c>
      <c r="R24" s="79">
        <v>6.9999999999999999E-4</v>
      </c>
      <c r="S24" s="79">
        <v>0</v>
      </c>
    </row>
    <row r="25" spans="2:19">
      <c r="B25" t="s">
        <v>1411</v>
      </c>
      <c r="C25" t="s">
        <v>1412</v>
      </c>
      <c r="D25" t="s">
        <v>123</v>
      </c>
      <c r="E25" t="s">
        <v>1413</v>
      </c>
      <c r="F25" t="s">
        <v>317</v>
      </c>
      <c r="G25" t="s">
        <v>228</v>
      </c>
      <c r="H25" t="s">
        <v>462</v>
      </c>
      <c r="I25" t="s">
        <v>1414</v>
      </c>
      <c r="J25" s="78">
        <v>0.01</v>
      </c>
      <c r="K25" t="s">
        <v>102</v>
      </c>
      <c r="L25" s="79">
        <v>5.1499999999999997E-2</v>
      </c>
      <c r="M25" s="79">
        <v>0</v>
      </c>
      <c r="N25" s="78">
        <v>70023.45</v>
      </c>
      <c r="O25" s="78">
        <v>1E-4</v>
      </c>
      <c r="P25" s="78">
        <v>7.0023449999999994E-5</v>
      </c>
      <c r="Q25" s="79">
        <v>1.1000000000000001E-3</v>
      </c>
      <c r="R25" s="79">
        <v>0</v>
      </c>
      <c r="S25" s="79">
        <v>0</v>
      </c>
    </row>
    <row r="26" spans="2:19">
      <c r="B26" t="s">
        <v>1415</v>
      </c>
      <c r="C26" t="s">
        <v>1416</v>
      </c>
      <c r="D26" t="s">
        <v>123</v>
      </c>
      <c r="E26" t="s">
        <v>1417</v>
      </c>
      <c r="F26" t="s">
        <v>445</v>
      </c>
      <c r="G26" t="s">
        <v>228</v>
      </c>
      <c r="H26" t="s">
        <v>462</v>
      </c>
      <c r="I26" t="s">
        <v>1410</v>
      </c>
      <c r="J26" s="78">
        <v>0.01</v>
      </c>
      <c r="K26" t="s">
        <v>102</v>
      </c>
      <c r="L26" s="79">
        <v>6.9000000000000006E-2</v>
      </c>
      <c r="M26" s="79">
        <v>1E-4</v>
      </c>
      <c r="N26" s="78">
        <v>286050.06</v>
      </c>
      <c r="O26" s="78">
        <v>1E-4</v>
      </c>
      <c r="P26" s="78">
        <v>2.8605006000000002E-4</v>
      </c>
      <c r="Q26" s="79">
        <v>2E-3</v>
      </c>
      <c r="R26" s="79">
        <v>0</v>
      </c>
      <c r="S26" s="79">
        <v>0</v>
      </c>
    </row>
    <row r="27" spans="2:19">
      <c r="B27" t="s">
        <v>1418</v>
      </c>
      <c r="C27" t="s">
        <v>1419</v>
      </c>
      <c r="D27" t="s">
        <v>123</v>
      </c>
      <c r="E27" t="s">
        <v>1420</v>
      </c>
      <c r="F27" t="s">
        <v>1421</v>
      </c>
      <c r="G27" t="s">
        <v>228</v>
      </c>
      <c r="H27" t="s">
        <v>462</v>
      </c>
      <c r="I27" t="s">
        <v>1410</v>
      </c>
      <c r="J27" s="78">
        <v>0.01</v>
      </c>
      <c r="K27" t="s">
        <v>102</v>
      </c>
      <c r="L27" s="79">
        <v>7.4999999999999997E-2</v>
      </c>
      <c r="M27" s="79">
        <v>1E-4</v>
      </c>
      <c r="N27" s="78">
        <v>245392.52</v>
      </c>
      <c r="O27" s="78">
        <v>1E-4</v>
      </c>
      <c r="P27" s="78">
        <v>2.4539252000000002E-4</v>
      </c>
      <c r="Q27" s="79">
        <v>4.3E-3</v>
      </c>
      <c r="R27" s="79">
        <v>0</v>
      </c>
      <c r="S27" s="79">
        <v>0</v>
      </c>
    </row>
    <row r="28" spans="2:19">
      <c r="B28" t="s">
        <v>1422</v>
      </c>
      <c r="C28" t="s">
        <v>1423</v>
      </c>
      <c r="D28" t="s">
        <v>123</v>
      </c>
      <c r="E28" t="s">
        <v>1420</v>
      </c>
      <c r="F28" t="s">
        <v>445</v>
      </c>
      <c r="G28" t="s">
        <v>228</v>
      </c>
      <c r="H28" t="s">
        <v>462</v>
      </c>
      <c r="I28" t="s">
        <v>1410</v>
      </c>
      <c r="J28" s="78">
        <v>0.01</v>
      </c>
      <c r="K28" t="s">
        <v>102</v>
      </c>
      <c r="L28" s="79">
        <v>7.4999999999999997E-2</v>
      </c>
      <c r="M28" s="79">
        <v>1E-4</v>
      </c>
      <c r="N28" s="78">
        <v>81797.17</v>
      </c>
      <c r="O28" s="78">
        <v>1E-4</v>
      </c>
      <c r="P28" s="78">
        <v>8.1797170000000001E-5</v>
      </c>
      <c r="Q28" s="79">
        <v>4.3E-3</v>
      </c>
      <c r="R28" s="79">
        <v>0</v>
      </c>
      <c r="S28" s="79">
        <v>0</v>
      </c>
    </row>
    <row r="29" spans="2:19">
      <c r="B29" t="s">
        <v>1424</v>
      </c>
      <c r="C29" t="s">
        <v>1425</v>
      </c>
      <c r="D29" t="s">
        <v>123</v>
      </c>
      <c r="E29" t="s">
        <v>1420</v>
      </c>
      <c r="F29" t="s">
        <v>1421</v>
      </c>
      <c r="G29" t="s">
        <v>228</v>
      </c>
      <c r="H29" t="s">
        <v>462</v>
      </c>
      <c r="I29"/>
      <c r="J29" s="78">
        <v>0.01</v>
      </c>
      <c r="K29" t="s">
        <v>102</v>
      </c>
      <c r="L29" s="79">
        <v>7.4499999999999997E-2</v>
      </c>
      <c r="M29" s="79">
        <v>1E-4</v>
      </c>
      <c r="N29" s="78">
        <v>424852.81</v>
      </c>
      <c r="O29" s="78">
        <v>1E-4</v>
      </c>
      <c r="P29" s="78">
        <v>4.2485280999999999E-4</v>
      </c>
      <c r="Q29" s="79">
        <v>8.6999999999999994E-3</v>
      </c>
      <c r="R29" s="79">
        <v>0</v>
      </c>
      <c r="S29" s="79">
        <v>0</v>
      </c>
    </row>
    <row r="30" spans="2:19">
      <c r="B30" t="s">
        <v>1426</v>
      </c>
      <c r="C30" t="s">
        <v>1427</v>
      </c>
      <c r="D30" t="s">
        <v>123</v>
      </c>
      <c r="E30" t="s">
        <v>1428</v>
      </c>
      <c r="F30" t="s">
        <v>445</v>
      </c>
      <c r="G30" t="s">
        <v>228</v>
      </c>
      <c r="H30" t="s">
        <v>462</v>
      </c>
      <c r="I30" t="s">
        <v>1429</v>
      </c>
      <c r="J30" s="78">
        <v>0.01</v>
      </c>
      <c r="K30" t="s">
        <v>102</v>
      </c>
      <c r="L30" s="79">
        <v>7.9000000000000001E-2</v>
      </c>
      <c r="M30" s="79">
        <v>6.7999999999999996E-3</v>
      </c>
      <c r="N30" s="78">
        <v>10168.469999999999</v>
      </c>
      <c r="O30" s="78">
        <v>1E-4</v>
      </c>
      <c r="P30" s="78">
        <v>1.0168470000000001E-5</v>
      </c>
      <c r="Q30" s="79">
        <v>2.9999999999999997E-4</v>
      </c>
      <c r="R30" s="79">
        <v>0</v>
      </c>
      <c r="S30" s="79">
        <v>0</v>
      </c>
    </row>
    <row r="31" spans="2:19">
      <c r="B31" t="s">
        <v>1430</v>
      </c>
      <c r="C31" t="s">
        <v>1431</v>
      </c>
      <c r="D31" t="s">
        <v>123</v>
      </c>
      <c r="E31" t="s">
        <v>1432</v>
      </c>
      <c r="F31" t="s">
        <v>1433</v>
      </c>
      <c r="G31" t="s">
        <v>228</v>
      </c>
      <c r="H31" t="s">
        <v>462</v>
      </c>
      <c r="I31"/>
      <c r="J31" s="78">
        <v>0.01</v>
      </c>
      <c r="K31" t="s">
        <v>102</v>
      </c>
      <c r="L31" s="79">
        <v>6.5000000000000002E-2</v>
      </c>
      <c r="M31" s="79">
        <v>1E-4</v>
      </c>
      <c r="N31" s="78">
        <v>5967.5</v>
      </c>
      <c r="O31" s="78">
        <v>1E-4</v>
      </c>
      <c r="P31" s="78">
        <v>5.9675E-6</v>
      </c>
      <c r="Q31" s="79">
        <v>2.0000000000000001E-4</v>
      </c>
      <c r="R31" s="79">
        <v>0</v>
      </c>
      <c r="S31" s="79">
        <v>0</v>
      </c>
    </row>
    <row r="32" spans="2:19">
      <c r="B32" t="s">
        <v>1434</v>
      </c>
      <c r="C32" t="s">
        <v>1435</v>
      </c>
      <c r="D32" t="s">
        <v>123</v>
      </c>
      <c r="E32" t="s">
        <v>1432</v>
      </c>
      <c r="F32" t="s">
        <v>1433</v>
      </c>
      <c r="G32" t="s">
        <v>228</v>
      </c>
      <c r="H32" t="s">
        <v>462</v>
      </c>
      <c r="I32"/>
      <c r="J32" s="78">
        <v>0.01</v>
      </c>
      <c r="K32" t="s">
        <v>102</v>
      </c>
      <c r="L32" s="79">
        <v>6.5000000000000002E-2</v>
      </c>
      <c r="M32" s="79">
        <v>1E-4</v>
      </c>
      <c r="N32" s="78">
        <v>1193.5</v>
      </c>
      <c r="O32" s="78">
        <v>9.9999999999999995E-7</v>
      </c>
      <c r="P32" s="78">
        <v>1.1935000000000001E-8</v>
      </c>
      <c r="Q32" s="79">
        <v>4.0000000000000002E-4</v>
      </c>
      <c r="R32" s="79">
        <v>0</v>
      </c>
      <c r="S32" s="79">
        <v>0</v>
      </c>
    </row>
    <row r="33" spans="2:19">
      <c r="B33" t="s">
        <v>1436</v>
      </c>
      <c r="C33" t="s">
        <v>1437</v>
      </c>
      <c r="D33" t="s">
        <v>123</v>
      </c>
      <c r="E33" t="s">
        <v>1438</v>
      </c>
      <c r="F33" t="s">
        <v>317</v>
      </c>
      <c r="G33" t="s">
        <v>228</v>
      </c>
      <c r="H33" t="s">
        <v>462</v>
      </c>
      <c r="I33"/>
      <c r="J33" s="78">
        <v>2.92</v>
      </c>
      <c r="K33" t="s">
        <v>102</v>
      </c>
      <c r="L33" s="79">
        <v>5.5E-2</v>
      </c>
      <c r="M33" s="79">
        <v>1E-4</v>
      </c>
      <c r="N33" s="78">
        <v>132265.68</v>
      </c>
      <c r="O33" s="78">
        <v>69</v>
      </c>
      <c r="P33" s="78">
        <v>91.263319199999998</v>
      </c>
      <c r="Q33" s="79">
        <v>5.8999999999999999E-3</v>
      </c>
      <c r="R33" s="79">
        <v>8.3000000000000001E-3</v>
      </c>
      <c r="S33" s="79">
        <v>1E-4</v>
      </c>
    </row>
    <row r="34" spans="2:19">
      <c r="B34" t="s">
        <v>1439</v>
      </c>
      <c r="C34" t="s">
        <v>1440</v>
      </c>
      <c r="D34" t="s">
        <v>123</v>
      </c>
      <c r="E34" t="s">
        <v>1441</v>
      </c>
      <c r="F34" t="s">
        <v>445</v>
      </c>
      <c r="G34" t="s">
        <v>228</v>
      </c>
      <c r="H34" t="s">
        <v>462</v>
      </c>
      <c r="I34" t="s">
        <v>1442</v>
      </c>
      <c r="J34" s="78">
        <v>0.74</v>
      </c>
      <c r="K34" t="s">
        <v>102</v>
      </c>
      <c r="L34" s="79">
        <v>4.4999999999999998E-2</v>
      </c>
      <c r="M34" s="79">
        <v>4.1399999999999999E-2</v>
      </c>
      <c r="N34" s="78">
        <v>2617.75</v>
      </c>
      <c r="O34" s="78">
        <v>25.99</v>
      </c>
      <c r="P34" s="78">
        <v>0.68035322499999995</v>
      </c>
      <c r="Q34" s="79">
        <v>0</v>
      </c>
      <c r="R34" s="79">
        <v>1E-4</v>
      </c>
      <c r="S34" s="79">
        <v>0</v>
      </c>
    </row>
    <row r="35" spans="2:19">
      <c r="B35" t="s">
        <v>1443</v>
      </c>
      <c r="C35" t="s">
        <v>1444</v>
      </c>
      <c r="D35" t="s">
        <v>123</v>
      </c>
      <c r="E35" t="s">
        <v>1441</v>
      </c>
      <c r="F35" t="s">
        <v>445</v>
      </c>
      <c r="G35" t="s">
        <v>228</v>
      </c>
      <c r="H35" t="s">
        <v>462</v>
      </c>
      <c r="J35" s="78">
        <v>0.01</v>
      </c>
      <c r="K35" t="s">
        <v>102</v>
      </c>
      <c r="L35" s="79">
        <v>4.4999999999999998E-2</v>
      </c>
      <c r="M35" s="79">
        <v>0</v>
      </c>
      <c r="N35" s="78">
        <v>1776.27</v>
      </c>
      <c r="O35" s="78">
        <v>1E-3</v>
      </c>
      <c r="P35" s="78">
        <v>1.7762699999999999E-5</v>
      </c>
      <c r="Q35" s="79">
        <v>8.9999999999999998E-4</v>
      </c>
      <c r="R35" s="79">
        <v>0</v>
      </c>
      <c r="S35" s="79">
        <v>0</v>
      </c>
    </row>
    <row r="36" spans="2:19">
      <c r="B36" t="s">
        <v>1445</v>
      </c>
      <c r="C36" t="s">
        <v>1446</v>
      </c>
      <c r="D36" t="s">
        <v>123</v>
      </c>
      <c r="E36" t="s">
        <v>1447</v>
      </c>
      <c r="F36" t="s">
        <v>445</v>
      </c>
      <c r="G36" t="s">
        <v>228</v>
      </c>
      <c r="H36" t="s">
        <v>462</v>
      </c>
      <c r="I36" t="s">
        <v>1410</v>
      </c>
      <c r="J36" s="78">
        <v>0.01</v>
      </c>
      <c r="K36" t="s">
        <v>102</v>
      </c>
      <c r="L36" s="79">
        <v>0.08</v>
      </c>
      <c r="M36" s="79">
        <v>1E-4</v>
      </c>
      <c r="N36" s="78">
        <v>622.45000000000005</v>
      </c>
      <c r="O36" s="78">
        <v>9.9999999999999995E-7</v>
      </c>
      <c r="P36" s="78">
        <v>6.2244999999999998E-9</v>
      </c>
      <c r="Q36" s="79">
        <v>0</v>
      </c>
      <c r="R36" s="79">
        <v>0</v>
      </c>
      <c r="S36" s="79">
        <v>0</v>
      </c>
    </row>
    <row r="37" spans="2:19">
      <c r="B37" t="s">
        <v>1448</v>
      </c>
      <c r="C37" t="s">
        <v>1449</v>
      </c>
      <c r="D37" t="s">
        <v>123</v>
      </c>
      <c r="E37" t="s">
        <v>1450</v>
      </c>
      <c r="F37" t="s">
        <v>317</v>
      </c>
      <c r="G37" t="s">
        <v>228</v>
      </c>
      <c r="H37" t="s">
        <v>462</v>
      </c>
      <c r="I37" t="s">
        <v>1410</v>
      </c>
      <c r="J37" s="78">
        <v>0.01</v>
      </c>
      <c r="K37" t="s">
        <v>102</v>
      </c>
      <c r="L37" s="79">
        <v>5.5E-2</v>
      </c>
      <c r="M37" s="79">
        <v>1E-4</v>
      </c>
      <c r="N37" s="78">
        <v>66525.03</v>
      </c>
      <c r="O37" s="78">
        <v>1</v>
      </c>
      <c r="P37" s="78">
        <v>0.66525029999999996</v>
      </c>
      <c r="Q37" s="79">
        <v>6.9999999999999999E-4</v>
      </c>
      <c r="R37" s="79">
        <v>1E-4</v>
      </c>
      <c r="S37" s="79">
        <v>0</v>
      </c>
    </row>
    <row r="38" spans="2:19">
      <c r="B38" t="s">
        <v>1451</v>
      </c>
      <c r="C38" t="s">
        <v>1452</v>
      </c>
      <c r="D38" t="s">
        <v>123</v>
      </c>
      <c r="E38" t="s">
        <v>1453</v>
      </c>
      <c r="F38" t="s">
        <v>317</v>
      </c>
      <c r="G38" t="s">
        <v>228</v>
      </c>
      <c r="H38" t="s">
        <v>462</v>
      </c>
      <c r="I38" t="s">
        <v>1410</v>
      </c>
      <c r="J38" s="78">
        <v>0.01</v>
      </c>
      <c r="K38" t="s">
        <v>102</v>
      </c>
      <c r="L38" s="79">
        <v>5.7500000000000002E-2</v>
      </c>
      <c r="M38" s="79">
        <v>1E-4</v>
      </c>
      <c r="N38" s="78">
        <v>798.22</v>
      </c>
      <c r="O38" s="78">
        <v>33.5</v>
      </c>
      <c r="P38" s="78">
        <v>0.26740370000000002</v>
      </c>
      <c r="Q38" s="79">
        <v>1E-4</v>
      </c>
      <c r="R38" s="79">
        <v>0</v>
      </c>
      <c r="S38" s="79">
        <v>0</v>
      </c>
    </row>
    <row r="39" spans="2:19">
      <c r="B39" t="s">
        <v>1454</v>
      </c>
      <c r="C39" t="s">
        <v>1455</v>
      </c>
      <c r="D39" t="s">
        <v>123</v>
      </c>
      <c r="E39" t="s">
        <v>1453</v>
      </c>
      <c r="F39" t="s">
        <v>317</v>
      </c>
      <c r="G39" t="s">
        <v>228</v>
      </c>
      <c r="H39" t="s">
        <v>462</v>
      </c>
      <c r="I39" t="s">
        <v>1410</v>
      </c>
      <c r="J39" s="78">
        <v>0.01</v>
      </c>
      <c r="K39" t="s">
        <v>102</v>
      </c>
      <c r="L39" s="79">
        <v>7.4999999999999997E-2</v>
      </c>
      <c r="M39" s="79">
        <v>1E-4</v>
      </c>
      <c r="N39" s="78">
        <v>7658.49</v>
      </c>
      <c r="O39" s="78">
        <v>24.46</v>
      </c>
      <c r="P39" s="78">
        <v>1.873266654</v>
      </c>
      <c r="Q39" s="79">
        <v>1E-4</v>
      </c>
      <c r="R39" s="79">
        <v>2.0000000000000001E-4</v>
      </c>
      <c r="S39" s="79">
        <v>0</v>
      </c>
    </row>
    <row r="40" spans="2:19">
      <c r="B40" t="s">
        <v>1456</v>
      </c>
      <c r="C40" t="s">
        <v>1457</v>
      </c>
      <c r="D40" t="s">
        <v>123</v>
      </c>
      <c r="E40" t="s">
        <v>1453</v>
      </c>
      <c r="F40" t="s">
        <v>317</v>
      </c>
      <c r="G40" t="s">
        <v>228</v>
      </c>
      <c r="H40" t="s">
        <v>462</v>
      </c>
      <c r="I40" t="s">
        <v>1410</v>
      </c>
      <c r="J40" s="78">
        <v>0.01</v>
      </c>
      <c r="K40" t="s">
        <v>102</v>
      </c>
      <c r="L40" s="79">
        <v>7.4999999999999997E-2</v>
      </c>
      <c r="M40" s="79">
        <v>1E-4</v>
      </c>
      <c r="N40" s="78">
        <v>7813.74</v>
      </c>
      <c r="O40" s="78">
        <v>25.88</v>
      </c>
      <c r="P40" s="78">
        <v>2.0221959119999999</v>
      </c>
      <c r="Q40" s="79">
        <v>2.0000000000000001E-4</v>
      </c>
      <c r="R40" s="79">
        <v>2.0000000000000001E-4</v>
      </c>
      <c r="S40" s="79">
        <v>0</v>
      </c>
    </row>
    <row r="41" spans="2:19">
      <c r="B41" t="s">
        <v>1458</v>
      </c>
      <c r="C41" t="s">
        <v>1459</v>
      </c>
      <c r="D41" t="s">
        <v>123</v>
      </c>
      <c r="E41" t="s">
        <v>1460</v>
      </c>
      <c r="F41" t="s">
        <v>317</v>
      </c>
      <c r="G41" t="s">
        <v>228</v>
      </c>
      <c r="H41" t="s">
        <v>462</v>
      </c>
      <c r="J41" s="78">
        <v>0.01</v>
      </c>
      <c r="K41" t="s">
        <v>102</v>
      </c>
      <c r="L41" s="79">
        <v>0.06</v>
      </c>
      <c r="M41" s="79">
        <v>0</v>
      </c>
      <c r="N41" s="78">
        <v>2301.19</v>
      </c>
      <c r="O41" s="78">
        <v>1E-4</v>
      </c>
      <c r="P41" s="78">
        <v>2.3011899999999998E-6</v>
      </c>
      <c r="Q41" s="79">
        <v>1.1000000000000001E-3</v>
      </c>
      <c r="R41" s="79">
        <v>0</v>
      </c>
      <c r="S41" s="79">
        <v>0</v>
      </c>
    </row>
    <row r="42" spans="2:19">
      <c r="B42" t="s">
        <v>1461</v>
      </c>
      <c r="C42" t="s">
        <v>1462</v>
      </c>
      <c r="D42" t="s">
        <v>123</v>
      </c>
      <c r="E42" t="s">
        <v>1460</v>
      </c>
      <c r="F42" t="s">
        <v>317</v>
      </c>
      <c r="G42" t="s">
        <v>228</v>
      </c>
      <c r="H42" t="s">
        <v>462</v>
      </c>
      <c r="I42" t="s">
        <v>1463</v>
      </c>
      <c r="J42" s="78">
        <v>0.01</v>
      </c>
      <c r="K42" t="s">
        <v>102</v>
      </c>
      <c r="L42" s="79">
        <v>0.06</v>
      </c>
      <c r="M42" s="79">
        <v>0</v>
      </c>
      <c r="N42" s="78">
        <v>13807.11</v>
      </c>
      <c r="O42" s="78">
        <v>1E-4</v>
      </c>
      <c r="P42" s="78">
        <v>1.3807109999999999E-5</v>
      </c>
      <c r="Q42" s="79">
        <v>1E-4</v>
      </c>
      <c r="R42" s="79">
        <v>0</v>
      </c>
      <c r="S42" s="79">
        <v>0</v>
      </c>
    </row>
    <row r="43" spans="2:19">
      <c r="B43" t="s">
        <v>1464</v>
      </c>
      <c r="C43" t="s">
        <v>1465</v>
      </c>
      <c r="D43" t="s">
        <v>123</v>
      </c>
      <c r="E43" t="s">
        <v>1466</v>
      </c>
      <c r="F43" t="s">
        <v>317</v>
      </c>
      <c r="G43" t="s">
        <v>228</v>
      </c>
      <c r="H43" t="s">
        <v>462</v>
      </c>
      <c r="I43"/>
      <c r="J43" s="78">
        <v>0.01</v>
      </c>
      <c r="K43" t="s">
        <v>102</v>
      </c>
      <c r="L43" s="79">
        <v>3.5000000000000003E-2</v>
      </c>
      <c r="M43" s="79">
        <v>1E-4</v>
      </c>
      <c r="N43" s="78">
        <v>4275</v>
      </c>
      <c r="O43" s="78">
        <v>1E-4</v>
      </c>
      <c r="P43" s="78">
        <v>4.2749999999999997E-6</v>
      </c>
      <c r="Q43" s="79">
        <v>1.1999999999999999E-3</v>
      </c>
      <c r="R43" s="79">
        <v>0</v>
      </c>
      <c r="S43" s="79">
        <v>0</v>
      </c>
    </row>
    <row r="44" spans="2:19">
      <c r="B44" t="s">
        <v>1467</v>
      </c>
      <c r="C44" t="s">
        <v>1468</v>
      </c>
      <c r="D44" t="s">
        <v>123</v>
      </c>
      <c r="E44" t="s">
        <v>1466</v>
      </c>
      <c r="F44" t="s">
        <v>317</v>
      </c>
      <c r="G44" t="s">
        <v>228</v>
      </c>
      <c r="H44" t="s">
        <v>462</v>
      </c>
      <c r="J44" s="78">
        <v>0.01</v>
      </c>
      <c r="K44" t="s">
        <v>102</v>
      </c>
      <c r="L44" s="79">
        <v>3.5000000000000003E-2</v>
      </c>
      <c r="M44" s="79">
        <v>1E-4</v>
      </c>
      <c r="N44" s="78">
        <v>4275</v>
      </c>
      <c r="O44" s="78">
        <v>9.9999999999999995E-7</v>
      </c>
      <c r="P44" s="78">
        <v>4.2750000000000002E-8</v>
      </c>
      <c r="Q44" s="79">
        <v>1.1999999999999999E-3</v>
      </c>
      <c r="R44" s="79">
        <v>0</v>
      </c>
      <c r="S44" s="79">
        <v>0</v>
      </c>
    </row>
    <row r="45" spans="2:19">
      <c r="B45" t="s">
        <v>1469</v>
      </c>
      <c r="C45" t="s">
        <v>1470</v>
      </c>
      <c r="D45" t="s">
        <v>123</v>
      </c>
      <c r="E45" t="s">
        <v>1466</v>
      </c>
      <c r="F45" t="s">
        <v>317</v>
      </c>
      <c r="G45" t="s">
        <v>228</v>
      </c>
      <c r="H45" t="s">
        <v>462</v>
      </c>
      <c r="I45"/>
      <c r="J45" s="78">
        <v>0.01</v>
      </c>
      <c r="K45" t="s">
        <v>102</v>
      </c>
      <c r="L45" s="79">
        <v>3.5000000000000003E-2</v>
      </c>
      <c r="M45" s="79">
        <v>1E-4</v>
      </c>
      <c r="N45" s="78">
        <v>3654</v>
      </c>
      <c r="O45" s="78">
        <v>9.9999999999999995E-7</v>
      </c>
      <c r="P45" s="78">
        <v>3.6540000000000002E-8</v>
      </c>
      <c r="Q45" s="79">
        <v>1E-3</v>
      </c>
      <c r="R45" s="79">
        <v>0</v>
      </c>
      <c r="S45" s="79">
        <v>0</v>
      </c>
    </row>
    <row r="46" spans="2:19">
      <c r="B46" t="s">
        <v>1471</v>
      </c>
      <c r="C46" t="s">
        <v>1472</v>
      </c>
      <c r="D46" t="s">
        <v>123</v>
      </c>
      <c r="E46" t="s">
        <v>1473</v>
      </c>
      <c r="F46" t="s">
        <v>754</v>
      </c>
      <c r="G46" t="s">
        <v>228</v>
      </c>
      <c r="H46" t="s">
        <v>462</v>
      </c>
      <c r="I46"/>
      <c r="J46" s="78">
        <v>0.01</v>
      </c>
      <c r="K46" t="s">
        <v>102</v>
      </c>
      <c r="L46" s="79">
        <v>0.03</v>
      </c>
      <c r="M46" s="79">
        <v>1E-4</v>
      </c>
      <c r="N46" s="78">
        <v>26584</v>
      </c>
      <c r="O46" s="78">
        <v>9.9999999999999995E-7</v>
      </c>
      <c r="P46" s="78">
        <v>2.6584E-7</v>
      </c>
      <c r="Q46" s="79">
        <v>5.1000000000000004E-3</v>
      </c>
      <c r="R46" s="79">
        <v>0</v>
      </c>
      <c r="S46" s="79">
        <v>0</v>
      </c>
    </row>
    <row r="47" spans="2:19">
      <c r="B47" t="s">
        <v>1474</v>
      </c>
      <c r="C47" t="s">
        <v>1475</v>
      </c>
      <c r="D47" t="s">
        <v>123</v>
      </c>
      <c r="E47" t="s">
        <v>1476</v>
      </c>
      <c r="F47" t="s">
        <v>445</v>
      </c>
      <c r="G47" t="s">
        <v>228</v>
      </c>
      <c r="H47" t="s">
        <v>462</v>
      </c>
      <c r="I47"/>
      <c r="J47" s="78">
        <v>0.01</v>
      </c>
      <c r="K47" t="s">
        <v>102</v>
      </c>
      <c r="L47" s="79">
        <v>0.05</v>
      </c>
      <c r="M47" s="79">
        <v>0</v>
      </c>
      <c r="N47" s="78">
        <v>686020</v>
      </c>
      <c r="O47" s="78">
        <v>1E-4</v>
      </c>
      <c r="P47" s="78">
        <v>6.8601999999999997E-4</v>
      </c>
      <c r="Q47" s="79">
        <v>2.1000000000000001E-2</v>
      </c>
      <c r="R47" s="79">
        <v>0</v>
      </c>
      <c r="S47" s="79">
        <v>0</v>
      </c>
    </row>
    <row r="48" spans="2:19">
      <c r="B48" t="s">
        <v>1477</v>
      </c>
      <c r="C48" t="s">
        <v>1478</v>
      </c>
      <c r="D48" t="s">
        <v>123</v>
      </c>
      <c r="E48" t="s">
        <v>1479</v>
      </c>
      <c r="F48" t="s">
        <v>317</v>
      </c>
      <c r="G48" t="s">
        <v>228</v>
      </c>
      <c r="H48" t="s">
        <v>462</v>
      </c>
      <c r="I48" t="s">
        <v>1410</v>
      </c>
      <c r="J48" s="78">
        <v>0.01</v>
      </c>
      <c r="K48" t="s">
        <v>102</v>
      </c>
      <c r="L48" s="79">
        <v>7.0000000000000007E-2</v>
      </c>
      <c r="M48" s="79">
        <v>7.3599999999999999E-2</v>
      </c>
      <c r="N48" s="78">
        <v>120350</v>
      </c>
      <c r="O48" s="78">
        <v>1E-4</v>
      </c>
      <c r="P48" s="78">
        <v>1.2035E-4</v>
      </c>
      <c r="Q48" s="79">
        <v>1.1999999999999999E-3</v>
      </c>
      <c r="R48" s="79">
        <v>0</v>
      </c>
      <c r="S48" s="79">
        <v>0</v>
      </c>
    </row>
    <row r="49" spans="2:19">
      <c r="B49" t="s">
        <v>1480</v>
      </c>
      <c r="C49" t="s">
        <v>1481</v>
      </c>
      <c r="D49" t="s">
        <v>123</v>
      </c>
      <c r="E49" t="s">
        <v>1482</v>
      </c>
      <c r="F49" t="s">
        <v>754</v>
      </c>
      <c r="G49" t="s">
        <v>228</v>
      </c>
      <c r="H49" t="s">
        <v>462</v>
      </c>
      <c r="I49" t="s">
        <v>1483</v>
      </c>
      <c r="J49" s="78">
        <v>2.36</v>
      </c>
      <c r="K49" t="s">
        <v>102</v>
      </c>
      <c r="L49" s="79">
        <v>0.06</v>
      </c>
      <c r="M49" s="79">
        <v>0.16420000000000001</v>
      </c>
      <c r="N49" s="78">
        <v>110789.15</v>
      </c>
      <c r="O49" s="78">
        <v>38.880000000000003</v>
      </c>
      <c r="P49" s="78">
        <v>43.07482152</v>
      </c>
      <c r="Q49" s="79">
        <v>3.8999999999999998E-3</v>
      </c>
      <c r="R49" s="79">
        <v>3.8999999999999998E-3</v>
      </c>
      <c r="S49" s="79">
        <v>0</v>
      </c>
    </row>
    <row r="50" spans="2:19">
      <c r="B50" s="80" t="s">
        <v>1371</v>
      </c>
      <c r="C50" s="16"/>
      <c r="D50" s="16"/>
      <c r="E50" s="16"/>
      <c r="J50" s="82">
        <v>3.55</v>
      </c>
      <c r="M50" s="81">
        <v>1.9800000000000002E-2</v>
      </c>
      <c r="N50" s="82">
        <v>2588705.92</v>
      </c>
      <c r="P50" s="82">
        <v>2706.341032224489</v>
      </c>
      <c r="R50" s="81">
        <v>0.24640000000000001</v>
      </c>
      <c r="S50" s="81">
        <v>1.6000000000000001E-3</v>
      </c>
    </row>
    <row r="51" spans="2:19">
      <c r="B51" t="s">
        <v>1484</v>
      </c>
      <c r="C51" t="s">
        <v>1485</v>
      </c>
      <c r="D51" t="s">
        <v>123</v>
      </c>
      <c r="E51" t="s">
        <v>357</v>
      </c>
      <c r="F51" t="s">
        <v>317</v>
      </c>
      <c r="G51" t="s">
        <v>426</v>
      </c>
      <c r="H51" t="s">
        <v>211</v>
      </c>
      <c r="I51" t="s">
        <v>1486</v>
      </c>
      <c r="J51" s="78">
        <v>3.55</v>
      </c>
      <c r="K51" t="s">
        <v>102</v>
      </c>
      <c r="L51" s="79">
        <v>3.5499999999999997E-2</v>
      </c>
      <c r="M51" s="79">
        <v>1.9800000000000002E-2</v>
      </c>
      <c r="N51" s="78">
        <v>2530000</v>
      </c>
      <c r="O51" s="78">
        <v>106.97</v>
      </c>
      <c r="P51" s="78">
        <v>2706.3409999999999</v>
      </c>
      <c r="Q51" s="79">
        <v>8.6E-3</v>
      </c>
      <c r="R51" s="79">
        <v>0.24640000000000001</v>
      </c>
      <c r="S51" s="79">
        <v>1.6000000000000001E-3</v>
      </c>
    </row>
    <row r="52" spans="2:19">
      <c r="B52" t="s">
        <v>1487</v>
      </c>
      <c r="C52" t="s">
        <v>1488</v>
      </c>
      <c r="D52" t="s">
        <v>123</v>
      </c>
      <c r="E52" t="s">
        <v>1489</v>
      </c>
      <c r="F52" t="s">
        <v>128</v>
      </c>
      <c r="G52" t="s">
        <v>228</v>
      </c>
      <c r="H52" t="s">
        <v>462</v>
      </c>
      <c r="I52" t="s">
        <v>1410</v>
      </c>
      <c r="J52" s="78">
        <v>0.01</v>
      </c>
      <c r="K52" t="s">
        <v>102</v>
      </c>
      <c r="L52" s="79">
        <v>7.0000000000000007E-2</v>
      </c>
      <c r="M52" s="79">
        <v>1E-4</v>
      </c>
      <c r="N52" s="78">
        <v>31957</v>
      </c>
      <c r="O52" s="78">
        <v>1E-4</v>
      </c>
      <c r="P52" s="78">
        <v>3.1956999999999999E-5</v>
      </c>
      <c r="Q52" s="79">
        <v>2.9999999999999997E-4</v>
      </c>
      <c r="R52" s="79">
        <v>0</v>
      </c>
      <c r="S52" s="79">
        <v>0</v>
      </c>
    </row>
    <row r="53" spans="2:19">
      <c r="B53" t="s">
        <v>1490</v>
      </c>
      <c r="C53" t="s">
        <v>1491</v>
      </c>
      <c r="D53" t="s">
        <v>123</v>
      </c>
      <c r="E53" t="s">
        <v>1473</v>
      </c>
      <c r="F53" t="s">
        <v>754</v>
      </c>
      <c r="G53" t="s">
        <v>228</v>
      </c>
      <c r="H53" t="s">
        <v>462</v>
      </c>
      <c r="I53"/>
      <c r="J53" s="78">
        <v>0.01</v>
      </c>
      <c r="K53" t="s">
        <v>102</v>
      </c>
      <c r="L53" s="79">
        <v>0.03</v>
      </c>
      <c r="M53" s="79">
        <v>1E-4</v>
      </c>
      <c r="N53" s="78">
        <v>26748.92</v>
      </c>
      <c r="O53" s="78">
        <v>9.9999999999999995E-7</v>
      </c>
      <c r="P53" s="78">
        <v>2.6748919999999998E-7</v>
      </c>
      <c r="Q53" s="79">
        <v>5.1999999999999998E-3</v>
      </c>
      <c r="R53" s="79">
        <v>0</v>
      </c>
      <c r="S53" s="79">
        <v>0</v>
      </c>
    </row>
    <row r="54" spans="2:19">
      <c r="B54" s="80" t="s">
        <v>282</v>
      </c>
      <c r="C54" s="16"/>
      <c r="D54" s="16"/>
      <c r="E54" s="16"/>
      <c r="J54" s="82">
        <v>3.21</v>
      </c>
      <c r="M54" s="81">
        <v>1.2800000000000001E-2</v>
      </c>
      <c r="N54" s="82">
        <v>259650.16</v>
      </c>
      <c r="P54" s="82">
        <v>521.9844398935054</v>
      </c>
      <c r="R54" s="81">
        <v>4.7500000000000001E-2</v>
      </c>
      <c r="S54" s="81">
        <v>2.9999999999999997E-4</v>
      </c>
    </row>
    <row r="55" spans="2:19">
      <c r="B55" t="s">
        <v>1492</v>
      </c>
      <c r="C55" t="s">
        <v>1493</v>
      </c>
      <c r="D55" t="s">
        <v>123</v>
      </c>
      <c r="E55" t="s">
        <v>1494</v>
      </c>
      <c r="F55" t="s">
        <v>445</v>
      </c>
      <c r="G55" t="s">
        <v>335</v>
      </c>
      <c r="H55" t="s">
        <v>211</v>
      </c>
      <c r="I55"/>
      <c r="J55" s="78">
        <v>3.21</v>
      </c>
      <c r="K55" t="s">
        <v>106</v>
      </c>
      <c r="L55" s="79">
        <v>7.9699999999999993E-2</v>
      </c>
      <c r="M55" s="79">
        <v>1.2800000000000001E-2</v>
      </c>
      <c r="N55" s="78">
        <v>127761.29</v>
      </c>
      <c r="O55" s="78">
        <v>127.08</v>
      </c>
      <c r="P55" s="78">
        <v>521.98433717238004</v>
      </c>
      <c r="Q55" s="79">
        <v>1.9E-3</v>
      </c>
      <c r="R55" s="79">
        <v>4.7500000000000001E-2</v>
      </c>
      <c r="S55" s="79">
        <v>2.9999999999999997E-4</v>
      </c>
    </row>
    <row r="56" spans="2:19">
      <c r="B56" t="s">
        <v>1495</v>
      </c>
      <c r="C56" t="s">
        <v>1496</v>
      </c>
      <c r="D56" t="s">
        <v>123</v>
      </c>
      <c r="E56" t="s">
        <v>1497</v>
      </c>
      <c r="F56" t="s">
        <v>375</v>
      </c>
      <c r="G56" t="s">
        <v>454</v>
      </c>
      <c r="H56" t="s">
        <v>211</v>
      </c>
      <c r="I56"/>
      <c r="J56" s="78">
        <v>0.01</v>
      </c>
      <c r="K56" t="s">
        <v>102</v>
      </c>
      <c r="L56" s="79">
        <v>6.9599999999999995E-2</v>
      </c>
      <c r="M56" s="79">
        <v>1E-4</v>
      </c>
      <c r="N56" s="78">
        <v>21949.87</v>
      </c>
      <c r="O56" s="78">
        <v>9.9999999999999995E-7</v>
      </c>
      <c r="P56" s="78">
        <v>2.194987E-7</v>
      </c>
      <c r="Q56" s="79">
        <v>9.2999999999999992E-3</v>
      </c>
      <c r="R56" s="79">
        <v>0</v>
      </c>
      <c r="S56" s="79">
        <v>0</v>
      </c>
    </row>
    <row r="57" spans="2:19">
      <c r="B57" t="s">
        <v>1498</v>
      </c>
      <c r="C57" t="s">
        <v>1499</v>
      </c>
      <c r="D57" t="s">
        <v>123</v>
      </c>
      <c r="E57" t="s">
        <v>1500</v>
      </c>
      <c r="F57" t="s">
        <v>949</v>
      </c>
      <c r="G57" t="s">
        <v>228</v>
      </c>
      <c r="H57" t="s">
        <v>462</v>
      </c>
      <c r="I57"/>
      <c r="J57" s="78">
        <v>0.01</v>
      </c>
      <c r="K57" t="s">
        <v>106</v>
      </c>
      <c r="L57" s="79">
        <v>0.04</v>
      </c>
      <c r="M57" s="79">
        <v>0</v>
      </c>
      <c r="N57" s="78">
        <v>109939</v>
      </c>
      <c r="O57" s="78">
        <v>2.9E-5</v>
      </c>
      <c r="P57" s="78">
        <v>1.0250162665E-4</v>
      </c>
      <c r="Q57" s="79">
        <v>1.18E-2</v>
      </c>
      <c r="R57" s="79">
        <v>0</v>
      </c>
      <c r="S57" s="79">
        <v>0</v>
      </c>
    </row>
    <row r="58" spans="2:19">
      <c r="B58" s="80" t="s">
        <v>612</v>
      </c>
      <c r="C58" s="16"/>
      <c r="D58" s="16"/>
      <c r="E58" s="16"/>
      <c r="J58" s="82">
        <v>0</v>
      </c>
      <c r="M58" s="81">
        <v>0</v>
      </c>
      <c r="N58" s="82">
        <v>0</v>
      </c>
      <c r="P58" s="82">
        <v>0</v>
      </c>
      <c r="R58" s="81">
        <v>0</v>
      </c>
      <c r="S58" s="81">
        <v>0</v>
      </c>
    </row>
    <row r="59" spans="2:19">
      <c r="B59" t="s">
        <v>228</v>
      </c>
      <c r="C59" t="s">
        <v>228</v>
      </c>
      <c r="D59" s="16"/>
      <c r="E59" s="16"/>
      <c r="F59" t="s">
        <v>228</v>
      </c>
      <c r="G59" t="s">
        <v>228</v>
      </c>
      <c r="J59" s="78">
        <v>0</v>
      </c>
      <c r="K59" t="s">
        <v>228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  <c r="S59" s="79">
        <v>0</v>
      </c>
    </row>
    <row r="60" spans="2:19">
      <c r="B60" s="80" t="s">
        <v>233</v>
      </c>
      <c r="C60" s="16"/>
      <c r="D60" s="16"/>
      <c r="E60" s="16"/>
      <c r="J60" s="82">
        <v>0.02</v>
      </c>
      <c r="M60" s="81">
        <v>3.7199999999999997E-2</v>
      </c>
      <c r="N60" s="82">
        <v>100000</v>
      </c>
      <c r="P60" s="82">
        <v>3.2150000000000001E-4</v>
      </c>
      <c r="R60" s="81">
        <v>0</v>
      </c>
      <c r="S60" s="81">
        <v>0</v>
      </c>
    </row>
    <row r="61" spans="2:19">
      <c r="B61" s="80" t="s">
        <v>283</v>
      </c>
      <c r="C61" s="16"/>
      <c r="D61" s="16"/>
      <c r="E61" s="16"/>
      <c r="J61" s="82">
        <v>0</v>
      </c>
      <c r="M61" s="81">
        <v>0</v>
      </c>
      <c r="N61" s="82">
        <v>0</v>
      </c>
      <c r="P61" s="82">
        <v>0</v>
      </c>
      <c r="R61" s="81">
        <v>0</v>
      </c>
      <c r="S61" s="81">
        <v>0</v>
      </c>
    </row>
    <row r="62" spans="2:19">
      <c r="B62" t="s">
        <v>228</v>
      </c>
      <c r="C62" t="s">
        <v>228</v>
      </c>
      <c r="D62" s="16"/>
      <c r="E62" s="16"/>
      <c r="F62" t="s">
        <v>228</v>
      </c>
      <c r="G62" t="s">
        <v>228</v>
      </c>
      <c r="J62" s="78">
        <v>0</v>
      </c>
      <c r="K62" t="s">
        <v>228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  <c r="S62" s="79">
        <v>0</v>
      </c>
    </row>
    <row r="63" spans="2:19">
      <c r="B63" s="80" t="s">
        <v>284</v>
      </c>
      <c r="C63" s="16"/>
      <c r="D63" s="16"/>
      <c r="E63" s="16"/>
      <c r="J63" s="82">
        <v>0.02</v>
      </c>
      <c r="M63" s="81">
        <v>3.7199999999999997E-2</v>
      </c>
      <c r="N63" s="82">
        <v>100000</v>
      </c>
      <c r="P63" s="82">
        <v>3.2150000000000001E-4</v>
      </c>
      <c r="R63" s="81">
        <v>0</v>
      </c>
      <c r="S63" s="81">
        <v>0</v>
      </c>
    </row>
    <row r="64" spans="2:19">
      <c r="B64" t="s">
        <v>1501</v>
      </c>
      <c r="C64" t="s">
        <v>1502</v>
      </c>
      <c r="D64" t="s">
        <v>615</v>
      </c>
      <c r="E64" t="s">
        <v>1503</v>
      </c>
      <c r="F64" t="s">
        <v>622</v>
      </c>
      <c r="G64" t="s">
        <v>228</v>
      </c>
      <c r="H64" t="s">
        <v>462</v>
      </c>
      <c r="J64" s="78">
        <v>0.02</v>
      </c>
      <c r="K64" t="s">
        <v>106</v>
      </c>
      <c r="L64" s="79">
        <v>2.3E-2</v>
      </c>
      <c r="M64" s="79">
        <v>3.7199999999999997E-2</v>
      </c>
      <c r="N64" s="78">
        <v>100000</v>
      </c>
      <c r="O64" s="78">
        <v>1E-4</v>
      </c>
      <c r="P64" s="78">
        <v>3.2150000000000001E-4</v>
      </c>
      <c r="Q64" s="79">
        <v>2.5000000000000001E-3</v>
      </c>
      <c r="R64" s="79">
        <v>0</v>
      </c>
      <c r="S64" s="79">
        <v>0</v>
      </c>
    </row>
    <row r="65" spans="2:5">
      <c r="B65" t="s">
        <v>235</v>
      </c>
      <c r="C65" s="16"/>
      <c r="D65" s="16"/>
      <c r="E65" s="16"/>
    </row>
    <row r="66" spans="2:5">
      <c r="B66" t="s">
        <v>277</v>
      </c>
      <c r="C66" s="16"/>
      <c r="D66" s="16"/>
      <c r="E66" s="16"/>
    </row>
    <row r="67" spans="2:5">
      <c r="B67" t="s">
        <v>278</v>
      </c>
      <c r="C67" s="16"/>
      <c r="D67" s="16"/>
      <c r="E67" s="16"/>
    </row>
    <row r="68" spans="2:5">
      <c r="B68" t="s">
        <v>279</v>
      </c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40" workbookViewId="0">
      <selection activeCell="D56" sqref="D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7049983.8099999996</v>
      </c>
      <c r="I11" s="7"/>
      <c r="J11" s="76">
        <v>23855.856124685448</v>
      </c>
      <c r="K11" s="7"/>
      <c r="L11" s="77">
        <v>1</v>
      </c>
      <c r="M11" s="77">
        <v>1.4200000000000001E-2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6706617.5099999998</v>
      </c>
      <c r="J12" s="82">
        <v>23650.517647646484</v>
      </c>
      <c r="L12" s="81">
        <v>0.99139999999999995</v>
      </c>
      <c r="M12" s="81">
        <v>1.41E-2</v>
      </c>
    </row>
    <row r="13" spans="2:98">
      <c r="B13" t="s">
        <v>1504</v>
      </c>
      <c r="C13" t="s">
        <v>1505</v>
      </c>
      <c r="D13" t="s">
        <v>123</v>
      </c>
      <c r="E13" t="s">
        <v>1506</v>
      </c>
      <c r="F13" t="s">
        <v>989</v>
      </c>
      <c r="G13" t="s">
        <v>106</v>
      </c>
      <c r="H13" s="78">
        <v>165000</v>
      </c>
      <c r="I13" s="78">
        <v>1E-4</v>
      </c>
      <c r="J13" s="78">
        <v>5.3047499999999998E-4</v>
      </c>
      <c r="K13" s="79">
        <v>2.0000000000000001E-4</v>
      </c>
      <c r="L13" s="79">
        <v>0</v>
      </c>
      <c r="M13" s="79">
        <v>0</v>
      </c>
    </row>
    <row r="14" spans="2:98">
      <c r="B14" t="s">
        <v>1507</v>
      </c>
      <c r="C14" t="s">
        <v>1508</v>
      </c>
      <c r="D14" t="s">
        <v>123</v>
      </c>
      <c r="E14" t="s">
        <v>929</v>
      </c>
      <c r="F14" t="s">
        <v>633</v>
      </c>
      <c r="G14" t="s">
        <v>102</v>
      </c>
      <c r="H14" s="78">
        <v>688</v>
      </c>
      <c r="I14" s="78">
        <v>39294.686000000002</v>
      </c>
      <c r="J14" s="78">
        <v>270.34743967999998</v>
      </c>
      <c r="K14" s="79">
        <v>0</v>
      </c>
      <c r="L14" s="79">
        <v>1.1299999999999999E-2</v>
      </c>
      <c r="M14" s="79">
        <v>2.0000000000000001E-4</v>
      </c>
    </row>
    <row r="15" spans="2:98">
      <c r="B15" t="s">
        <v>1509</v>
      </c>
      <c r="C15" t="s">
        <v>1510</v>
      </c>
      <c r="D15" t="s">
        <v>123</v>
      </c>
      <c r="E15" t="s">
        <v>1511</v>
      </c>
      <c r="F15" t="s">
        <v>1512</v>
      </c>
      <c r="G15" t="s">
        <v>106</v>
      </c>
      <c r="H15" s="78">
        <v>59148</v>
      </c>
      <c r="I15" s="78">
        <v>760.8</v>
      </c>
      <c r="J15" s="78">
        <v>1446.74351856</v>
      </c>
      <c r="K15" s="79">
        <v>0.12540000000000001</v>
      </c>
      <c r="L15" s="79">
        <v>6.0600000000000001E-2</v>
      </c>
      <c r="M15" s="79">
        <v>8.9999999999999998E-4</v>
      </c>
    </row>
    <row r="16" spans="2:98">
      <c r="B16" t="s">
        <v>1513</v>
      </c>
      <c r="C16" t="s">
        <v>1514</v>
      </c>
      <c r="D16" t="s">
        <v>123</v>
      </c>
      <c r="E16" t="s">
        <v>1515</v>
      </c>
      <c r="F16" t="s">
        <v>1512</v>
      </c>
      <c r="G16" t="s">
        <v>106</v>
      </c>
      <c r="H16" s="78">
        <v>2939</v>
      </c>
      <c r="I16" s="78">
        <v>37226.050000000003</v>
      </c>
      <c r="J16" s="78">
        <v>3517.4466545424998</v>
      </c>
      <c r="K16" s="79">
        <v>0</v>
      </c>
      <c r="L16" s="79">
        <v>0.1474</v>
      </c>
      <c r="M16" s="79">
        <v>2.0999999999999999E-3</v>
      </c>
    </row>
    <row r="17" spans="2:13">
      <c r="B17" t="s">
        <v>1516</v>
      </c>
      <c r="C17" t="s">
        <v>1517</v>
      </c>
      <c r="D17" t="s">
        <v>123</v>
      </c>
      <c r="E17" t="s">
        <v>1518</v>
      </c>
      <c r="F17" t="s">
        <v>1512</v>
      </c>
      <c r="G17" t="s">
        <v>106</v>
      </c>
      <c r="H17" s="78">
        <v>230441</v>
      </c>
      <c r="I17" s="78">
        <v>9.7599999999999998E-4</v>
      </c>
      <c r="J17" s="78">
        <v>7.2308698744000003E-3</v>
      </c>
      <c r="K17" s="79">
        <v>5.9999999999999995E-4</v>
      </c>
      <c r="L17" s="79">
        <v>0</v>
      </c>
      <c r="M17" s="79">
        <v>0</v>
      </c>
    </row>
    <row r="18" spans="2:13">
      <c r="B18" t="s">
        <v>1519</v>
      </c>
      <c r="C18" t="s">
        <v>1520</v>
      </c>
      <c r="D18" t="s">
        <v>123</v>
      </c>
      <c r="E18" t="s">
        <v>1521</v>
      </c>
      <c r="F18" t="s">
        <v>1522</v>
      </c>
      <c r="G18" t="s">
        <v>102</v>
      </c>
      <c r="H18" s="78">
        <v>21144</v>
      </c>
      <c r="I18" s="78">
        <v>0.01</v>
      </c>
      <c r="J18" s="78">
        <v>2.1143999999999998E-3</v>
      </c>
      <c r="K18" s="79">
        <v>8.3000000000000001E-3</v>
      </c>
      <c r="L18" s="79">
        <v>0</v>
      </c>
      <c r="M18" s="79">
        <v>0</v>
      </c>
    </row>
    <row r="19" spans="2:13">
      <c r="B19" t="s">
        <v>1523</v>
      </c>
      <c r="C19" t="s">
        <v>1524</v>
      </c>
      <c r="D19" t="s">
        <v>123</v>
      </c>
      <c r="E19" t="s">
        <v>1525</v>
      </c>
      <c r="F19" t="s">
        <v>660</v>
      </c>
      <c r="G19" t="s">
        <v>106</v>
      </c>
      <c r="H19" s="78">
        <v>90900</v>
      </c>
      <c r="I19" s="78">
        <v>2173</v>
      </c>
      <c r="J19" s="78">
        <v>6350.4512549999999</v>
      </c>
      <c r="K19" s="79">
        <v>9.1000000000000004E-3</v>
      </c>
      <c r="L19" s="79">
        <v>0.26619999999999999</v>
      </c>
      <c r="M19" s="79">
        <v>3.8E-3</v>
      </c>
    </row>
    <row r="20" spans="2:13">
      <c r="B20" t="s">
        <v>1526</v>
      </c>
      <c r="C20" t="s">
        <v>1527</v>
      </c>
      <c r="D20" t="s">
        <v>123</v>
      </c>
      <c r="E20" t="s">
        <v>1528</v>
      </c>
      <c r="F20" t="s">
        <v>660</v>
      </c>
      <c r="G20" t="s">
        <v>106</v>
      </c>
      <c r="H20" s="78">
        <v>0.99</v>
      </c>
      <c r="I20" s="78">
        <v>5395</v>
      </c>
      <c r="J20" s="78">
        <v>0.17171475750000001</v>
      </c>
      <c r="K20" s="79">
        <v>0</v>
      </c>
      <c r="L20" s="79">
        <v>0</v>
      </c>
      <c r="M20" s="79">
        <v>0</v>
      </c>
    </row>
    <row r="21" spans="2:13">
      <c r="B21" t="s">
        <v>1529</v>
      </c>
      <c r="C21" t="s">
        <v>1530</v>
      </c>
      <c r="D21" t="s">
        <v>123</v>
      </c>
      <c r="E21" t="s">
        <v>1531</v>
      </c>
      <c r="F21" t="s">
        <v>660</v>
      </c>
      <c r="G21" t="s">
        <v>106</v>
      </c>
      <c r="H21" s="78">
        <v>2153784</v>
      </c>
      <c r="I21" s="78">
        <v>1E-4</v>
      </c>
      <c r="J21" s="78">
        <v>6.9244155600000001E-3</v>
      </c>
      <c r="K21" s="79">
        <v>9.5100000000000004E-2</v>
      </c>
      <c r="L21" s="79">
        <v>0</v>
      </c>
      <c r="M21" s="79">
        <v>0</v>
      </c>
    </row>
    <row r="22" spans="2:13">
      <c r="B22" t="s">
        <v>1532</v>
      </c>
      <c r="C22" t="s">
        <v>1533</v>
      </c>
      <c r="D22" t="s">
        <v>123</v>
      </c>
      <c r="E22" t="s">
        <v>1534</v>
      </c>
      <c r="F22" t="s">
        <v>660</v>
      </c>
      <c r="G22" t="s">
        <v>106</v>
      </c>
      <c r="H22" s="78">
        <v>271667</v>
      </c>
      <c r="I22" s="78">
        <v>9.7599999999999998E-4</v>
      </c>
      <c r="J22" s="78">
        <v>8.5244757927999994E-3</v>
      </c>
      <c r="K22" s="79">
        <v>2.7199999999999998E-2</v>
      </c>
      <c r="L22" s="79">
        <v>0</v>
      </c>
      <c r="M22" s="79">
        <v>0</v>
      </c>
    </row>
    <row r="23" spans="2:13">
      <c r="B23" t="s">
        <v>1535</v>
      </c>
      <c r="C23" t="s">
        <v>1536</v>
      </c>
      <c r="D23" t="s">
        <v>123</v>
      </c>
      <c r="E23" t="s">
        <v>1537</v>
      </c>
      <c r="F23" t="s">
        <v>617</v>
      </c>
      <c r="G23" t="s">
        <v>106</v>
      </c>
      <c r="H23" s="78">
        <v>198592</v>
      </c>
      <c r="I23" s="78">
        <v>8.6000000000000003E-5</v>
      </c>
      <c r="J23" s="78">
        <v>5.4908702080000004E-4</v>
      </c>
      <c r="K23" s="79">
        <v>8.3000000000000001E-3</v>
      </c>
      <c r="L23" s="79">
        <v>0</v>
      </c>
      <c r="M23" s="79">
        <v>0</v>
      </c>
    </row>
    <row r="24" spans="2:13">
      <c r="B24" t="s">
        <v>1538</v>
      </c>
      <c r="C24" t="s">
        <v>1539</v>
      </c>
      <c r="D24" t="s">
        <v>123</v>
      </c>
      <c r="E24" t="s">
        <v>1540</v>
      </c>
      <c r="F24" t="s">
        <v>804</v>
      </c>
      <c r="G24" t="s">
        <v>106</v>
      </c>
      <c r="H24" s="78">
        <v>256208.76</v>
      </c>
      <c r="I24" s="78">
        <v>262.99</v>
      </c>
      <c r="J24" s="78">
        <v>2166.2779886256599</v>
      </c>
      <c r="K24" s="79">
        <v>0.17219999999999999</v>
      </c>
      <c r="L24" s="79">
        <v>9.0800000000000006E-2</v>
      </c>
      <c r="M24" s="79">
        <v>1.2999999999999999E-3</v>
      </c>
    </row>
    <row r="25" spans="2:13">
      <c r="B25" t="s">
        <v>1541</v>
      </c>
      <c r="C25" t="s">
        <v>1542</v>
      </c>
      <c r="D25" t="s">
        <v>123</v>
      </c>
      <c r="E25" t="s">
        <v>1543</v>
      </c>
      <c r="F25" t="s">
        <v>445</v>
      </c>
      <c r="G25" t="s">
        <v>102</v>
      </c>
      <c r="H25" s="78">
        <v>30840</v>
      </c>
      <c r="I25" s="78">
        <v>1E-4</v>
      </c>
      <c r="J25" s="78">
        <v>3.0840000000000003E-5</v>
      </c>
      <c r="K25" s="79">
        <v>2.8E-3</v>
      </c>
      <c r="L25" s="79">
        <v>0</v>
      </c>
      <c r="M25" s="79">
        <v>0</v>
      </c>
    </row>
    <row r="26" spans="2:13">
      <c r="B26" t="s">
        <v>1544</v>
      </c>
      <c r="C26" t="s">
        <v>1545</v>
      </c>
      <c r="D26" t="s">
        <v>123</v>
      </c>
      <c r="E26" t="s">
        <v>1546</v>
      </c>
      <c r="F26" t="s">
        <v>445</v>
      </c>
      <c r="G26" t="s">
        <v>102</v>
      </c>
      <c r="H26" s="78">
        <v>128519.77</v>
      </c>
      <c r="I26" s="78">
        <v>1E-4</v>
      </c>
      <c r="J26" s="78">
        <v>1.2851976999999999E-4</v>
      </c>
      <c r="K26" s="79">
        <v>2.3999999999999998E-3</v>
      </c>
      <c r="L26" s="79">
        <v>0</v>
      </c>
      <c r="M26" s="79">
        <v>0</v>
      </c>
    </row>
    <row r="27" spans="2:13">
      <c r="B27" t="s">
        <v>1547</v>
      </c>
      <c r="C27" t="s">
        <v>1548</v>
      </c>
      <c r="D27" t="s">
        <v>123</v>
      </c>
      <c r="E27" t="s">
        <v>1549</v>
      </c>
      <c r="F27" t="s">
        <v>445</v>
      </c>
      <c r="G27" t="s">
        <v>102</v>
      </c>
      <c r="H27" s="78">
        <v>371774.61</v>
      </c>
      <c r="I27" s="78">
        <v>9.9999999999999995E-7</v>
      </c>
      <c r="J27" s="78">
        <v>3.7177460999999999E-6</v>
      </c>
      <c r="K27" s="79">
        <v>9.1999999999999998E-3</v>
      </c>
      <c r="L27" s="79">
        <v>0</v>
      </c>
      <c r="M27" s="79">
        <v>0</v>
      </c>
    </row>
    <row r="28" spans="2:13">
      <c r="B28" t="s">
        <v>1550</v>
      </c>
      <c r="C28" t="s">
        <v>1551</v>
      </c>
      <c r="D28" t="s">
        <v>123</v>
      </c>
      <c r="E28" t="s">
        <v>1552</v>
      </c>
      <c r="F28" t="s">
        <v>445</v>
      </c>
      <c r="G28" t="s">
        <v>102</v>
      </c>
      <c r="H28" s="78">
        <v>176754</v>
      </c>
      <c r="I28" s="78">
        <v>1E-4</v>
      </c>
      <c r="J28" s="78">
        <v>1.76754E-4</v>
      </c>
      <c r="K28" s="79">
        <v>5.5999999999999999E-3</v>
      </c>
      <c r="L28" s="79">
        <v>0</v>
      </c>
      <c r="M28" s="79">
        <v>0</v>
      </c>
    </row>
    <row r="29" spans="2:13">
      <c r="B29" t="s">
        <v>1553</v>
      </c>
      <c r="C29" t="s">
        <v>1554</v>
      </c>
      <c r="D29" t="s">
        <v>123</v>
      </c>
      <c r="E29" t="s">
        <v>1555</v>
      </c>
      <c r="F29" t="s">
        <v>445</v>
      </c>
      <c r="G29" t="s">
        <v>102</v>
      </c>
      <c r="H29" s="78">
        <v>12878</v>
      </c>
      <c r="I29" s="78">
        <v>0.01</v>
      </c>
      <c r="J29" s="78">
        <v>1.2878E-3</v>
      </c>
      <c r="K29" s="79">
        <v>5.9999999999999995E-4</v>
      </c>
      <c r="L29" s="79">
        <v>0</v>
      </c>
      <c r="M29" s="79">
        <v>0</v>
      </c>
    </row>
    <row r="30" spans="2:13">
      <c r="B30" t="s">
        <v>1556</v>
      </c>
      <c r="C30" t="s">
        <v>1557</v>
      </c>
      <c r="D30" t="s">
        <v>123</v>
      </c>
      <c r="E30" t="s">
        <v>1558</v>
      </c>
      <c r="F30" t="s">
        <v>445</v>
      </c>
      <c r="G30" t="s">
        <v>102</v>
      </c>
      <c r="H30" s="78">
        <v>60000</v>
      </c>
      <c r="I30" s="78">
        <v>1E-4</v>
      </c>
      <c r="J30" s="78">
        <v>6.0000000000000002E-5</v>
      </c>
      <c r="K30" s="79">
        <v>1.15E-2</v>
      </c>
      <c r="L30" s="79">
        <v>0</v>
      </c>
      <c r="M30" s="79">
        <v>0</v>
      </c>
    </row>
    <row r="31" spans="2:13">
      <c r="B31" t="s">
        <v>1559</v>
      </c>
      <c r="C31" t="s">
        <v>1560</v>
      </c>
      <c r="D31" t="s">
        <v>123</v>
      </c>
      <c r="E31" t="s">
        <v>1561</v>
      </c>
      <c r="F31" t="s">
        <v>445</v>
      </c>
      <c r="G31" t="s">
        <v>102</v>
      </c>
      <c r="H31" s="78">
        <v>19425</v>
      </c>
      <c r="I31" s="78">
        <v>1E-4</v>
      </c>
      <c r="J31" s="78">
        <v>1.9425000000000001E-5</v>
      </c>
      <c r="K31" s="79">
        <v>1.4E-3</v>
      </c>
      <c r="L31" s="79">
        <v>0</v>
      </c>
      <c r="M31" s="79">
        <v>0</v>
      </c>
    </row>
    <row r="32" spans="2:13">
      <c r="B32" t="s">
        <v>1562</v>
      </c>
      <c r="C32" t="s">
        <v>1563</v>
      </c>
      <c r="D32" t="s">
        <v>123</v>
      </c>
      <c r="E32" t="s">
        <v>1564</v>
      </c>
      <c r="F32" t="s">
        <v>445</v>
      </c>
      <c r="G32" t="s">
        <v>102</v>
      </c>
      <c r="H32" s="78">
        <v>78530.880000000005</v>
      </c>
      <c r="I32" s="78">
        <v>9.9999999999999995E-7</v>
      </c>
      <c r="J32" s="78">
        <v>7.8530879999999997E-7</v>
      </c>
      <c r="K32" s="79">
        <v>5.3E-3</v>
      </c>
      <c r="L32" s="79">
        <v>0</v>
      </c>
      <c r="M32" s="79">
        <v>0</v>
      </c>
    </row>
    <row r="33" spans="2:13">
      <c r="B33" t="s">
        <v>1565</v>
      </c>
      <c r="C33" t="s">
        <v>1566</v>
      </c>
      <c r="D33" t="s">
        <v>123</v>
      </c>
      <c r="E33" t="s">
        <v>1567</v>
      </c>
      <c r="F33" t="s">
        <v>445</v>
      </c>
      <c r="G33" t="s">
        <v>102</v>
      </c>
      <c r="H33" s="78">
        <v>88896</v>
      </c>
      <c r="I33" s="78">
        <v>9.9999999999999995E-7</v>
      </c>
      <c r="J33" s="78">
        <v>8.8896000000000004E-7</v>
      </c>
      <c r="K33" s="79">
        <v>4.7999999999999996E-3</v>
      </c>
      <c r="L33" s="79">
        <v>0</v>
      </c>
      <c r="M33" s="79">
        <v>0</v>
      </c>
    </row>
    <row r="34" spans="2:13">
      <c r="B34" t="s">
        <v>1568</v>
      </c>
      <c r="C34" t="s">
        <v>1569</v>
      </c>
      <c r="D34" t="s">
        <v>123</v>
      </c>
      <c r="E34" t="s">
        <v>1403</v>
      </c>
      <c r="F34" t="s">
        <v>445</v>
      </c>
      <c r="G34" t="s">
        <v>102</v>
      </c>
      <c r="H34" s="78">
        <v>32006</v>
      </c>
      <c r="I34" s="78">
        <v>1E-4</v>
      </c>
      <c r="J34" s="78">
        <v>3.2005999999999998E-5</v>
      </c>
      <c r="K34" s="79">
        <v>1.4E-3</v>
      </c>
      <c r="L34" s="79">
        <v>0</v>
      </c>
      <c r="M34" s="79">
        <v>0</v>
      </c>
    </row>
    <row r="35" spans="2:13">
      <c r="B35" t="s">
        <v>1570</v>
      </c>
      <c r="C35" t="s">
        <v>1571</v>
      </c>
      <c r="D35" t="s">
        <v>123</v>
      </c>
      <c r="E35" t="s">
        <v>1497</v>
      </c>
      <c r="F35" t="s">
        <v>375</v>
      </c>
      <c r="G35" t="s">
        <v>102</v>
      </c>
      <c r="H35" s="78">
        <v>1086</v>
      </c>
      <c r="I35" s="78">
        <v>1E-4</v>
      </c>
      <c r="J35" s="78">
        <v>1.0860000000000001E-6</v>
      </c>
      <c r="K35" s="79">
        <v>0</v>
      </c>
      <c r="L35" s="79">
        <v>0</v>
      </c>
      <c r="M35" s="79">
        <v>0</v>
      </c>
    </row>
    <row r="36" spans="2:13">
      <c r="B36" t="s">
        <v>1572</v>
      </c>
      <c r="C36" t="s">
        <v>1573</v>
      </c>
      <c r="D36" t="s">
        <v>123</v>
      </c>
      <c r="E36" t="s">
        <v>1574</v>
      </c>
      <c r="F36" t="s">
        <v>1575</v>
      </c>
      <c r="G36" t="s">
        <v>102</v>
      </c>
      <c r="H36" s="78">
        <v>602716</v>
      </c>
      <c r="I36" s="78">
        <v>1E-4</v>
      </c>
      <c r="J36" s="78">
        <v>6.0271599999999999E-4</v>
      </c>
      <c r="K36" s="79">
        <v>3.1199999999999999E-2</v>
      </c>
      <c r="L36" s="79">
        <v>0</v>
      </c>
      <c r="M36" s="79">
        <v>0</v>
      </c>
    </row>
    <row r="37" spans="2:13">
      <c r="B37" t="s">
        <v>1576</v>
      </c>
      <c r="C37" t="s">
        <v>1577</v>
      </c>
      <c r="D37" t="s">
        <v>123</v>
      </c>
      <c r="E37" t="s">
        <v>1578</v>
      </c>
      <c r="F37" t="s">
        <v>1113</v>
      </c>
      <c r="G37" t="s">
        <v>106</v>
      </c>
      <c r="H37" s="78">
        <v>217501</v>
      </c>
      <c r="I37" s="78">
        <v>1E-4</v>
      </c>
      <c r="J37" s="78">
        <v>6.9926571499999998E-4</v>
      </c>
      <c r="K37" s="79">
        <v>6.9599999999999995E-2</v>
      </c>
      <c r="L37" s="79">
        <v>0</v>
      </c>
      <c r="M37" s="79">
        <v>0</v>
      </c>
    </row>
    <row r="38" spans="2:13">
      <c r="B38" t="s">
        <v>1579</v>
      </c>
      <c r="C38" t="s">
        <v>1580</v>
      </c>
      <c r="D38" t="s">
        <v>123</v>
      </c>
      <c r="E38" t="s">
        <v>1581</v>
      </c>
      <c r="F38" t="s">
        <v>1113</v>
      </c>
      <c r="G38" t="s">
        <v>102</v>
      </c>
      <c r="H38" s="78">
        <v>200000</v>
      </c>
      <c r="I38" s="78">
        <v>132.5</v>
      </c>
      <c r="J38" s="78">
        <v>265</v>
      </c>
      <c r="K38" s="79">
        <v>4.0000000000000001E-3</v>
      </c>
      <c r="L38" s="79">
        <v>1.11E-2</v>
      </c>
      <c r="M38" s="79">
        <v>2.0000000000000001E-4</v>
      </c>
    </row>
    <row r="39" spans="2:13">
      <c r="B39" t="s">
        <v>1582</v>
      </c>
      <c r="C39" t="s">
        <v>1583</v>
      </c>
      <c r="D39" t="s">
        <v>123</v>
      </c>
      <c r="E39" t="s">
        <v>1581</v>
      </c>
      <c r="F39" t="s">
        <v>1113</v>
      </c>
      <c r="G39" t="s">
        <v>106</v>
      </c>
      <c r="H39" s="78">
        <v>68145</v>
      </c>
      <c r="I39" s="78">
        <v>360.99489999999997</v>
      </c>
      <c r="J39" s="78">
        <v>790.889918355075</v>
      </c>
      <c r="K39" s="79">
        <v>1.4E-3</v>
      </c>
      <c r="L39" s="79">
        <v>3.32E-2</v>
      </c>
      <c r="M39" s="79">
        <v>5.0000000000000001E-4</v>
      </c>
    </row>
    <row r="40" spans="2:13">
      <c r="B40" t="s">
        <v>1584</v>
      </c>
      <c r="C40" t="s">
        <v>1585</v>
      </c>
      <c r="D40" t="s">
        <v>123</v>
      </c>
      <c r="E40" t="s">
        <v>453</v>
      </c>
      <c r="F40" t="s">
        <v>392</v>
      </c>
      <c r="G40" t="s">
        <v>102</v>
      </c>
      <c r="H40" s="78">
        <v>92363</v>
      </c>
      <c r="I40" s="78">
        <v>1E-4</v>
      </c>
      <c r="J40" s="78">
        <v>9.2362999999999996E-5</v>
      </c>
      <c r="K40" s="79">
        <v>6.8999999999999999E-3</v>
      </c>
      <c r="L40" s="79">
        <v>0</v>
      </c>
      <c r="M40" s="79">
        <v>0</v>
      </c>
    </row>
    <row r="41" spans="2:13">
      <c r="B41" t="s">
        <v>1586</v>
      </c>
      <c r="C41" t="s">
        <v>1587</v>
      </c>
      <c r="D41" t="s">
        <v>123</v>
      </c>
      <c r="E41" t="s">
        <v>1500</v>
      </c>
      <c r="F41" t="s">
        <v>317</v>
      </c>
      <c r="G41" t="s">
        <v>102</v>
      </c>
      <c r="H41" s="78">
        <v>2011</v>
      </c>
      <c r="I41" s="78">
        <v>1E-4</v>
      </c>
      <c r="J41" s="78">
        <v>2.0109999999999999E-6</v>
      </c>
      <c r="K41" s="79">
        <v>1E-4</v>
      </c>
      <c r="L41" s="79">
        <v>0</v>
      </c>
      <c r="M41" s="79">
        <v>0</v>
      </c>
    </row>
    <row r="42" spans="2:13">
      <c r="B42" t="s">
        <v>1588</v>
      </c>
      <c r="C42" t="s">
        <v>1589</v>
      </c>
      <c r="D42" t="s">
        <v>123</v>
      </c>
      <c r="E42" t="s">
        <v>1590</v>
      </c>
      <c r="F42" t="s">
        <v>317</v>
      </c>
      <c r="G42" t="s">
        <v>102</v>
      </c>
      <c r="H42" s="78">
        <v>183519.5</v>
      </c>
      <c r="I42" s="78">
        <v>1E-4</v>
      </c>
      <c r="J42" s="78">
        <v>1.835195E-4</v>
      </c>
      <c r="K42" s="79">
        <v>6.7000000000000002E-3</v>
      </c>
      <c r="L42" s="79">
        <v>0</v>
      </c>
      <c r="M42" s="79">
        <v>0</v>
      </c>
    </row>
    <row r="43" spans="2:13">
      <c r="B43" t="s">
        <v>1591</v>
      </c>
      <c r="C43" t="s">
        <v>1592</v>
      </c>
      <c r="D43" t="s">
        <v>123</v>
      </c>
      <c r="E43" t="s">
        <v>1593</v>
      </c>
      <c r="F43" t="s">
        <v>317</v>
      </c>
      <c r="G43" t="s">
        <v>102</v>
      </c>
      <c r="H43" s="78">
        <v>1800</v>
      </c>
      <c r="I43" s="78">
        <v>1E-4</v>
      </c>
      <c r="J43" s="78">
        <v>1.7999999999999999E-6</v>
      </c>
      <c r="K43" s="79">
        <v>6.9999999999999999E-4</v>
      </c>
      <c r="L43" s="79">
        <v>0</v>
      </c>
      <c r="M43" s="79">
        <v>0</v>
      </c>
    </row>
    <row r="44" spans="2:13">
      <c r="B44" t="s">
        <v>1594</v>
      </c>
      <c r="C44" t="s">
        <v>1595</v>
      </c>
      <c r="D44" t="s">
        <v>123</v>
      </c>
      <c r="E44" t="s">
        <v>1438</v>
      </c>
      <c r="F44" t="s">
        <v>317</v>
      </c>
      <c r="G44" t="s">
        <v>102</v>
      </c>
      <c r="H44" s="78">
        <v>8773</v>
      </c>
      <c r="I44" s="78">
        <v>1E-4</v>
      </c>
      <c r="J44" s="78">
        <v>8.7730000000000005E-6</v>
      </c>
      <c r="K44" s="79">
        <v>5.0000000000000001E-4</v>
      </c>
      <c r="L44" s="79">
        <v>0</v>
      </c>
      <c r="M44" s="79">
        <v>0</v>
      </c>
    </row>
    <row r="45" spans="2:13">
      <c r="B45" t="s">
        <v>1596</v>
      </c>
      <c r="C45" t="s">
        <v>1597</v>
      </c>
      <c r="D45" t="s">
        <v>123</v>
      </c>
      <c r="E45" t="s">
        <v>1450</v>
      </c>
      <c r="F45" t="s">
        <v>317</v>
      </c>
      <c r="G45" t="s">
        <v>102</v>
      </c>
      <c r="H45" s="78">
        <v>12122</v>
      </c>
      <c r="I45" s="78">
        <v>1E-4</v>
      </c>
      <c r="J45" s="78">
        <v>1.2122E-5</v>
      </c>
      <c r="K45" s="79">
        <v>2.9999999999999997E-4</v>
      </c>
      <c r="L45" s="79">
        <v>0</v>
      </c>
      <c r="M45" s="79">
        <v>0</v>
      </c>
    </row>
    <row r="46" spans="2:13">
      <c r="B46" t="s">
        <v>1598</v>
      </c>
      <c r="C46" t="s">
        <v>1599</v>
      </c>
      <c r="D46" t="s">
        <v>123</v>
      </c>
      <c r="E46" t="s">
        <v>1600</v>
      </c>
      <c r="F46" t="s">
        <v>317</v>
      </c>
      <c r="G46" t="s">
        <v>102</v>
      </c>
      <c r="H46" s="78">
        <v>90000</v>
      </c>
      <c r="I46" s="78">
        <v>1E-4</v>
      </c>
      <c r="J46" s="78">
        <v>9.0000000000000006E-5</v>
      </c>
      <c r="K46" s="79">
        <v>1.52E-2</v>
      </c>
      <c r="L46" s="79">
        <v>0</v>
      </c>
      <c r="M46" s="79">
        <v>0</v>
      </c>
    </row>
    <row r="47" spans="2:13">
      <c r="B47" t="s">
        <v>1601</v>
      </c>
      <c r="C47" t="s">
        <v>1602</v>
      </c>
      <c r="D47" t="s">
        <v>123</v>
      </c>
      <c r="E47" t="s">
        <v>1603</v>
      </c>
      <c r="F47" t="s">
        <v>317</v>
      </c>
      <c r="G47" t="s">
        <v>102</v>
      </c>
      <c r="H47" s="78">
        <v>121166</v>
      </c>
      <c r="I47" s="78">
        <v>1E-4</v>
      </c>
      <c r="J47" s="78">
        <v>1.21166E-4</v>
      </c>
      <c r="K47" s="79">
        <v>1.4999999999999999E-2</v>
      </c>
      <c r="L47" s="79">
        <v>0</v>
      </c>
      <c r="M47" s="79">
        <v>0</v>
      </c>
    </row>
    <row r="48" spans="2:13">
      <c r="B48" t="s">
        <v>1604</v>
      </c>
      <c r="C48" t="s">
        <v>1605</v>
      </c>
      <c r="D48" t="s">
        <v>123</v>
      </c>
      <c r="E48" t="s">
        <v>1606</v>
      </c>
      <c r="F48" t="s">
        <v>127</v>
      </c>
      <c r="G48" t="s">
        <v>102</v>
      </c>
      <c r="H48" s="78">
        <v>27059</v>
      </c>
      <c r="I48" s="78">
        <v>1E-3</v>
      </c>
      <c r="J48" s="78">
        <v>2.7059000000000002E-4</v>
      </c>
      <c r="K48" s="79">
        <v>1.35E-2</v>
      </c>
      <c r="L48" s="79">
        <v>0</v>
      </c>
      <c r="M48" s="79">
        <v>0</v>
      </c>
    </row>
    <row r="49" spans="2:13">
      <c r="B49" t="s">
        <v>1607</v>
      </c>
      <c r="C49" t="s">
        <v>1608</v>
      </c>
      <c r="D49" t="s">
        <v>123</v>
      </c>
      <c r="E49" t="s">
        <v>1609</v>
      </c>
      <c r="F49" t="s">
        <v>129</v>
      </c>
      <c r="G49" t="s">
        <v>106</v>
      </c>
      <c r="H49" s="78">
        <v>486219</v>
      </c>
      <c r="I49" s="78">
        <v>565.71</v>
      </c>
      <c r="J49" s="78">
        <v>8843.1452582535003</v>
      </c>
      <c r="K49" s="79">
        <v>1.1999999999999999E-3</v>
      </c>
      <c r="L49" s="79">
        <v>0.37069999999999997</v>
      </c>
      <c r="M49" s="79">
        <v>5.3E-3</v>
      </c>
    </row>
    <row r="50" spans="2:13">
      <c r="B50" t="s">
        <v>1610</v>
      </c>
      <c r="C50" t="s">
        <v>1611</v>
      </c>
      <c r="D50" t="s">
        <v>123</v>
      </c>
      <c r="E50" t="s">
        <v>1612</v>
      </c>
      <c r="F50" t="s">
        <v>129</v>
      </c>
      <c r="G50" t="s">
        <v>102</v>
      </c>
      <c r="H50" s="78">
        <v>142000</v>
      </c>
      <c r="I50" s="78">
        <v>0.01</v>
      </c>
      <c r="J50" s="78">
        <v>1.4200000000000001E-2</v>
      </c>
      <c r="K50" s="79">
        <v>1.4200000000000001E-2</v>
      </c>
      <c r="L50" s="79">
        <v>0</v>
      </c>
      <c r="M50" s="79">
        <v>0</v>
      </c>
    </row>
    <row r="51" spans="2:13">
      <c r="B51" s="80" t="s">
        <v>233</v>
      </c>
      <c r="C51" s="16"/>
      <c r="D51" s="16"/>
      <c r="E51" s="16"/>
      <c r="H51" s="82">
        <v>343366.3</v>
      </c>
      <c r="J51" s="82">
        <v>205.33847703896328</v>
      </c>
      <c r="L51" s="81">
        <v>8.6E-3</v>
      </c>
      <c r="M51" s="81">
        <v>1E-4</v>
      </c>
    </row>
    <row r="52" spans="2:13">
      <c r="B52" s="80" t="s">
        <v>283</v>
      </c>
      <c r="C52" s="16"/>
      <c r="D52" s="16"/>
      <c r="E52" s="16"/>
      <c r="H52" s="82">
        <v>1900</v>
      </c>
      <c r="J52" s="82">
        <v>205.33722750000001</v>
      </c>
      <c r="L52" s="81">
        <v>8.6E-3</v>
      </c>
      <c r="M52" s="81">
        <v>1E-4</v>
      </c>
    </row>
    <row r="53" spans="2:13">
      <c r="B53" t="s">
        <v>1613</v>
      </c>
      <c r="C53" t="s">
        <v>1614</v>
      </c>
      <c r="D53" t="s">
        <v>123</v>
      </c>
      <c r="E53" t="s">
        <v>1615</v>
      </c>
      <c r="F53" t="s">
        <v>125</v>
      </c>
      <c r="G53" t="s">
        <v>106</v>
      </c>
      <c r="H53" s="78">
        <v>1900</v>
      </c>
      <c r="I53" s="78">
        <v>3361.5</v>
      </c>
      <c r="J53" s="78">
        <v>205.33722750000001</v>
      </c>
      <c r="K53" s="79">
        <v>0</v>
      </c>
      <c r="L53" s="79">
        <v>8.6E-3</v>
      </c>
      <c r="M53" s="79">
        <v>1E-4</v>
      </c>
    </row>
    <row r="54" spans="2:13">
      <c r="B54" s="80" t="s">
        <v>284</v>
      </c>
      <c r="C54" s="16"/>
      <c r="D54" s="16"/>
      <c r="E54" s="16"/>
      <c r="H54" s="82">
        <v>341466.3</v>
      </c>
      <c r="J54" s="82">
        <v>1.249538963278E-3</v>
      </c>
      <c r="L54" s="81">
        <v>0</v>
      </c>
      <c r="M54" s="81">
        <v>0</v>
      </c>
    </row>
    <row r="55" spans="2:13">
      <c r="B55" t="s">
        <v>1616</v>
      </c>
      <c r="C55" t="s">
        <v>1617</v>
      </c>
      <c r="D55" t="s">
        <v>123</v>
      </c>
      <c r="E55" t="s">
        <v>1618</v>
      </c>
      <c r="F55" t="s">
        <v>989</v>
      </c>
      <c r="G55" t="s">
        <v>106</v>
      </c>
      <c r="H55" s="78">
        <v>403.95</v>
      </c>
      <c r="I55" s="78">
        <v>1E-4</v>
      </c>
      <c r="J55" s="78">
        <v>1.29869925E-6</v>
      </c>
      <c r="K55" s="79">
        <v>0</v>
      </c>
      <c r="L55" s="79">
        <v>0</v>
      </c>
      <c r="M55" s="79">
        <v>0</v>
      </c>
    </row>
    <row r="56" spans="2:13">
      <c r="B56" t="s">
        <v>1619</v>
      </c>
      <c r="C56" t="s">
        <v>1620</v>
      </c>
      <c r="D56" t="s">
        <v>123</v>
      </c>
      <c r="E56" t="s">
        <v>1621</v>
      </c>
      <c r="F56" t="s">
        <v>633</v>
      </c>
      <c r="G56" t="s">
        <v>106</v>
      </c>
      <c r="H56" s="78">
        <v>5550</v>
      </c>
      <c r="I56" s="78">
        <v>2.9E-5</v>
      </c>
      <c r="J56" s="78">
        <v>5.1745424999999998E-6</v>
      </c>
      <c r="K56" s="79">
        <v>1E-4</v>
      </c>
      <c r="L56" s="79">
        <v>0</v>
      </c>
      <c r="M56" s="79">
        <v>0</v>
      </c>
    </row>
    <row r="57" spans="2:13">
      <c r="B57" t="s">
        <v>1622</v>
      </c>
      <c r="C57" t="s">
        <v>1623</v>
      </c>
      <c r="D57" t="s">
        <v>123</v>
      </c>
      <c r="E57" t="s">
        <v>1336</v>
      </c>
      <c r="F57" t="s">
        <v>633</v>
      </c>
      <c r="G57" t="s">
        <v>106</v>
      </c>
      <c r="H57" s="78">
        <v>118.77</v>
      </c>
      <c r="I57" s="78">
        <v>1E-4</v>
      </c>
      <c r="J57" s="78">
        <v>3.8184555E-7</v>
      </c>
      <c r="K57" s="79">
        <v>1.6000000000000001E-3</v>
      </c>
      <c r="L57" s="79">
        <v>0</v>
      </c>
      <c r="M57" s="79">
        <v>0</v>
      </c>
    </row>
    <row r="58" spans="2:13">
      <c r="B58" t="s">
        <v>1624</v>
      </c>
      <c r="C58" t="s">
        <v>1625</v>
      </c>
      <c r="D58" t="s">
        <v>123</v>
      </c>
      <c r="E58" t="s">
        <v>1626</v>
      </c>
      <c r="F58" t="s">
        <v>1512</v>
      </c>
      <c r="G58" t="s">
        <v>106</v>
      </c>
      <c r="H58" s="78">
        <v>109444</v>
      </c>
      <c r="I58" s="78">
        <v>1E-4</v>
      </c>
      <c r="J58" s="78">
        <v>3.5186245999999999E-4</v>
      </c>
      <c r="K58" s="79">
        <v>1.6000000000000001E-3</v>
      </c>
      <c r="L58" s="79">
        <v>0</v>
      </c>
      <c r="M58" s="79">
        <v>0</v>
      </c>
    </row>
    <row r="59" spans="2:13">
      <c r="B59" t="s">
        <v>990</v>
      </c>
      <c r="C59" t="s">
        <v>1627</v>
      </c>
      <c r="D59" t="s">
        <v>123</v>
      </c>
      <c r="E59" t="s">
        <v>992</v>
      </c>
      <c r="F59" t="s">
        <v>993</v>
      </c>
      <c r="G59" t="s">
        <v>106</v>
      </c>
      <c r="H59" s="78">
        <v>475</v>
      </c>
      <c r="I59" s="78">
        <v>1E-4</v>
      </c>
      <c r="J59" s="78">
        <v>1.527125E-6</v>
      </c>
      <c r="K59" s="79">
        <v>0</v>
      </c>
      <c r="L59" s="79">
        <v>0</v>
      </c>
      <c r="M59" s="79">
        <v>0</v>
      </c>
    </row>
    <row r="60" spans="2:13">
      <c r="B60" t="s">
        <v>1628</v>
      </c>
      <c r="C60" t="s">
        <v>1629</v>
      </c>
      <c r="D60" t="s">
        <v>123</v>
      </c>
      <c r="E60" t="s">
        <v>1630</v>
      </c>
      <c r="F60" t="s">
        <v>1082</v>
      </c>
      <c r="G60" t="s">
        <v>110</v>
      </c>
      <c r="H60" s="78">
        <v>30775.59</v>
      </c>
      <c r="I60" s="78">
        <v>1E-4</v>
      </c>
      <c r="J60" s="78">
        <v>1.21382004519E-4</v>
      </c>
      <c r="K60" s="79">
        <v>1E-3</v>
      </c>
      <c r="L60" s="79">
        <v>0</v>
      </c>
      <c r="M60" s="79">
        <v>0</v>
      </c>
    </row>
    <row r="61" spans="2:13">
      <c r="B61" t="s">
        <v>1631</v>
      </c>
      <c r="C61" t="s">
        <v>1632</v>
      </c>
      <c r="D61" t="s">
        <v>123</v>
      </c>
      <c r="E61" t="s">
        <v>1630</v>
      </c>
      <c r="F61" t="s">
        <v>317</v>
      </c>
      <c r="G61" t="s">
        <v>110</v>
      </c>
      <c r="H61" s="78">
        <v>44698.99</v>
      </c>
      <c r="I61" s="78">
        <v>1E-4</v>
      </c>
      <c r="J61" s="78">
        <v>1.76297286459E-4</v>
      </c>
      <c r="K61" s="79">
        <v>1.4E-3</v>
      </c>
      <c r="L61" s="79">
        <v>0</v>
      </c>
      <c r="M61" s="79">
        <v>0</v>
      </c>
    </row>
    <row r="62" spans="2:13">
      <c r="B62" t="s">
        <v>1633</v>
      </c>
      <c r="C62" t="s">
        <v>1634</v>
      </c>
      <c r="D62" t="s">
        <v>123</v>
      </c>
      <c r="E62" t="s">
        <v>1630</v>
      </c>
      <c r="F62" t="s">
        <v>317</v>
      </c>
      <c r="G62" t="s">
        <v>110</v>
      </c>
      <c r="H62" s="78">
        <v>150000</v>
      </c>
      <c r="I62" s="78">
        <v>1E-4</v>
      </c>
      <c r="J62" s="78">
        <v>5.9161499999999998E-4</v>
      </c>
      <c r="K62" s="79">
        <v>5.9999999999999995E-4</v>
      </c>
      <c r="L62" s="79">
        <v>0</v>
      </c>
      <c r="M62" s="79">
        <v>0</v>
      </c>
    </row>
    <row r="63" spans="2:13">
      <c r="B63" t="s">
        <v>235</v>
      </c>
      <c r="C63" s="16"/>
      <c r="D63" s="16"/>
      <c r="E63" s="16"/>
    </row>
    <row r="64" spans="2:13">
      <c r="B64" t="s">
        <v>277</v>
      </c>
      <c r="C64" s="16"/>
      <c r="D64" s="16"/>
      <c r="E64" s="16"/>
    </row>
    <row r="65" spans="2:5">
      <c r="B65" t="s">
        <v>278</v>
      </c>
      <c r="C65" s="16"/>
      <c r="D65" s="16"/>
      <c r="E65" s="16"/>
    </row>
    <row r="66" spans="2:5">
      <c r="B66" t="s">
        <v>279</v>
      </c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80" workbookViewId="0">
      <selection activeCell="B84" sqref="B84:K10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70545480.349999994</v>
      </c>
      <c r="G11" s="7"/>
      <c r="H11" s="76">
        <v>171211.13184022077</v>
      </c>
      <c r="I11" s="7"/>
      <c r="J11" s="77">
        <v>1</v>
      </c>
      <c r="K11" s="77">
        <v>0.1021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56437411.090000004</v>
      </c>
      <c r="H12" s="82">
        <v>91677.156268989536</v>
      </c>
      <c r="J12" s="81">
        <v>0.53549999999999998</v>
      </c>
      <c r="K12" s="81">
        <v>5.4699999999999999E-2</v>
      </c>
    </row>
    <row r="13" spans="2:55">
      <c r="B13" s="80" t="s">
        <v>1635</v>
      </c>
      <c r="C13" s="16"/>
      <c r="F13" s="82">
        <v>22540538</v>
      </c>
      <c r="H13" s="82">
        <v>47527.995157036879</v>
      </c>
      <c r="J13" s="81">
        <v>0.27760000000000001</v>
      </c>
      <c r="K13" s="81">
        <v>2.8299999999999999E-2</v>
      </c>
    </row>
    <row r="14" spans="2:55">
      <c r="B14" t="s">
        <v>1636</v>
      </c>
      <c r="C14" t="s">
        <v>1637</v>
      </c>
      <c r="D14" t="s">
        <v>106</v>
      </c>
      <c r="E14"/>
      <c r="F14" s="78">
        <v>500000</v>
      </c>
      <c r="G14" s="78">
        <v>0.18640000000000001</v>
      </c>
      <c r="H14" s="78">
        <v>2.9963799999999998</v>
      </c>
      <c r="I14" s="79">
        <v>8.0999999999999996E-3</v>
      </c>
      <c r="J14" s="79">
        <v>0</v>
      </c>
      <c r="K14" s="79">
        <v>0</v>
      </c>
    </row>
    <row r="15" spans="2:55">
      <c r="B15" t="s">
        <v>1638</v>
      </c>
      <c r="C15" t="s">
        <v>1639</v>
      </c>
      <c r="D15" t="s">
        <v>106</v>
      </c>
      <c r="E15" t="s">
        <v>1640</v>
      </c>
      <c r="F15" s="78">
        <v>896430</v>
      </c>
      <c r="G15" s="78">
        <v>116.5247</v>
      </c>
      <c r="H15" s="78">
        <v>3358.2680137951502</v>
      </c>
      <c r="I15" s="79">
        <v>1.49E-2</v>
      </c>
      <c r="J15" s="79">
        <v>1.9599999999999999E-2</v>
      </c>
      <c r="K15" s="79">
        <v>2E-3</v>
      </c>
    </row>
    <row r="16" spans="2:55">
      <c r="B16" t="s">
        <v>1641</v>
      </c>
      <c r="C16" t="s">
        <v>1642</v>
      </c>
      <c r="D16" t="s">
        <v>106</v>
      </c>
      <c r="E16" t="s">
        <v>1643</v>
      </c>
      <c r="F16" s="78">
        <v>511650</v>
      </c>
      <c r="G16" s="78">
        <v>65.218999999999994</v>
      </c>
      <c r="H16" s="78">
        <v>1072.8230384025001</v>
      </c>
      <c r="I16" s="79">
        <v>6.4000000000000003E-3</v>
      </c>
      <c r="J16" s="79">
        <v>6.3E-3</v>
      </c>
      <c r="K16" s="79">
        <v>5.9999999999999995E-4</v>
      </c>
    </row>
    <row r="17" spans="2:11">
      <c r="B17" t="s">
        <v>1644</v>
      </c>
      <c r="C17" t="s">
        <v>1645</v>
      </c>
      <c r="D17" t="s">
        <v>106</v>
      </c>
      <c r="E17"/>
      <c r="F17" s="78">
        <v>1000000</v>
      </c>
      <c r="G17" s="78">
        <v>1E-3</v>
      </c>
      <c r="H17" s="78">
        <v>3.2149999999999998E-2</v>
      </c>
      <c r="I17" s="79">
        <v>0.02</v>
      </c>
      <c r="J17" s="79">
        <v>0</v>
      </c>
      <c r="K17" s="79">
        <v>0</v>
      </c>
    </row>
    <row r="18" spans="2:11">
      <c r="B18" t="s">
        <v>1646</v>
      </c>
      <c r="C18" t="s">
        <v>1647</v>
      </c>
      <c r="D18" t="s">
        <v>106</v>
      </c>
      <c r="E18" t="s">
        <v>1648</v>
      </c>
      <c r="F18" s="78">
        <v>200000</v>
      </c>
      <c r="G18" s="78">
        <v>143.505</v>
      </c>
      <c r="H18" s="78">
        <v>922.73715000000004</v>
      </c>
      <c r="I18" s="79">
        <v>0</v>
      </c>
      <c r="J18" s="79">
        <v>5.4000000000000003E-3</v>
      </c>
      <c r="K18" s="79">
        <v>5.9999999999999995E-4</v>
      </c>
    </row>
    <row r="19" spans="2:11">
      <c r="B19" t="s">
        <v>1649</v>
      </c>
      <c r="C19" t="s">
        <v>1650</v>
      </c>
      <c r="D19" t="s">
        <v>106</v>
      </c>
      <c r="E19" t="s">
        <v>1651</v>
      </c>
      <c r="F19" s="78">
        <v>475000</v>
      </c>
      <c r="G19" s="78">
        <v>203.41659999999999</v>
      </c>
      <c r="H19" s="78">
        <v>3106.4257527499999</v>
      </c>
      <c r="I19" s="79">
        <v>3.1699999999999999E-2</v>
      </c>
      <c r="J19" s="79">
        <v>1.8100000000000002E-2</v>
      </c>
      <c r="K19" s="79">
        <v>1.9E-3</v>
      </c>
    </row>
    <row r="20" spans="2:11">
      <c r="B20" t="s">
        <v>1652</v>
      </c>
      <c r="C20" t="s">
        <v>1653</v>
      </c>
      <c r="D20" t="s">
        <v>106</v>
      </c>
      <c r="E20"/>
      <c r="F20" s="78">
        <v>490000</v>
      </c>
      <c r="G20" s="78">
        <v>152.41329999999999</v>
      </c>
      <c r="H20" s="78">
        <v>2401.0429215499998</v>
      </c>
      <c r="I20" s="79">
        <v>3.5999999999999999E-3</v>
      </c>
      <c r="J20" s="79">
        <v>1.4E-2</v>
      </c>
      <c r="K20" s="79">
        <v>1.4E-3</v>
      </c>
    </row>
    <row r="21" spans="2:11">
      <c r="B21" t="s">
        <v>1654</v>
      </c>
      <c r="C21" t="s">
        <v>1655</v>
      </c>
      <c r="D21" t="s">
        <v>106</v>
      </c>
      <c r="E21" t="s">
        <v>1656</v>
      </c>
      <c r="F21" s="78">
        <v>792000</v>
      </c>
      <c r="G21" s="78">
        <v>267.96010000000001</v>
      </c>
      <c r="H21" s="78">
        <v>6823.0144342800004</v>
      </c>
      <c r="I21" s="79">
        <v>7.9000000000000008E-3</v>
      </c>
      <c r="J21" s="79">
        <v>3.9899999999999998E-2</v>
      </c>
      <c r="K21" s="79">
        <v>4.1000000000000003E-3</v>
      </c>
    </row>
    <row r="22" spans="2:11">
      <c r="B22" t="s">
        <v>1657</v>
      </c>
      <c r="C22" t="s">
        <v>1658</v>
      </c>
      <c r="D22" t="s">
        <v>106</v>
      </c>
      <c r="E22" t="s">
        <v>1659</v>
      </c>
      <c r="F22" s="78">
        <v>560000</v>
      </c>
      <c r="G22" s="78">
        <v>100.0616</v>
      </c>
      <c r="H22" s="78">
        <v>1801.5090464</v>
      </c>
      <c r="I22" s="79">
        <v>0</v>
      </c>
      <c r="J22" s="79">
        <v>1.0500000000000001E-2</v>
      </c>
      <c r="K22" s="79">
        <v>1.1000000000000001E-3</v>
      </c>
    </row>
    <row r="23" spans="2:11">
      <c r="B23" t="s">
        <v>1660</v>
      </c>
      <c r="C23" t="s">
        <v>1661</v>
      </c>
      <c r="D23" t="s">
        <v>106</v>
      </c>
      <c r="E23"/>
      <c r="F23" s="78">
        <v>400000</v>
      </c>
      <c r="G23" s="78">
        <v>62.929299999999998</v>
      </c>
      <c r="H23" s="78">
        <v>809.27079800000001</v>
      </c>
      <c r="I23" s="79">
        <v>1.8200000000000001E-2</v>
      </c>
      <c r="J23" s="79">
        <v>4.7000000000000002E-3</v>
      </c>
      <c r="K23" s="79">
        <v>5.0000000000000001E-4</v>
      </c>
    </row>
    <row r="24" spans="2:11">
      <c r="B24" t="s">
        <v>1662</v>
      </c>
      <c r="C24" t="s">
        <v>1663</v>
      </c>
      <c r="D24" t="s">
        <v>106</v>
      </c>
      <c r="E24"/>
      <c r="F24" s="78">
        <v>500000</v>
      </c>
      <c r="G24" s="78">
        <v>1E-3</v>
      </c>
      <c r="H24" s="78">
        <v>1.6074999999999999E-2</v>
      </c>
      <c r="I24" s="79">
        <v>6.7000000000000002E-3</v>
      </c>
      <c r="J24" s="79">
        <v>0</v>
      </c>
      <c r="K24" s="79">
        <v>0</v>
      </c>
    </row>
    <row r="25" spans="2:11">
      <c r="B25" t="s">
        <v>1664</v>
      </c>
      <c r="C25" t="s">
        <v>1665</v>
      </c>
      <c r="D25" t="s">
        <v>106</v>
      </c>
      <c r="E25"/>
      <c r="F25" s="78">
        <v>1000000</v>
      </c>
      <c r="G25" s="78">
        <v>1E-4</v>
      </c>
      <c r="H25" s="78">
        <v>3.215E-3</v>
      </c>
      <c r="I25" s="79">
        <v>6.1999999999999998E-3</v>
      </c>
      <c r="J25" s="79">
        <v>0</v>
      </c>
      <c r="K25" s="79">
        <v>0</v>
      </c>
    </row>
    <row r="26" spans="2:11">
      <c r="B26" t="s">
        <v>1666</v>
      </c>
      <c r="C26" t="s">
        <v>1667</v>
      </c>
      <c r="D26" t="s">
        <v>106</v>
      </c>
      <c r="E26"/>
      <c r="F26" s="78">
        <v>1000000</v>
      </c>
      <c r="G26" s="78">
        <v>1E-4</v>
      </c>
      <c r="H26" s="78">
        <v>3.215E-3</v>
      </c>
      <c r="I26" s="79">
        <v>2.5000000000000001E-3</v>
      </c>
      <c r="J26" s="79">
        <v>0</v>
      </c>
      <c r="K26" s="79">
        <v>0</v>
      </c>
    </row>
    <row r="27" spans="2:11">
      <c r="B27" t="s">
        <v>1668</v>
      </c>
      <c r="C27" t="s">
        <v>1669</v>
      </c>
      <c r="D27" t="s">
        <v>106</v>
      </c>
      <c r="E27"/>
      <c r="F27" s="78">
        <v>500000</v>
      </c>
      <c r="G27" s="78">
        <v>30.101199999999999</v>
      </c>
      <c r="H27" s="78">
        <v>483.87679000000003</v>
      </c>
      <c r="I27" s="79">
        <v>4.3E-3</v>
      </c>
      <c r="J27" s="79">
        <v>2.8E-3</v>
      </c>
      <c r="K27" s="79">
        <v>2.9999999999999997E-4</v>
      </c>
    </row>
    <row r="28" spans="2:11">
      <c r="B28" t="s">
        <v>1670</v>
      </c>
      <c r="C28" t="s">
        <v>1671</v>
      </c>
      <c r="D28" t="s">
        <v>106</v>
      </c>
      <c r="E28" t="s">
        <v>1672</v>
      </c>
      <c r="F28" s="78">
        <v>779522</v>
      </c>
      <c r="G28" s="78">
        <v>137.86060000000001</v>
      </c>
      <c r="H28" s="78">
        <v>3455.0116658573802</v>
      </c>
      <c r="I28" s="79">
        <v>3.9E-2</v>
      </c>
      <c r="J28" s="79">
        <v>2.0199999999999999E-2</v>
      </c>
      <c r="K28" s="79">
        <v>2.0999999999999999E-3</v>
      </c>
    </row>
    <row r="29" spans="2:11">
      <c r="B29" t="s">
        <v>1673</v>
      </c>
      <c r="C29" t="s">
        <v>1674</v>
      </c>
      <c r="D29" t="s">
        <v>106</v>
      </c>
      <c r="E29"/>
      <c r="F29" s="78">
        <v>500000</v>
      </c>
      <c r="G29" s="78">
        <v>205.25299999999999</v>
      </c>
      <c r="H29" s="78">
        <v>3299.4419750000002</v>
      </c>
      <c r="I29" s="79">
        <v>1.14E-2</v>
      </c>
      <c r="J29" s="79">
        <v>1.9300000000000001E-2</v>
      </c>
      <c r="K29" s="79">
        <v>2E-3</v>
      </c>
    </row>
    <row r="30" spans="2:11">
      <c r="B30" t="s">
        <v>1675</v>
      </c>
      <c r="C30" t="s">
        <v>1676</v>
      </c>
      <c r="D30" t="s">
        <v>106</v>
      </c>
      <c r="E30" t="s">
        <v>1677</v>
      </c>
      <c r="F30" s="78">
        <v>688000</v>
      </c>
      <c r="G30" s="78">
        <v>133.49379999999999</v>
      </c>
      <c r="H30" s="78">
        <v>2952.77606096</v>
      </c>
      <c r="I30" s="79">
        <v>6.0000000000000001E-3</v>
      </c>
      <c r="J30" s="79">
        <v>1.72E-2</v>
      </c>
      <c r="K30" s="79">
        <v>1.8E-3</v>
      </c>
    </row>
    <row r="31" spans="2:11">
      <c r="B31" t="s">
        <v>1678</v>
      </c>
      <c r="C31" t="s">
        <v>1679</v>
      </c>
      <c r="D31" t="s">
        <v>106</v>
      </c>
      <c r="E31" t="s">
        <v>1680</v>
      </c>
      <c r="F31" s="78">
        <v>430000</v>
      </c>
      <c r="G31" s="78">
        <v>83.229799999999997</v>
      </c>
      <c r="H31" s="78">
        <v>1150.6103701</v>
      </c>
      <c r="I31" s="79">
        <v>4.7800000000000002E-2</v>
      </c>
      <c r="J31" s="79">
        <v>6.7000000000000002E-3</v>
      </c>
      <c r="K31" s="79">
        <v>6.9999999999999999E-4</v>
      </c>
    </row>
    <row r="32" spans="2:11">
      <c r="B32" t="s">
        <v>1681</v>
      </c>
      <c r="C32" t="s">
        <v>1682</v>
      </c>
      <c r="D32" t="s">
        <v>106</v>
      </c>
      <c r="E32"/>
      <c r="F32" s="78">
        <v>600000</v>
      </c>
      <c r="G32" s="78">
        <v>91.279700000000005</v>
      </c>
      <c r="H32" s="78">
        <v>1760.7854130000001</v>
      </c>
      <c r="I32" s="79">
        <v>7.4999999999999997E-3</v>
      </c>
      <c r="J32" s="79">
        <v>1.03E-2</v>
      </c>
      <c r="K32" s="79">
        <v>1E-3</v>
      </c>
    </row>
    <row r="33" spans="2:11">
      <c r="B33" t="s">
        <v>1683</v>
      </c>
      <c r="C33" t="s">
        <v>1684</v>
      </c>
      <c r="D33" t="s">
        <v>106</v>
      </c>
      <c r="E33" t="s">
        <v>1685</v>
      </c>
      <c r="F33" s="78">
        <v>392000</v>
      </c>
      <c r="G33" s="78">
        <v>110.5577</v>
      </c>
      <c r="H33" s="78">
        <v>1393.33658156</v>
      </c>
      <c r="I33" s="79">
        <v>3.8999999999999998E-3</v>
      </c>
      <c r="J33" s="79">
        <v>8.0999999999999996E-3</v>
      </c>
      <c r="K33" s="79">
        <v>8.0000000000000004E-4</v>
      </c>
    </row>
    <row r="34" spans="2:11">
      <c r="B34" t="s">
        <v>1686</v>
      </c>
      <c r="C34" t="s">
        <v>1687</v>
      </c>
      <c r="D34" t="s">
        <v>106</v>
      </c>
      <c r="E34"/>
      <c r="F34" s="78">
        <v>479974</v>
      </c>
      <c r="G34" s="78">
        <v>93.277299999999997</v>
      </c>
      <c r="H34" s="78">
        <v>1439.3773231049299</v>
      </c>
      <c r="I34" s="79">
        <v>5.0000000000000001E-4</v>
      </c>
      <c r="J34" s="79">
        <v>8.3999999999999995E-3</v>
      </c>
      <c r="K34" s="79">
        <v>8.9999999999999998E-4</v>
      </c>
    </row>
    <row r="35" spans="2:11">
      <c r="B35" t="s">
        <v>1688</v>
      </c>
      <c r="C35" t="s">
        <v>1689</v>
      </c>
      <c r="D35" t="s">
        <v>106</v>
      </c>
      <c r="E35" t="s">
        <v>1690</v>
      </c>
      <c r="F35" s="78">
        <v>472001</v>
      </c>
      <c r="G35" s="78">
        <v>140.61179999999999</v>
      </c>
      <c r="H35" s="78">
        <v>2133.7604633093702</v>
      </c>
      <c r="I35" s="79">
        <v>2.2000000000000001E-3</v>
      </c>
      <c r="J35" s="79">
        <v>1.2500000000000001E-2</v>
      </c>
      <c r="K35" s="79">
        <v>1.2999999999999999E-3</v>
      </c>
    </row>
    <row r="36" spans="2:11">
      <c r="B36" t="s">
        <v>1691</v>
      </c>
      <c r="C36" t="s">
        <v>1692</v>
      </c>
      <c r="D36" t="s">
        <v>106</v>
      </c>
      <c r="E36" t="s">
        <v>1693</v>
      </c>
      <c r="F36" s="78">
        <v>920021</v>
      </c>
      <c r="G36" s="78">
        <v>126.37149999999983</v>
      </c>
      <c r="H36" s="78">
        <v>3737.9015467182198</v>
      </c>
      <c r="I36" s="79">
        <v>0</v>
      </c>
      <c r="J36" s="79">
        <v>2.18E-2</v>
      </c>
      <c r="K36" s="79">
        <v>2.2000000000000001E-3</v>
      </c>
    </row>
    <row r="37" spans="2:11">
      <c r="B37" t="s">
        <v>1694</v>
      </c>
      <c r="C37" t="s">
        <v>1695</v>
      </c>
      <c r="D37" t="s">
        <v>106</v>
      </c>
      <c r="E37" t="s">
        <v>247</v>
      </c>
      <c r="F37" s="78">
        <v>148000</v>
      </c>
      <c r="G37" s="78">
        <v>83.073599999999999</v>
      </c>
      <c r="H37" s="78">
        <v>395.28080352000001</v>
      </c>
      <c r="I37" s="79">
        <v>1.1999999999999999E-3</v>
      </c>
      <c r="J37" s="79">
        <v>2.3E-3</v>
      </c>
      <c r="K37" s="79">
        <v>2.0000000000000001E-4</v>
      </c>
    </row>
    <row r="38" spans="2:11">
      <c r="B38" t="s">
        <v>1696</v>
      </c>
      <c r="C38" t="s">
        <v>1697</v>
      </c>
      <c r="D38" t="s">
        <v>106</v>
      </c>
      <c r="E38" t="s">
        <v>1698</v>
      </c>
      <c r="F38" s="78">
        <v>306000</v>
      </c>
      <c r="G38" s="78">
        <v>88.174199999999999</v>
      </c>
      <c r="H38" s="78">
        <v>867.44896217999997</v>
      </c>
      <c r="I38" s="79">
        <v>3.8E-3</v>
      </c>
      <c r="J38" s="79">
        <v>5.1000000000000004E-3</v>
      </c>
      <c r="K38" s="79">
        <v>5.0000000000000001E-4</v>
      </c>
    </row>
    <row r="39" spans="2:11">
      <c r="B39" t="s">
        <v>1699</v>
      </c>
      <c r="C39" t="s">
        <v>1700</v>
      </c>
      <c r="D39" t="s">
        <v>106</v>
      </c>
      <c r="E39"/>
      <c r="F39" s="78">
        <v>587900</v>
      </c>
      <c r="G39" s="78">
        <v>79.476799999999997</v>
      </c>
      <c r="H39" s="78">
        <v>1502.1898046480001</v>
      </c>
      <c r="I39" s="79">
        <v>2.1000000000000001E-2</v>
      </c>
      <c r="J39" s="79">
        <v>8.8000000000000005E-3</v>
      </c>
      <c r="K39" s="79">
        <v>8.9999999999999998E-4</v>
      </c>
    </row>
    <row r="40" spans="2:11">
      <c r="B40" t="s">
        <v>1701</v>
      </c>
      <c r="C40" t="s">
        <v>1702</v>
      </c>
      <c r="D40" t="s">
        <v>106</v>
      </c>
      <c r="E40"/>
      <c r="F40" s="78">
        <v>715549</v>
      </c>
      <c r="G40" s="78">
        <v>99.788200000000003</v>
      </c>
      <c r="H40" s="78">
        <v>2295.6175971058701</v>
      </c>
      <c r="I40" s="79">
        <v>4.0000000000000001E-3</v>
      </c>
      <c r="J40" s="79">
        <v>1.34E-2</v>
      </c>
      <c r="K40" s="79">
        <v>1.4E-3</v>
      </c>
    </row>
    <row r="41" spans="2:11">
      <c r="B41" t="s">
        <v>1703</v>
      </c>
      <c r="C41" t="s">
        <v>1704</v>
      </c>
      <c r="D41" t="s">
        <v>106</v>
      </c>
      <c r="E41"/>
      <c r="F41" s="78">
        <v>930000</v>
      </c>
      <c r="G41" s="78">
        <v>1E-4</v>
      </c>
      <c r="H41" s="78">
        <v>2.9899499999999999E-3</v>
      </c>
      <c r="I41" s="79">
        <v>5.4999999999999997E-3</v>
      </c>
      <c r="J41" s="79">
        <v>0</v>
      </c>
      <c r="K41" s="79">
        <v>0</v>
      </c>
    </row>
    <row r="42" spans="2:11">
      <c r="B42" t="s">
        <v>1705</v>
      </c>
      <c r="C42" t="s">
        <v>1706</v>
      </c>
      <c r="D42" t="s">
        <v>106</v>
      </c>
      <c r="E42"/>
      <c r="F42" s="78">
        <v>455000</v>
      </c>
      <c r="G42" s="78">
        <v>21.565899999999999</v>
      </c>
      <c r="H42" s="78">
        <v>315.47137667499999</v>
      </c>
      <c r="I42" s="79">
        <v>1.14E-2</v>
      </c>
      <c r="J42" s="79">
        <v>1.8E-3</v>
      </c>
      <c r="K42" s="79">
        <v>2.0000000000000001E-4</v>
      </c>
    </row>
    <row r="43" spans="2:11">
      <c r="B43" t="s">
        <v>1707</v>
      </c>
      <c r="C43" t="s">
        <v>1708</v>
      </c>
      <c r="D43" t="s">
        <v>106</v>
      </c>
      <c r="E43"/>
      <c r="F43" s="78">
        <v>1000000</v>
      </c>
      <c r="G43" s="78">
        <v>1E-4</v>
      </c>
      <c r="H43" s="78">
        <v>3.215E-3</v>
      </c>
      <c r="I43" s="79">
        <v>8.8999999999999999E-3</v>
      </c>
      <c r="J43" s="79">
        <v>0</v>
      </c>
      <c r="K43" s="79">
        <v>0</v>
      </c>
    </row>
    <row r="44" spans="2:11">
      <c r="B44" t="s">
        <v>1709</v>
      </c>
      <c r="C44" t="s">
        <v>1710</v>
      </c>
      <c r="D44" t="s">
        <v>106</v>
      </c>
      <c r="E44"/>
      <c r="F44" s="78">
        <v>210222</v>
      </c>
      <c r="G44" s="78">
        <v>1E-4</v>
      </c>
      <c r="H44" s="78">
        <v>6.7586372999999997E-4</v>
      </c>
      <c r="I44" s="79">
        <v>3.5000000000000003E-2</v>
      </c>
      <c r="J44" s="79">
        <v>0</v>
      </c>
      <c r="K44" s="79">
        <v>0</v>
      </c>
    </row>
    <row r="45" spans="2:11">
      <c r="B45" t="s">
        <v>1711</v>
      </c>
      <c r="C45" t="s">
        <v>1712</v>
      </c>
      <c r="D45" t="s">
        <v>106</v>
      </c>
      <c r="E45"/>
      <c r="F45" s="78">
        <v>250000</v>
      </c>
      <c r="G45" s="78">
        <v>1E-4</v>
      </c>
      <c r="H45" s="78">
        <v>8.0374999999999999E-4</v>
      </c>
      <c r="I45" s="79">
        <v>4.1999999999999997E-3</v>
      </c>
      <c r="J45" s="79">
        <v>0</v>
      </c>
      <c r="K45" s="79">
        <v>0</v>
      </c>
    </row>
    <row r="46" spans="2:11">
      <c r="B46" t="s">
        <v>1713</v>
      </c>
      <c r="C46" t="s">
        <v>1714</v>
      </c>
      <c r="D46" t="s">
        <v>106</v>
      </c>
      <c r="E46"/>
      <c r="F46" s="78">
        <v>750000</v>
      </c>
      <c r="G46" s="78">
        <v>0.43519999999999998</v>
      </c>
      <c r="H46" s="78">
        <v>10.49376</v>
      </c>
      <c r="I46" s="79">
        <v>3.5999999999999999E-3</v>
      </c>
      <c r="J46" s="79">
        <v>1E-4</v>
      </c>
      <c r="K46" s="79">
        <v>0</v>
      </c>
    </row>
    <row r="47" spans="2:11">
      <c r="B47" t="s">
        <v>1715</v>
      </c>
      <c r="C47" t="s">
        <v>1716</v>
      </c>
      <c r="D47" t="s">
        <v>106</v>
      </c>
      <c r="E47"/>
      <c r="F47" s="78">
        <v>507059</v>
      </c>
      <c r="G47" s="78">
        <v>1.4452</v>
      </c>
      <c r="H47" s="78">
        <v>23.559573587620001</v>
      </c>
      <c r="I47" s="79">
        <v>3.5000000000000001E-3</v>
      </c>
      <c r="J47" s="79">
        <v>1E-4</v>
      </c>
      <c r="K47" s="79">
        <v>0</v>
      </c>
    </row>
    <row r="48" spans="2:11">
      <c r="B48" t="s">
        <v>1717</v>
      </c>
      <c r="C48" t="s">
        <v>1718</v>
      </c>
      <c r="D48" t="s">
        <v>106</v>
      </c>
      <c r="E48"/>
      <c r="F48" s="78">
        <v>441490</v>
      </c>
      <c r="G48" s="78">
        <v>1E-4</v>
      </c>
      <c r="H48" s="78">
        <v>1.4193903500000001E-3</v>
      </c>
      <c r="I48" s="79">
        <v>1.2999999999999999E-2</v>
      </c>
      <c r="J48" s="79">
        <v>0</v>
      </c>
      <c r="K48" s="79">
        <v>0</v>
      </c>
    </row>
    <row r="49" spans="2:11">
      <c r="B49" t="s">
        <v>1719</v>
      </c>
      <c r="C49" t="s">
        <v>1720</v>
      </c>
      <c r="D49" t="s">
        <v>106</v>
      </c>
      <c r="E49"/>
      <c r="F49" s="78">
        <v>500001</v>
      </c>
      <c r="G49" s="78">
        <v>1E-4</v>
      </c>
      <c r="H49" s="78">
        <v>1.6075032149999999E-3</v>
      </c>
      <c r="I49" s="79">
        <v>3.0999999999999999E-3</v>
      </c>
      <c r="J49" s="79">
        <v>0</v>
      </c>
      <c r="K49" s="79">
        <v>0</v>
      </c>
    </row>
    <row r="50" spans="2:11">
      <c r="B50" t="s">
        <v>1721</v>
      </c>
      <c r="C50" t="s">
        <v>1722</v>
      </c>
      <c r="D50" t="s">
        <v>106</v>
      </c>
      <c r="E50"/>
      <c r="F50" s="78">
        <v>500308</v>
      </c>
      <c r="G50" s="78">
        <v>0.80189999999999995</v>
      </c>
      <c r="H50" s="78">
        <v>12.89848307418</v>
      </c>
      <c r="I50" s="79">
        <v>2.8999999999999998E-3</v>
      </c>
      <c r="J50" s="79">
        <v>1E-4</v>
      </c>
      <c r="K50" s="79">
        <v>0</v>
      </c>
    </row>
    <row r="51" spans="2:11">
      <c r="B51" t="s">
        <v>1723</v>
      </c>
      <c r="C51" t="s">
        <v>1724</v>
      </c>
      <c r="D51" t="s">
        <v>106</v>
      </c>
      <c r="E51"/>
      <c r="F51" s="78">
        <v>546483</v>
      </c>
      <c r="G51" s="78">
        <v>1E-4</v>
      </c>
      <c r="H51" s="78">
        <v>1.7569428449999999E-3</v>
      </c>
      <c r="I51" s="79">
        <v>3.2099999999999997E-2</v>
      </c>
      <c r="J51" s="79">
        <v>0</v>
      </c>
      <c r="K51" s="79">
        <v>0</v>
      </c>
    </row>
    <row r="52" spans="2:11">
      <c r="B52" t="s">
        <v>1725</v>
      </c>
      <c r="C52" t="s">
        <v>1726</v>
      </c>
      <c r="D52" t="s">
        <v>106</v>
      </c>
      <c r="E52"/>
      <c r="F52" s="78">
        <v>605928</v>
      </c>
      <c r="G52" s="78">
        <v>1E-4</v>
      </c>
      <c r="H52" s="78">
        <v>1.94805852E-3</v>
      </c>
      <c r="I52" s="79">
        <v>1.21E-2</v>
      </c>
      <c r="J52" s="79">
        <v>0</v>
      </c>
      <c r="K52" s="79">
        <v>0</v>
      </c>
    </row>
    <row r="53" spans="2:11">
      <c r="B53" s="80" t="s">
        <v>1727</v>
      </c>
      <c r="C53" s="16"/>
      <c r="F53" s="82">
        <v>6885062.0899999999</v>
      </c>
      <c r="H53" s="82">
        <v>12461.756300448391</v>
      </c>
      <c r="J53" s="81">
        <v>7.2800000000000004E-2</v>
      </c>
      <c r="K53" s="81">
        <v>7.4000000000000003E-3</v>
      </c>
    </row>
    <row r="54" spans="2:11">
      <c r="B54" t="s">
        <v>1728</v>
      </c>
      <c r="C54" t="s">
        <v>1729</v>
      </c>
      <c r="D54" t="s">
        <v>106</v>
      </c>
      <c r="E54" t="s">
        <v>1730</v>
      </c>
      <c r="F54" s="78">
        <v>996.09</v>
      </c>
      <c r="G54" s="78">
        <v>116275.02279999995</v>
      </c>
      <c r="H54" s="78">
        <v>3723.6254568663899</v>
      </c>
      <c r="I54" s="79">
        <v>0</v>
      </c>
      <c r="J54" s="79">
        <v>2.1700000000000001E-2</v>
      </c>
      <c r="K54" s="79">
        <v>2.2000000000000001E-3</v>
      </c>
    </row>
    <row r="55" spans="2:11">
      <c r="B55" t="s">
        <v>1731</v>
      </c>
      <c r="C55" t="s">
        <v>1732</v>
      </c>
      <c r="D55" t="s">
        <v>102</v>
      </c>
      <c r="E55"/>
      <c r="F55" s="78">
        <v>6884066</v>
      </c>
      <c r="G55" s="78">
        <v>126.9327</v>
      </c>
      <c r="H55" s="78">
        <v>8738.1308435819992</v>
      </c>
      <c r="I55" s="79">
        <v>6.0900000000000003E-2</v>
      </c>
      <c r="J55" s="79">
        <v>5.0999999999999997E-2</v>
      </c>
      <c r="K55" s="79">
        <v>5.1999999999999998E-3</v>
      </c>
    </row>
    <row r="56" spans="2:11">
      <c r="B56" s="80" t="s">
        <v>1733</v>
      </c>
      <c r="C56" s="16"/>
      <c r="F56" s="82">
        <v>0</v>
      </c>
      <c r="H56" s="82">
        <v>0</v>
      </c>
      <c r="J56" s="81">
        <v>0</v>
      </c>
      <c r="K56" s="81">
        <v>0</v>
      </c>
    </row>
    <row r="57" spans="2:11">
      <c r="B57" t="s">
        <v>228</v>
      </c>
      <c r="C57" t="s">
        <v>228</v>
      </c>
      <c r="D57" t="s">
        <v>228</v>
      </c>
      <c r="F57" s="78">
        <v>0</v>
      </c>
      <c r="G57" s="78">
        <v>0</v>
      </c>
      <c r="H57" s="78">
        <v>0</v>
      </c>
      <c r="I57" s="79">
        <v>0</v>
      </c>
      <c r="J57" s="79">
        <v>0</v>
      </c>
      <c r="K57" s="79">
        <v>0</v>
      </c>
    </row>
    <row r="58" spans="2:11">
      <c r="B58" s="80" t="s">
        <v>1734</v>
      </c>
      <c r="C58" s="16"/>
      <c r="F58" s="82">
        <v>27011811</v>
      </c>
      <c r="H58" s="82">
        <v>31687.404811504261</v>
      </c>
      <c r="J58" s="81">
        <v>0.18509999999999999</v>
      </c>
      <c r="K58" s="81">
        <v>1.89E-2</v>
      </c>
    </row>
    <row r="59" spans="2:11">
      <c r="B59" t="s">
        <v>1735</v>
      </c>
      <c r="C59" t="s">
        <v>1736</v>
      </c>
      <c r="D59" t="s">
        <v>106</v>
      </c>
      <c r="E59"/>
      <c r="F59" s="78">
        <v>552170</v>
      </c>
      <c r="G59" s="78">
        <v>4.3837999999999999</v>
      </c>
      <c r="H59" s="78">
        <v>77.8223814989</v>
      </c>
      <c r="I59" s="79">
        <v>5.8999999999999999E-3</v>
      </c>
      <c r="J59" s="79">
        <v>5.0000000000000001E-4</v>
      </c>
      <c r="K59" s="79">
        <v>0</v>
      </c>
    </row>
    <row r="60" spans="2:11">
      <c r="B60" t="s">
        <v>1737</v>
      </c>
      <c r="C60" t="s">
        <v>1738</v>
      </c>
      <c r="D60" t="s">
        <v>106</v>
      </c>
      <c r="E60" t="s">
        <v>1739</v>
      </c>
      <c r="F60" s="78">
        <v>483000</v>
      </c>
      <c r="G60" s="78">
        <v>100</v>
      </c>
      <c r="H60" s="78">
        <v>1552.845</v>
      </c>
      <c r="I60" s="79">
        <v>1.6000000000000001E-3</v>
      </c>
      <c r="J60" s="79">
        <v>9.1000000000000004E-3</v>
      </c>
      <c r="K60" s="79">
        <v>8.9999999999999998E-4</v>
      </c>
    </row>
    <row r="61" spans="2:11">
      <c r="B61" t="s">
        <v>1740</v>
      </c>
      <c r="C61" t="s">
        <v>1741</v>
      </c>
      <c r="D61" t="s">
        <v>106</v>
      </c>
      <c r="E61" t="s">
        <v>1742</v>
      </c>
      <c r="F61" s="78">
        <v>489100</v>
      </c>
      <c r="G61" s="78">
        <v>124.5735</v>
      </c>
      <c r="H61" s="78">
        <v>1958.8640980274999</v>
      </c>
      <c r="I61" s="79">
        <v>4.8999999999999998E-3</v>
      </c>
      <c r="J61" s="79">
        <v>1.14E-2</v>
      </c>
      <c r="K61" s="79">
        <v>1.1999999999999999E-3</v>
      </c>
    </row>
    <row r="62" spans="2:11">
      <c r="B62" t="s">
        <v>1743</v>
      </c>
      <c r="C62" t="s">
        <v>1744</v>
      </c>
      <c r="D62" t="s">
        <v>102</v>
      </c>
      <c r="E62" t="s">
        <v>1745</v>
      </c>
      <c r="F62" s="78">
        <v>2400000</v>
      </c>
      <c r="G62" s="78">
        <v>94.601500000000001</v>
      </c>
      <c r="H62" s="78">
        <v>2270.4360000000001</v>
      </c>
      <c r="I62" s="79">
        <v>1E-3</v>
      </c>
      <c r="J62" s="79">
        <v>1.3299999999999999E-2</v>
      </c>
      <c r="K62" s="79">
        <v>1.4E-3</v>
      </c>
    </row>
    <row r="63" spans="2:11">
      <c r="B63" t="s">
        <v>1746</v>
      </c>
      <c r="C63" t="s">
        <v>1747</v>
      </c>
      <c r="D63" t="s">
        <v>106</v>
      </c>
      <c r="E63"/>
      <c r="F63" s="78">
        <v>187500</v>
      </c>
      <c r="G63" s="78">
        <v>1E-4</v>
      </c>
      <c r="H63" s="78">
        <v>6.0281250000000005E-4</v>
      </c>
      <c r="I63" s="79">
        <v>3.8E-3</v>
      </c>
      <c r="J63" s="79">
        <v>0</v>
      </c>
      <c r="K63" s="79">
        <v>0</v>
      </c>
    </row>
    <row r="64" spans="2:11">
      <c r="B64" t="s">
        <v>1748</v>
      </c>
      <c r="C64" t="s">
        <v>1749</v>
      </c>
      <c r="D64" t="s">
        <v>106</v>
      </c>
      <c r="E64"/>
      <c r="F64" s="78">
        <v>480000</v>
      </c>
      <c r="G64" s="78">
        <v>10.874000000000001</v>
      </c>
      <c r="H64" s="78">
        <v>167.807568</v>
      </c>
      <c r="I64" s="79">
        <v>6.3E-3</v>
      </c>
      <c r="J64" s="79">
        <v>1E-3</v>
      </c>
      <c r="K64" s="79">
        <v>1E-4</v>
      </c>
    </row>
    <row r="65" spans="2:11">
      <c r="B65" t="s">
        <v>1750</v>
      </c>
      <c r="C65" t="s">
        <v>1751</v>
      </c>
      <c r="D65" t="s">
        <v>106</v>
      </c>
      <c r="E65"/>
      <c r="F65" s="78">
        <v>443834</v>
      </c>
      <c r="G65" s="78">
        <v>119.2338</v>
      </c>
      <c r="H65" s="78">
        <v>1701.3784626127799</v>
      </c>
      <c r="I65" s="79">
        <v>2.0999999999999999E-3</v>
      </c>
      <c r="J65" s="79">
        <v>9.9000000000000008E-3</v>
      </c>
      <c r="K65" s="79">
        <v>1E-3</v>
      </c>
    </row>
    <row r="66" spans="2:11">
      <c r="B66" t="s">
        <v>1752</v>
      </c>
      <c r="C66" t="s">
        <v>1753</v>
      </c>
      <c r="D66" t="s">
        <v>106</v>
      </c>
      <c r="E66"/>
      <c r="F66" s="78">
        <v>879202</v>
      </c>
      <c r="G66" s="78">
        <v>1E-3</v>
      </c>
      <c r="H66" s="78">
        <v>2.8266344299999999E-2</v>
      </c>
      <c r="I66" s="79">
        <v>3.1399999999999997E-2</v>
      </c>
      <c r="J66" s="79">
        <v>0</v>
      </c>
      <c r="K66" s="79">
        <v>0</v>
      </c>
    </row>
    <row r="67" spans="2:11">
      <c r="B67" t="s">
        <v>1754</v>
      </c>
      <c r="C67" t="s">
        <v>1755</v>
      </c>
      <c r="D67" t="s">
        <v>106</v>
      </c>
      <c r="E67"/>
      <c r="F67" s="78">
        <v>1819433</v>
      </c>
      <c r="G67" s="78">
        <v>81.180199999999999</v>
      </c>
      <c r="H67" s="78">
        <v>4748.6172046751899</v>
      </c>
      <c r="I67" s="79">
        <v>3.2300000000000002E-2</v>
      </c>
      <c r="J67" s="79">
        <v>2.7699999999999999E-2</v>
      </c>
      <c r="K67" s="79">
        <v>2.8E-3</v>
      </c>
    </row>
    <row r="68" spans="2:11">
      <c r="B68" t="s">
        <v>1756</v>
      </c>
      <c r="C68" t="s">
        <v>1757</v>
      </c>
      <c r="D68" t="s">
        <v>106</v>
      </c>
      <c r="E68"/>
      <c r="F68" s="78">
        <v>886720</v>
      </c>
      <c r="G68" s="78">
        <v>8.5866000000000007</v>
      </c>
      <c r="H68" s="78">
        <v>244.7872049568</v>
      </c>
      <c r="I68" s="79">
        <v>5.1999999999999998E-3</v>
      </c>
      <c r="J68" s="79">
        <v>1.4E-3</v>
      </c>
      <c r="K68" s="79">
        <v>1E-4</v>
      </c>
    </row>
    <row r="69" spans="2:11">
      <c r="B69" t="s">
        <v>1758</v>
      </c>
      <c r="C69" t="s">
        <v>1759</v>
      </c>
      <c r="D69" t="s">
        <v>106</v>
      </c>
      <c r="E69"/>
      <c r="F69" s="78">
        <v>1582108</v>
      </c>
      <c r="G69" s="78">
        <v>25.991299999999999</v>
      </c>
      <c r="H69" s="78">
        <v>1322.04155368186</v>
      </c>
      <c r="I69" s="79">
        <v>7.9000000000000008E-3</v>
      </c>
      <c r="J69" s="79">
        <v>7.7000000000000002E-3</v>
      </c>
      <c r="K69" s="79">
        <v>8.0000000000000004E-4</v>
      </c>
    </row>
    <row r="70" spans="2:11">
      <c r="B70" t="s">
        <v>1760</v>
      </c>
      <c r="C70" t="s">
        <v>1761</v>
      </c>
      <c r="D70" t="s">
        <v>106</v>
      </c>
      <c r="E70" t="s">
        <v>1762</v>
      </c>
      <c r="F70" s="78">
        <v>1309090</v>
      </c>
      <c r="G70" s="78">
        <v>115.03789999999999</v>
      </c>
      <c r="H70" s="78">
        <v>4841.6281090286502</v>
      </c>
      <c r="I70" s="79">
        <v>0</v>
      </c>
      <c r="J70" s="79">
        <v>2.8299999999999999E-2</v>
      </c>
      <c r="K70" s="79">
        <v>2.8999999999999998E-3</v>
      </c>
    </row>
    <row r="71" spans="2:11">
      <c r="B71" t="s">
        <v>1763</v>
      </c>
      <c r="C71" t="s">
        <v>1764</v>
      </c>
      <c r="D71" t="s">
        <v>106</v>
      </c>
      <c r="E71"/>
      <c r="F71" s="78">
        <v>878940</v>
      </c>
      <c r="G71" s="78">
        <v>1E-4</v>
      </c>
      <c r="H71" s="78">
        <v>2.8257921000000002E-3</v>
      </c>
      <c r="I71" s="79">
        <v>1.0999999999999999E-2</v>
      </c>
      <c r="J71" s="79">
        <v>0</v>
      </c>
      <c r="K71" s="79">
        <v>0</v>
      </c>
    </row>
    <row r="72" spans="2:11">
      <c r="B72" t="s">
        <v>1765</v>
      </c>
      <c r="C72" t="s">
        <v>1766</v>
      </c>
      <c r="D72" t="s">
        <v>106</v>
      </c>
      <c r="E72"/>
      <c r="F72" s="78">
        <v>612255</v>
      </c>
      <c r="G72" s="78">
        <v>3.6534</v>
      </c>
      <c r="H72" s="78">
        <v>71.913519206550006</v>
      </c>
      <c r="I72" s="79">
        <v>1.11E-2</v>
      </c>
      <c r="J72" s="79">
        <v>4.0000000000000002E-4</v>
      </c>
      <c r="K72" s="79">
        <v>0</v>
      </c>
    </row>
    <row r="73" spans="2:11">
      <c r="B73" t="s">
        <v>1767</v>
      </c>
      <c r="C73" t="s">
        <v>1768</v>
      </c>
      <c r="D73" t="s">
        <v>102</v>
      </c>
      <c r="E73"/>
      <c r="F73" s="78">
        <v>3282571</v>
      </c>
      <c r="G73" s="78">
        <v>5.7554999999999996</v>
      </c>
      <c r="H73" s="78">
        <v>188.928373905</v>
      </c>
      <c r="I73" s="79">
        <v>3.8E-3</v>
      </c>
      <c r="J73" s="79">
        <v>1.1000000000000001E-3</v>
      </c>
      <c r="K73" s="79">
        <v>1E-4</v>
      </c>
    </row>
    <row r="74" spans="2:11">
      <c r="B74" t="s">
        <v>1769</v>
      </c>
      <c r="C74" t="s">
        <v>1770</v>
      </c>
      <c r="D74" t="s">
        <v>102</v>
      </c>
      <c r="E74"/>
      <c r="F74" s="78">
        <v>3100603</v>
      </c>
      <c r="G74" s="78">
        <v>0.47220000000000001</v>
      </c>
      <c r="H74" s="78">
        <v>14.641047366</v>
      </c>
      <c r="I74" s="79">
        <v>1.2200000000000001E-2</v>
      </c>
      <c r="J74" s="79">
        <v>1E-4</v>
      </c>
      <c r="K74" s="79">
        <v>0</v>
      </c>
    </row>
    <row r="75" spans="2:11">
      <c r="B75" t="s">
        <v>1771</v>
      </c>
      <c r="C75" t="s">
        <v>1772</v>
      </c>
      <c r="D75" t="s">
        <v>106</v>
      </c>
      <c r="E75" t="s">
        <v>1773</v>
      </c>
      <c r="F75" s="78">
        <v>925000</v>
      </c>
      <c r="G75" s="78">
        <v>99.714799999999997</v>
      </c>
      <c r="H75" s="78">
        <v>2965.3935084999998</v>
      </c>
      <c r="I75" s="79">
        <v>4.5999999999999999E-3</v>
      </c>
      <c r="J75" s="79">
        <v>1.7299999999999999E-2</v>
      </c>
      <c r="K75" s="79">
        <v>1.8E-3</v>
      </c>
    </row>
    <row r="76" spans="2:11">
      <c r="B76" t="s">
        <v>1774</v>
      </c>
      <c r="C76" t="s">
        <v>1775</v>
      </c>
      <c r="D76" t="s">
        <v>106</v>
      </c>
      <c r="E76"/>
      <c r="F76" s="78">
        <v>990000</v>
      </c>
      <c r="G76" s="78">
        <v>38.485900000000001</v>
      </c>
      <c r="H76" s="78">
        <v>1224.9484681500001</v>
      </c>
      <c r="I76" s="79">
        <v>1.2800000000000001E-2</v>
      </c>
      <c r="J76" s="79">
        <v>7.1999999999999998E-3</v>
      </c>
      <c r="K76" s="79">
        <v>6.9999999999999999E-4</v>
      </c>
    </row>
    <row r="77" spans="2:11">
      <c r="B77" t="s">
        <v>1776</v>
      </c>
      <c r="C77" t="s">
        <v>1777</v>
      </c>
      <c r="D77" t="s">
        <v>106</v>
      </c>
      <c r="E77"/>
      <c r="F77" s="78">
        <v>935021</v>
      </c>
      <c r="G77" s="78">
        <v>7.6657000000000002</v>
      </c>
      <c r="H77" s="78">
        <v>230.438033922355</v>
      </c>
      <c r="I77" s="79">
        <v>1.4800000000000001E-2</v>
      </c>
      <c r="J77" s="79">
        <v>1.2999999999999999E-3</v>
      </c>
      <c r="K77" s="79">
        <v>1E-4</v>
      </c>
    </row>
    <row r="78" spans="2:11">
      <c r="B78" t="s">
        <v>1778</v>
      </c>
      <c r="C78" t="s">
        <v>1779</v>
      </c>
      <c r="D78" t="s">
        <v>106</v>
      </c>
      <c r="E78" t="s">
        <v>1780</v>
      </c>
      <c r="F78" s="78">
        <v>1000000</v>
      </c>
      <c r="G78" s="78">
        <v>100</v>
      </c>
      <c r="H78" s="78">
        <v>3215</v>
      </c>
      <c r="I78" s="79">
        <v>4.8999999999999998E-3</v>
      </c>
      <c r="J78" s="79">
        <v>1.8800000000000001E-2</v>
      </c>
      <c r="K78" s="79">
        <v>1.9E-3</v>
      </c>
    </row>
    <row r="79" spans="2:11">
      <c r="B79" t="s">
        <v>1781</v>
      </c>
      <c r="C79" t="s">
        <v>1782</v>
      </c>
      <c r="D79" t="s">
        <v>106</v>
      </c>
      <c r="E79" t="s">
        <v>1640</v>
      </c>
      <c r="F79" s="78">
        <v>900000</v>
      </c>
      <c r="G79" s="78">
        <v>95.2</v>
      </c>
      <c r="H79" s="78">
        <v>2754.6120000000001</v>
      </c>
      <c r="I79" s="79">
        <v>9.6600000000000005E-2</v>
      </c>
      <c r="J79" s="79">
        <v>1.61E-2</v>
      </c>
      <c r="K79" s="79">
        <v>1.6000000000000001E-3</v>
      </c>
    </row>
    <row r="80" spans="2:11">
      <c r="B80" t="s">
        <v>1783</v>
      </c>
      <c r="C80" t="s">
        <v>1784</v>
      </c>
      <c r="D80" t="s">
        <v>106</v>
      </c>
      <c r="E80"/>
      <c r="F80" s="78">
        <v>497585</v>
      </c>
      <c r="G80" s="78">
        <v>1E-4</v>
      </c>
      <c r="H80" s="78">
        <v>1.5997357750000001E-3</v>
      </c>
      <c r="I80" s="79">
        <v>2.4899999999999999E-2</v>
      </c>
      <c r="J80" s="79">
        <v>0</v>
      </c>
      <c r="K80" s="79">
        <v>0</v>
      </c>
    </row>
    <row r="81" spans="2:11">
      <c r="B81" t="s">
        <v>1785</v>
      </c>
      <c r="C81" t="s">
        <v>1786</v>
      </c>
      <c r="D81" t="s">
        <v>106</v>
      </c>
      <c r="E81" t="s">
        <v>1787</v>
      </c>
      <c r="F81" s="78">
        <v>300000</v>
      </c>
      <c r="G81" s="78">
        <v>0.01</v>
      </c>
      <c r="H81" s="78">
        <v>9.6449999999999994E-2</v>
      </c>
      <c r="I81" s="79">
        <v>3.0999999999999999E-3</v>
      </c>
      <c r="J81" s="79">
        <v>0</v>
      </c>
      <c r="K81" s="79">
        <v>0</v>
      </c>
    </row>
    <row r="82" spans="2:11">
      <c r="B82" t="s">
        <v>1788</v>
      </c>
      <c r="C82" t="s">
        <v>1789</v>
      </c>
      <c r="D82" t="s">
        <v>102</v>
      </c>
      <c r="E82" t="s">
        <v>1790</v>
      </c>
      <c r="F82" s="78">
        <v>2077679</v>
      </c>
      <c r="G82" s="78">
        <v>102.7672</v>
      </c>
      <c r="H82" s="78">
        <v>2135.1725332880001</v>
      </c>
      <c r="I82" s="79">
        <v>2.5000000000000001E-3</v>
      </c>
      <c r="J82" s="79">
        <v>1.2500000000000001E-2</v>
      </c>
      <c r="K82" s="79">
        <v>1.2999999999999999E-3</v>
      </c>
    </row>
    <row r="83" spans="2:11">
      <c r="B83" s="80" t="s">
        <v>233</v>
      </c>
      <c r="C83" s="16"/>
      <c r="F83" s="82">
        <v>14108069.26</v>
      </c>
      <c r="H83" s="82">
        <v>79533.975571231233</v>
      </c>
      <c r="J83" s="81">
        <v>0.46450000000000002</v>
      </c>
      <c r="K83" s="81">
        <v>4.7399999999999998E-2</v>
      </c>
    </row>
    <row r="84" spans="2:11">
      <c r="B84" s="80" t="s">
        <v>1791</v>
      </c>
      <c r="C84" s="16"/>
      <c r="F84" s="82">
        <v>260000</v>
      </c>
      <c r="H84" s="82">
        <v>925.27693569999997</v>
      </c>
      <c r="J84" s="81">
        <v>5.4000000000000003E-3</v>
      </c>
      <c r="K84" s="81">
        <v>5.9999999999999995E-4</v>
      </c>
    </row>
    <row r="85" spans="2:11">
      <c r="B85" t="s">
        <v>1792</v>
      </c>
      <c r="C85" t="s">
        <v>1793</v>
      </c>
      <c r="D85" t="s">
        <v>106</v>
      </c>
      <c r="E85" t="s">
        <v>595</v>
      </c>
      <c r="F85" s="78">
        <v>260000</v>
      </c>
      <c r="G85" s="78">
        <v>110.6923</v>
      </c>
      <c r="H85" s="78">
        <v>925.27693569999997</v>
      </c>
      <c r="I85" s="79">
        <v>1.2999999999999999E-3</v>
      </c>
      <c r="J85" s="79">
        <v>5.4000000000000003E-3</v>
      </c>
      <c r="K85" s="79">
        <v>5.9999999999999995E-4</v>
      </c>
    </row>
    <row r="86" spans="2:11">
      <c r="B86" s="80" t="s">
        <v>1794</v>
      </c>
      <c r="C86" s="16"/>
      <c r="F86" s="82">
        <v>0</v>
      </c>
      <c r="H86" s="82">
        <v>0</v>
      </c>
      <c r="J86" s="81">
        <v>0</v>
      </c>
      <c r="K86" s="81">
        <v>0</v>
      </c>
    </row>
    <row r="87" spans="2:11">
      <c r="B87" t="s">
        <v>228</v>
      </c>
      <c r="C87" t="s">
        <v>228</v>
      </c>
      <c r="D87" t="s">
        <v>228</v>
      </c>
      <c r="F87" s="78">
        <v>0</v>
      </c>
      <c r="G87" s="78">
        <v>0</v>
      </c>
      <c r="H87" s="78">
        <v>0</v>
      </c>
      <c r="I87" s="79">
        <v>0</v>
      </c>
      <c r="J87" s="79">
        <v>0</v>
      </c>
      <c r="K87" s="79">
        <v>0</v>
      </c>
    </row>
    <row r="88" spans="2:11">
      <c r="B88" s="80" t="s">
        <v>1795</v>
      </c>
      <c r="C88" s="16"/>
      <c r="F88" s="82">
        <v>0</v>
      </c>
      <c r="H88" s="82">
        <v>0</v>
      </c>
      <c r="J88" s="81">
        <v>0</v>
      </c>
      <c r="K88" s="81">
        <v>0</v>
      </c>
    </row>
    <row r="89" spans="2:11">
      <c r="B89" t="s">
        <v>228</v>
      </c>
      <c r="C89" t="s">
        <v>228</v>
      </c>
      <c r="D89" t="s">
        <v>228</v>
      </c>
      <c r="F89" s="78">
        <v>0</v>
      </c>
      <c r="G89" s="78">
        <v>0</v>
      </c>
      <c r="H89" s="78">
        <v>0</v>
      </c>
      <c r="I89" s="79">
        <v>0</v>
      </c>
      <c r="J89" s="79">
        <v>0</v>
      </c>
      <c r="K89" s="79">
        <v>0</v>
      </c>
    </row>
    <row r="90" spans="2:11">
      <c r="B90" s="80" t="s">
        <v>1796</v>
      </c>
      <c r="C90" s="16"/>
      <c r="F90" s="82">
        <v>13848069.26</v>
      </c>
      <c r="H90" s="82">
        <v>78608.698635531226</v>
      </c>
      <c r="J90" s="81">
        <v>0.45910000000000001</v>
      </c>
      <c r="K90" s="81">
        <v>4.6899999999999997E-2</v>
      </c>
    </row>
    <row r="91" spans="2:11">
      <c r="B91" t="s">
        <v>1797</v>
      </c>
      <c r="C91" t="s">
        <v>1798</v>
      </c>
      <c r="D91" t="s">
        <v>106</v>
      </c>
      <c r="E91" t="s">
        <v>1799</v>
      </c>
      <c r="F91" s="78">
        <v>1271679</v>
      </c>
      <c r="G91" s="78">
        <v>96.935400000000001</v>
      </c>
      <c r="H91" s="78">
        <v>3963.1534080516899</v>
      </c>
      <c r="I91" s="79">
        <v>1.7000000000000001E-2</v>
      </c>
      <c r="J91" s="79">
        <v>2.3099999999999999E-2</v>
      </c>
      <c r="K91" s="79">
        <v>2.3999999999999998E-3</v>
      </c>
    </row>
    <row r="92" spans="2:11">
      <c r="B92" t="s">
        <v>1800</v>
      </c>
      <c r="C92" t="s">
        <v>1801</v>
      </c>
      <c r="D92" t="s">
        <v>106</v>
      </c>
      <c r="E92" t="s">
        <v>1802</v>
      </c>
      <c r="F92" s="78">
        <v>1355.22</v>
      </c>
      <c r="G92" s="78">
        <v>105608.22080000004</v>
      </c>
      <c r="H92" s="78">
        <v>4601.3842917113197</v>
      </c>
      <c r="I92" s="79">
        <v>0</v>
      </c>
      <c r="J92" s="79">
        <v>2.69E-2</v>
      </c>
      <c r="K92" s="79">
        <v>2.7000000000000001E-3</v>
      </c>
    </row>
    <row r="93" spans="2:11">
      <c r="B93" t="s">
        <v>1803</v>
      </c>
      <c r="C93" t="s">
        <v>1804</v>
      </c>
      <c r="D93" t="s">
        <v>106</v>
      </c>
      <c r="E93" t="s">
        <v>1805</v>
      </c>
      <c r="F93" s="78">
        <v>506250</v>
      </c>
      <c r="G93" s="78">
        <v>114.5673</v>
      </c>
      <c r="H93" s="78">
        <v>1864.6902143437501</v>
      </c>
      <c r="I93" s="79">
        <v>1E-4</v>
      </c>
      <c r="J93" s="79">
        <v>1.09E-2</v>
      </c>
      <c r="K93" s="79">
        <v>1.1000000000000001E-3</v>
      </c>
    </row>
    <row r="94" spans="2:11">
      <c r="B94" t="s">
        <v>1806</v>
      </c>
      <c r="C94" t="s">
        <v>1807</v>
      </c>
      <c r="D94" t="s">
        <v>106</v>
      </c>
      <c r="E94" t="s">
        <v>1808</v>
      </c>
      <c r="F94" s="78">
        <v>800000</v>
      </c>
      <c r="G94" s="78">
        <v>96.562399999999997</v>
      </c>
      <c r="H94" s="78">
        <v>2483.5849280000002</v>
      </c>
      <c r="I94" s="79">
        <v>2.0000000000000001E-4</v>
      </c>
      <c r="J94" s="79">
        <v>1.4500000000000001E-2</v>
      </c>
      <c r="K94" s="79">
        <v>1.5E-3</v>
      </c>
    </row>
    <row r="95" spans="2:11">
      <c r="B95" t="s">
        <v>1809</v>
      </c>
      <c r="C95" t="s">
        <v>1810</v>
      </c>
      <c r="D95" t="s">
        <v>106</v>
      </c>
      <c r="E95" t="s">
        <v>1811</v>
      </c>
      <c r="F95" s="78">
        <v>2200000</v>
      </c>
      <c r="G95" s="78">
        <v>99.421000000000006</v>
      </c>
      <c r="H95" s="78">
        <v>7032.0473300000003</v>
      </c>
      <c r="I95" s="79">
        <v>1.47E-2</v>
      </c>
      <c r="J95" s="79">
        <v>4.1099999999999998E-2</v>
      </c>
      <c r="K95" s="79">
        <v>4.1999999999999997E-3</v>
      </c>
    </row>
    <row r="96" spans="2:11">
      <c r="B96" t="s">
        <v>1812</v>
      </c>
      <c r="C96" t="s">
        <v>1813</v>
      </c>
      <c r="D96" t="s">
        <v>106</v>
      </c>
      <c r="E96" t="s">
        <v>1814</v>
      </c>
      <c r="F96" s="78">
        <v>1770000</v>
      </c>
      <c r="G96" s="78">
        <v>114.91800000000001</v>
      </c>
      <c r="H96" s="78">
        <v>6539.4662490000001</v>
      </c>
      <c r="I96" s="79">
        <v>4.4000000000000003E-3</v>
      </c>
      <c r="J96" s="79">
        <v>3.8199999999999998E-2</v>
      </c>
      <c r="K96" s="79">
        <v>3.8999999999999998E-3</v>
      </c>
    </row>
    <row r="97" spans="2:11">
      <c r="B97" t="s">
        <v>1815</v>
      </c>
      <c r="C97" t="s">
        <v>1816</v>
      </c>
      <c r="D97" t="s">
        <v>106</v>
      </c>
      <c r="E97" t="s">
        <v>1680</v>
      </c>
      <c r="F97" s="78">
        <v>810000</v>
      </c>
      <c r="G97" s="78">
        <v>114.82429999999999</v>
      </c>
      <c r="H97" s="78">
        <v>2990.1970084499999</v>
      </c>
      <c r="I97" s="79">
        <v>0</v>
      </c>
      <c r="J97" s="79">
        <v>1.7500000000000002E-2</v>
      </c>
      <c r="K97" s="79">
        <v>1.8E-3</v>
      </c>
    </row>
    <row r="98" spans="2:11">
      <c r="B98" t="s">
        <v>1817</v>
      </c>
      <c r="C98" t="s">
        <v>1818</v>
      </c>
      <c r="D98" t="s">
        <v>106</v>
      </c>
      <c r="E98" t="s">
        <v>1819</v>
      </c>
      <c r="F98" s="78">
        <v>525000</v>
      </c>
      <c r="G98" s="78">
        <v>119.9971</v>
      </c>
      <c r="H98" s="78">
        <v>2025.401051625</v>
      </c>
      <c r="I98" s="79">
        <v>8.0000000000000004E-4</v>
      </c>
      <c r="J98" s="79">
        <v>1.18E-2</v>
      </c>
      <c r="K98" s="79">
        <v>1.1999999999999999E-3</v>
      </c>
    </row>
    <row r="99" spans="2:11">
      <c r="B99" t="s">
        <v>1820</v>
      </c>
      <c r="C99" t="s">
        <v>1821</v>
      </c>
      <c r="D99" t="s">
        <v>106</v>
      </c>
      <c r="E99" t="s">
        <v>276</v>
      </c>
      <c r="F99" s="78">
        <v>750000</v>
      </c>
      <c r="G99" s="78">
        <v>100</v>
      </c>
      <c r="H99" s="78">
        <v>2411.25</v>
      </c>
      <c r="I99" s="79">
        <v>1.2999999999999999E-3</v>
      </c>
      <c r="J99" s="79">
        <v>1.41E-2</v>
      </c>
      <c r="K99" s="79">
        <v>1.4E-3</v>
      </c>
    </row>
    <row r="100" spans="2:11">
      <c r="B100" t="s">
        <v>1822</v>
      </c>
      <c r="C100" t="s">
        <v>1823</v>
      </c>
      <c r="D100" t="s">
        <v>106</v>
      </c>
      <c r="E100" t="s">
        <v>1824</v>
      </c>
      <c r="F100" s="78">
        <v>641585.89</v>
      </c>
      <c r="G100" s="78">
        <v>77.2045999999999</v>
      </c>
      <c r="H100" s="78">
        <v>1592.4982313994699</v>
      </c>
      <c r="I100" s="79">
        <v>5.9999999999999995E-4</v>
      </c>
      <c r="J100" s="79">
        <v>9.2999999999999992E-3</v>
      </c>
      <c r="K100" s="79">
        <v>8.9999999999999998E-4</v>
      </c>
    </row>
    <row r="101" spans="2:11">
      <c r="B101" t="s">
        <v>1825</v>
      </c>
      <c r="C101" t="s">
        <v>1826</v>
      </c>
      <c r="D101" t="s">
        <v>106</v>
      </c>
      <c r="E101" t="s">
        <v>1827</v>
      </c>
      <c r="F101" s="78">
        <v>549753.61</v>
      </c>
      <c r="G101" s="78">
        <v>80.703900000000004</v>
      </c>
      <c r="H101" s="78">
        <v>1426.40742076944</v>
      </c>
      <c r="I101" s="79">
        <v>2.9999999999999997E-4</v>
      </c>
      <c r="J101" s="79">
        <v>8.3000000000000001E-3</v>
      </c>
      <c r="K101" s="79">
        <v>8.9999999999999998E-4</v>
      </c>
    </row>
    <row r="102" spans="2:11">
      <c r="B102" t="s">
        <v>1828</v>
      </c>
      <c r="C102" t="s">
        <v>1829</v>
      </c>
      <c r="D102" t="s">
        <v>106</v>
      </c>
      <c r="E102" t="s">
        <v>1830</v>
      </c>
      <c r="F102" s="78">
        <v>874143.78</v>
      </c>
      <c r="G102" s="78">
        <v>107.89669999999997</v>
      </c>
      <c r="H102" s="78">
        <v>3032.29891837896</v>
      </c>
      <c r="I102" s="79">
        <v>2.2000000000000001E-3</v>
      </c>
      <c r="J102" s="79">
        <v>1.77E-2</v>
      </c>
      <c r="K102" s="79">
        <v>1.8E-3</v>
      </c>
    </row>
    <row r="103" spans="2:11">
      <c r="B103" t="s">
        <v>1831</v>
      </c>
      <c r="C103" t="s">
        <v>1832</v>
      </c>
      <c r="D103" t="s">
        <v>106</v>
      </c>
      <c r="E103" t="s">
        <v>1833</v>
      </c>
      <c r="F103" s="78">
        <v>550000</v>
      </c>
      <c r="G103" s="78">
        <v>100</v>
      </c>
      <c r="H103" s="78">
        <v>1768.25</v>
      </c>
      <c r="I103" s="79">
        <v>2.0000000000000001E-4</v>
      </c>
      <c r="J103" s="79">
        <v>1.03E-2</v>
      </c>
      <c r="K103" s="79">
        <v>1.1000000000000001E-3</v>
      </c>
    </row>
    <row r="104" spans="2:11">
      <c r="B104" t="s">
        <v>1834</v>
      </c>
      <c r="C104" t="s">
        <v>1835</v>
      </c>
      <c r="D104" t="s">
        <v>106</v>
      </c>
      <c r="E104" t="s">
        <v>1836</v>
      </c>
      <c r="F104" s="78">
        <v>952872</v>
      </c>
      <c r="G104" s="78">
        <v>117.8485</v>
      </c>
      <c r="H104" s="78">
        <v>3610.2693289278</v>
      </c>
      <c r="I104" s="79">
        <v>1.2999999999999999E-3</v>
      </c>
      <c r="J104" s="79">
        <v>2.1100000000000001E-2</v>
      </c>
      <c r="K104" s="79">
        <v>2.2000000000000001E-3</v>
      </c>
    </row>
    <row r="105" spans="2:11">
      <c r="B105" t="s">
        <v>1837</v>
      </c>
      <c r="C105" t="s">
        <v>1838</v>
      </c>
      <c r="D105" t="s">
        <v>106</v>
      </c>
      <c r="E105" t="s">
        <v>1839</v>
      </c>
      <c r="F105" s="78">
        <v>797607</v>
      </c>
      <c r="G105" s="78">
        <v>115.0338</v>
      </c>
      <c r="H105" s="78">
        <v>2949.8192163486901</v>
      </c>
      <c r="I105" s="79">
        <v>4.0000000000000002E-4</v>
      </c>
      <c r="J105" s="79">
        <v>1.72E-2</v>
      </c>
      <c r="K105" s="79">
        <v>1.8E-3</v>
      </c>
    </row>
    <row r="106" spans="2:11">
      <c r="B106" t="s">
        <v>1840</v>
      </c>
      <c r="C106" t="s">
        <v>1841</v>
      </c>
      <c r="D106" t="s">
        <v>106</v>
      </c>
      <c r="E106" t="s">
        <v>1842</v>
      </c>
      <c r="F106" s="78">
        <v>841244</v>
      </c>
      <c r="G106" s="78">
        <v>100</v>
      </c>
      <c r="H106" s="78">
        <v>2704.5994599999999</v>
      </c>
      <c r="I106" s="79">
        <v>0</v>
      </c>
      <c r="J106" s="79">
        <v>1.5800000000000002E-2</v>
      </c>
      <c r="K106" s="79">
        <v>1.6000000000000001E-3</v>
      </c>
    </row>
    <row r="107" spans="2:11">
      <c r="B107" t="s">
        <v>1843</v>
      </c>
      <c r="C107" t="s">
        <v>1844</v>
      </c>
      <c r="D107" t="s">
        <v>106</v>
      </c>
      <c r="E107" t="s">
        <v>1845</v>
      </c>
      <c r="F107" s="78">
        <v>5026.5600000000004</v>
      </c>
      <c r="G107" s="78">
        <v>128021.42960000025</v>
      </c>
      <c r="H107" s="78">
        <v>20688.762819021202</v>
      </c>
      <c r="I107" s="79">
        <v>0</v>
      </c>
      <c r="J107" s="79">
        <v>0.1208</v>
      </c>
      <c r="K107" s="79">
        <v>1.23E-2</v>
      </c>
    </row>
    <row r="108" spans="2:11">
      <c r="B108" t="s">
        <v>1846</v>
      </c>
      <c r="C108" t="s">
        <v>1847</v>
      </c>
      <c r="D108" t="s">
        <v>106</v>
      </c>
      <c r="E108" t="s">
        <v>1845</v>
      </c>
      <c r="F108" s="78">
        <v>1552.2</v>
      </c>
      <c r="G108" s="78">
        <v>138760.93309999994</v>
      </c>
      <c r="H108" s="78">
        <v>6924.61875950391</v>
      </c>
      <c r="I108" s="79">
        <v>0</v>
      </c>
      <c r="J108" s="79">
        <v>4.0399999999999998E-2</v>
      </c>
      <c r="K108" s="79">
        <v>4.1000000000000003E-3</v>
      </c>
    </row>
    <row r="109" spans="2:11">
      <c r="B109" t="s">
        <v>235</v>
      </c>
      <c r="C109" s="16"/>
    </row>
    <row r="110" spans="2:11">
      <c r="B110" t="s">
        <v>277</v>
      </c>
      <c r="C110" s="16"/>
    </row>
    <row r="111" spans="2:11">
      <c r="B111" t="s">
        <v>278</v>
      </c>
      <c r="C111" s="16"/>
    </row>
    <row r="112" spans="2:11">
      <c r="B112" t="s">
        <v>279</v>
      </c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96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580000</v>
      </c>
      <c r="H11" s="7"/>
      <c r="I11" s="76">
        <v>468.03969999999998</v>
      </c>
      <c r="J11" s="7"/>
      <c r="K11" s="77">
        <v>1</v>
      </c>
      <c r="L11" s="77">
        <v>2.9999999999999997E-4</v>
      </c>
      <c r="M11" s="16"/>
      <c r="N11" s="16"/>
      <c r="O11" s="16"/>
      <c r="P11" s="16"/>
      <c r="BG11" s="16"/>
    </row>
    <row r="12" spans="2:59">
      <c r="B12" s="80" t="s">
        <v>1848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228</v>
      </c>
      <c r="C13" t="s">
        <v>228</v>
      </c>
      <c r="D13" t="s">
        <v>228</v>
      </c>
      <c r="E13" t="s">
        <v>228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1342</v>
      </c>
      <c r="C14" s="16"/>
      <c r="D14" s="16"/>
      <c r="G14" s="82">
        <v>580000</v>
      </c>
      <c r="I14" s="82">
        <v>468.03969999999998</v>
      </c>
      <c r="K14" s="81">
        <v>1</v>
      </c>
      <c r="L14" s="81">
        <v>2.9999999999999997E-4</v>
      </c>
    </row>
    <row r="15" spans="2:59">
      <c r="B15" t="s">
        <v>1849</v>
      </c>
      <c r="C15" t="s">
        <v>1850</v>
      </c>
      <c r="D15" t="s">
        <v>993</v>
      </c>
      <c r="E15" t="s">
        <v>106</v>
      </c>
      <c r="F15" t="s">
        <v>1851</v>
      </c>
      <c r="G15" s="78">
        <v>580000</v>
      </c>
      <c r="H15" s="78">
        <v>25.1</v>
      </c>
      <c r="I15" s="78">
        <v>468.03969999999998</v>
      </c>
      <c r="J15" s="79">
        <v>0</v>
      </c>
      <c r="K15" s="79">
        <v>1</v>
      </c>
      <c r="L15" s="79">
        <v>2.9999999999999997E-4</v>
      </c>
    </row>
    <row r="16" spans="2:59">
      <c r="B16" t="s">
        <v>235</v>
      </c>
      <c r="C16" s="16"/>
      <c r="D16" s="16"/>
    </row>
    <row r="17" spans="2:4">
      <c r="B17" t="s">
        <v>277</v>
      </c>
      <c r="C17" s="16"/>
      <c r="D17" s="16"/>
    </row>
    <row r="18" spans="2:4">
      <c r="B18" t="s">
        <v>278</v>
      </c>
      <c r="C18" s="16"/>
      <c r="D18" s="16"/>
    </row>
    <row r="19" spans="2:4">
      <c r="B19" t="s">
        <v>279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6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1343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1344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228</v>
      </c>
      <c r="C16" t="s">
        <v>228</v>
      </c>
      <c r="D16" t="s">
        <v>228</v>
      </c>
      <c r="E16" t="s">
        <v>228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1852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228</v>
      </c>
      <c r="C18" t="s">
        <v>228</v>
      </c>
      <c r="D18" t="s">
        <v>228</v>
      </c>
      <c r="E18" t="s">
        <v>228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1345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228</v>
      </c>
      <c r="C20" t="s">
        <v>228</v>
      </c>
      <c r="D20" t="s">
        <v>228</v>
      </c>
      <c r="E20" t="s">
        <v>228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612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228</v>
      </c>
      <c r="C22" t="s">
        <v>228</v>
      </c>
      <c r="D22" t="s">
        <v>228</v>
      </c>
      <c r="E22" t="s">
        <v>228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1343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228</v>
      </c>
      <c r="C25" t="s">
        <v>228</v>
      </c>
      <c r="D25" t="s">
        <v>228</v>
      </c>
      <c r="E25" t="s">
        <v>228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1348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228</v>
      </c>
      <c r="C27" t="s">
        <v>228</v>
      </c>
      <c r="D27" t="s">
        <v>228</v>
      </c>
      <c r="E27" t="s">
        <v>228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1345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228</v>
      </c>
      <c r="C29" t="s">
        <v>228</v>
      </c>
      <c r="D29" t="s">
        <v>228</v>
      </c>
      <c r="E29" t="s">
        <v>228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1349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228</v>
      </c>
      <c r="C31" t="s">
        <v>228</v>
      </c>
      <c r="D31" t="s">
        <v>228</v>
      </c>
      <c r="E31" t="s">
        <v>228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612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228</v>
      </c>
      <c r="C33" t="s">
        <v>228</v>
      </c>
      <c r="D33" t="s">
        <v>228</v>
      </c>
      <c r="E33" t="s">
        <v>228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235</v>
      </c>
      <c r="C34" s="16"/>
      <c r="D34" s="16"/>
    </row>
    <row r="35" spans="2:12">
      <c r="B35" t="s">
        <v>277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103192.718506501</v>
      </c>
      <c r="K11" s="77">
        <v>1</v>
      </c>
      <c r="L11" s="77">
        <v>6.1499999999999999E-2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103192.718506501</v>
      </c>
      <c r="K12" s="81">
        <v>1</v>
      </c>
      <c r="L12" s="81">
        <v>6.1499999999999999E-2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85418.568289999996</v>
      </c>
      <c r="K13" s="81">
        <v>0.82779999999999998</v>
      </c>
      <c r="L13" s="81">
        <v>5.0900000000000001E-2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82722.636440000002</v>
      </c>
      <c r="K14" s="79">
        <v>0.80159999999999998</v>
      </c>
      <c r="L14" s="79">
        <v>4.9299999999999997E-2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2695.9318499999999</v>
      </c>
      <c r="K15" s="79">
        <v>2.6100000000000002E-2</v>
      </c>
      <c r="L15" s="79">
        <v>1.6000000000000001E-3</v>
      </c>
    </row>
    <row r="16" spans="2:13">
      <c r="B16" s="80" t="s">
        <v>215</v>
      </c>
      <c r="D16" s="16"/>
      <c r="I16" s="81">
        <v>0</v>
      </c>
      <c r="J16" s="82">
        <v>17774.150216500999</v>
      </c>
      <c r="K16" s="81">
        <v>0.17219999999999999</v>
      </c>
      <c r="L16" s="81">
        <v>1.06E-2</v>
      </c>
    </row>
    <row r="17" spans="2:12">
      <c r="B17" t="s">
        <v>216</v>
      </c>
      <c r="C17" t="s">
        <v>217</v>
      </c>
      <c r="D17" t="s">
        <v>209</v>
      </c>
      <c r="E17" t="s">
        <v>210</v>
      </c>
      <c r="F17" t="s">
        <v>211</v>
      </c>
      <c r="G17" t="s">
        <v>120</v>
      </c>
      <c r="H17" s="79">
        <v>0</v>
      </c>
      <c r="I17" s="79">
        <v>0</v>
      </c>
      <c r="J17" s="78">
        <v>2.3197936079999999</v>
      </c>
      <c r="K17" s="79">
        <v>0</v>
      </c>
      <c r="L17" s="79">
        <v>0</v>
      </c>
    </row>
    <row r="18" spans="2:12">
      <c r="B18" t="s">
        <v>218</v>
      </c>
      <c r="C18" t="s">
        <v>219</v>
      </c>
      <c r="D18" t="s">
        <v>209</v>
      </c>
      <c r="E18" t="s">
        <v>210</v>
      </c>
      <c r="F18" t="s">
        <v>211</v>
      </c>
      <c r="G18" t="s">
        <v>106</v>
      </c>
      <c r="H18" s="79">
        <v>0</v>
      </c>
      <c r="I18" s="79">
        <v>0</v>
      </c>
      <c r="J18" s="78">
        <v>13364.07653855</v>
      </c>
      <c r="K18" s="79">
        <v>0.1295</v>
      </c>
      <c r="L18" s="79">
        <v>8.0000000000000002E-3</v>
      </c>
    </row>
    <row r="19" spans="2:12">
      <c r="B19" t="s">
        <v>220</v>
      </c>
      <c r="C19" t="s">
        <v>221</v>
      </c>
      <c r="D19" t="s">
        <v>209</v>
      </c>
      <c r="E19" t="s">
        <v>210</v>
      </c>
      <c r="F19" t="s">
        <v>211</v>
      </c>
      <c r="G19" t="s">
        <v>116</v>
      </c>
      <c r="H19" s="79">
        <v>0</v>
      </c>
      <c r="I19" s="79">
        <v>0</v>
      </c>
      <c r="J19" s="78">
        <v>-2.5216999999999999E-5</v>
      </c>
      <c r="K19" s="79">
        <v>0</v>
      </c>
      <c r="L19" s="79">
        <v>0</v>
      </c>
    </row>
    <row r="20" spans="2:12">
      <c r="B20" t="s">
        <v>222</v>
      </c>
      <c r="C20" t="s">
        <v>219</v>
      </c>
      <c r="D20" t="s">
        <v>209</v>
      </c>
      <c r="E20" t="s">
        <v>210</v>
      </c>
      <c r="F20" t="s">
        <v>211</v>
      </c>
      <c r="G20" t="s">
        <v>106</v>
      </c>
      <c r="H20" s="79">
        <v>0</v>
      </c>
      <c r="I20" s="79">
        <v>0</v>
      </c>
      <c r="J20" s="78">
        <v>4292.6720187499996</v>
      </c>
      <c r="K20" s="79">
        <v>4.1599999999999998E-2</v>
      </c>
      <c r="L20" s="79">
        <v>2.5999999999999999E-3</v>
      </c>
    </row>
    <row r="21" spans="2:12">
      <c r="B21" t="s">
        <v>223</v>
      </c>
      <c r="C21" t="s">
        <v>224</v>
      </c>
      <c r="D21" t="s">
        <v>209</v>
      </c>
      <c r="E21" t="s">
        <v>210</v>
      </c>
      <c r="F21" t="s">
        <v>211</v>
      </c>
      <c r="G21" t="s">
        <v>110</v>
      </c>
      <c r="H21" s="79">
        <v>0</v>
      </c>
      <c r="I21" s="79">
        <v>0</v>
      </c>
      <c r="J21" s="78">
        <v>79.414216854000003</v>
      </c>
      <c r="K21" s="79">
        <v>8.0000000000000004E-4</v>
      </c>
      <c r="L21" s="79">
        <v>0</v>
      </c>
    </row>
    <row r="22" spans="2:12">
      <c r="B22" t="s">
        <v>225</v>
      </c>
      <c r="C22" t="s">
        <v>226</v>
      </c>
      <c r="D22" t="s">
        <v>209</v>
      </c>
      <c r="E22" t="s">
        <v>210</v>
      </c>
      <c r="F22" t="s">
        <v>211</v>
      </c>
      <c r="G22" t="s">
        <v>113</v>
      </c>
      <c r="H22" s="79">
        <v>0</v>
      </c>
      <c r="I22" s="79">
        <v>0</v>
      </c>
      <c r="J22" s="78">
        <v>35.667673956000002</v>
      </c>
      <c r="K22" s="79">
        <v>2.9999999999999997E-4</v>
      </c>
      <c r="L22" s="79">
        <v>0</v>
      </c>
    </row>
    <row r="23" spans="2:12">
      <c r="B23" s="80" t="s">
        <v>227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228</v>
      </c>
      <c r="C24" t="s">
        <v>228</v>
      </c>
      <c r="D24" s="16"/>
      <c r="E24" t="s">
        <v>228</v>
      </c>
      <c r="G24" t="s">
        <v>228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228</v>
      </c>
      <c r="C26" t="s">
        <v>228</v>
      </c>
      <c r="D26" s="16"/>
      <c r="E26" t="s">
        <v>228</v>
      </c>
      <c r="G26" t="s">
        <v>228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228</v>
      </c>
      <c r="C28" t="s">
        <v>228</v>
      </c>
      <c r="D28" s="16"/>
      <c r="E28" t="s">
        <v>228</v>
      </c>
      <c r="G28" t="s">
        <v>228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231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228</v>
      </c>
      <c r="C30" t="s">
        <v>228</v>
      </c>
      <c r="D30" s="16"/>
      <c r="E30" t="s">
        <v>228</v>
      </c>
      <c r="G30" t="s">
        <v>228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228</v>
      </c>
      <c r="C32" t="s">
        <v>228</v>
      </c>
      <c r="D32" s="16"/>
      <c r="E32" t="s">
        <v>228</v>
      </c>
      <c r="G32" t="s">
        <v>228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233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234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228</v>
      </c>
      <c r="C35" t="s">
        <v>228</v>
      </c>
      <c r="D35" s="16"/>
      <c r="E35" t="s">
        <v>228</v>
      </c>
      <c r="G35" t="s">
        <v>228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232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228</v>
      </c>
      <c r="C37" t="s">
        <v>228</v>
      </c>
      <c r="D37" s="16"/>
      <c r="E37" t="s">
        <v>228</v>
      </c>
      <c r="G37" t="s">
        <v>228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235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-72500000</v>
      </c>
      <c r="H11" s="7"/>
      <c r="I11" s="76">
        <v>7133.1</v>
      </c>
      <c r="J11" s="77">
        <v>1</v>
      </c>
      <c r="K11" s="77">
        <v>4.3E-3</v>
      </c>
      <c r="AW11" s="16"/>
    </row>
    <row r="12" spans="2:49">
      <c r="B12" s="80" t="s">
        <v>205</v>
      </c>
      <c r="C12" s="16"/>
      <c r="D12" s="16"/>
      <c r="G12" s="82">
        <v>-72500000</v>
      </c>
      <c r="I12" s="82">
        <v>7133.1</v>
      </c>
      <c r="J12" s="81">
        <v>1</v>
      </c>
      <c r="K12" s="81">
        <v>4.3E-3</v>
      </c>
    </row>
    <row r="13" spans="2:49">
      <c r="B13" s="80" t="s">
        <v>1343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228</v>
      </c>
      <c r="C14" t="s">
        <v>228</v>
      </c>
      <c r="D14" t="s">
        <v>228</v>
      </c>
      <c r="E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1344</v>
      </c>
      <c r="C15" s="16"/>
      <c r="D15" s="16"/>
      <c r="G15" s="82">
        <v>-72500000</v>
      </c>
      <c r="I15" s="82">
        <v>7133.1</v>
      </c>
      <c r="J15" s="81">
        <v>1</v>
      </c>
      <c r="K15" s="81">
        <v>4.3E-3</v>
      </c>
    </row>
    <row r="16" spans="2:49">
      <c r="B16" t="s">
        <v>1853</v>
      </c>
      <c r="C16" t="s">
        <v>1854</v>
      </c>
      <c r="D16" t="s">
        <v>123</v>
      </c>
      <c r="E16" t="s">
        <v>110</v>
      </c>
      <c r="F16" t="s">
        <v>1833</v>
      </c>
      <c r="G16" s="78">
        <v>-4000000</v>
      </c>
      <c r="H16" s="78">
        <v>-2.0947</v>
      </c>
      <c r="I16" s="78">
        <v>83.787999999999997</v>
      </c>
      <c r="J16" s="79">
        <v>1.17E-2</v>
      </c>
      <c r="K16" s="79">
        <v>0</v>
      </c>
    </row>
    <row r="17" spans="2:11">
      <c r="B17" t="s">
        <v>1855</v>
      </c>
      <c r="C17" t="s">
        <v>1856</v>
      </c>
      <c r="D17" t="s">
        <v>123</v>
      </c>
      <c r="E17" t="s">
        <v>106</v>
      </c>
      <c r="F17" t="s">
        <v>1833</v>
      </c>
      <c r="G17" s="78">
        <v>-62500000</v>
      </c>
      <c r="H17" s="78">
        <v>-11.103999999999999</v>
      </c>
      <c r="I17" s="78">
        <v>6940</v>
      </c>
      <c r="J17" s="79">
        <v>0.97289999999999999</v>
      </c>
      <c r="K17" s="79">
        <v>4.1000000000000003E-3</v>
      </c>
    </row>
    <row r="18" spans="2:11">
      <c r="B18" t="s">
        <v>1857</v>
      </c>
      <c r="C18" t="s">
        <v>1858</v>
      </c>
      <c r="D18" t="s">
        <v>123</v>
      </c>
      <c r="E18" t="s">
        <v>106</v>
      </c>
      <c r="F18" t="s">
        <v>1859</v>
      </c>
      <c r="G18" s="78">
        <v>-2000000</v>
      </c>
      <c r="H18" s="78">
        <v>-0.15540000000000001</v>
      </c>
      <c r="I18" s="78">
        <v>3.1080000000000001</v>
      </c>
      <c r="J18" s="79">
        <v>4.0000000000000002E-4</v>
      </c>
      <c r="K18" s="79">
        <v>0</v>
      </c>
    </row>
    <row r="19" spans="2:11">
      <c r="B19" t="s">
        <v>1860</v>
      </c>
      <c r="C19" t="s">
        <v>1861</v>
      </c>
      <c r="D19" t="s">
        <v>123</v>
      </c>
      <c r="E19" t="s">
        <v>106</v>
      </c>
      <c r="F19" t="s">
        <v>1862</v>
      </c>
      <c r="G19" s="78">
        <v>-3000000</v>
      </c>
      <c r="H19" s="78">
        <v>-2.6551</v>
      </c>
      <c r="I19" s="78">
        <v>79.653000000000006</v>
      </c>
      <c r="J19" s="79">
        <v>1.12E-2</v>
      </c>
      <c r="K19" s="79">
        <v>0</v>
      </c>
    </row>
    <row r="20" spans="2:11">
      <c r="B20" t="s">
        <v>1863</v>
      </c>
      <c r="C20" t="s">
        <v>1864</v>
      </c>
      <c r="D20" t="s">
        <v>123</v>
      </c>
      <c r="E20" t="s">
        <v>106</v>
      </c>
      <c r="F20" t="s">
        <v>1865</v>
      </c>
      <c r="G20" s="78">
        <v>-1000000</v>
      </c>
      <c r="H20" s="78">
        <v>-2.6551</v>
      </c>
      <c r="I20" s="78">
        <v>26.550999999999998</v>
      </c>
      <c r="J20" s="79">
        <v>3.7000000000000002E-3</v>
      </c>
      <c r="K20" s="79">
        <v>0</v>
      </c>
    </row>
    <row r="21" spans="2:11">
      <c r="B21" s="80" t="s">
        <v>1852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228</v>
      </c>
      <c r="C22" t="s">
        <v>228</v>
      </c>
      <c r="D22" t="s">
        <v>228</v>
      </c>
      <c r="E22" t="s">
        <v>228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1345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228</v>
      </c>
      <c r="C24" t="s">
        <v>228</v>
      </c>
      <c r="D24" t="s">
        <v>228</v>
      </c>
      <c r="E24" t="s">
        <v>228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612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228</v>
      </c>
      <c r="C26" t="s">
        <v>228</v>
      </c>
      <c r="D26" t="s">
        <v>228</v>
      </c>
      <c r="E26" t="s">
        <v>228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233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s="80" t="s">
        <v>1343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228</v>
      </c>
      <c r="C29" t="s">
        <v>228</v>
      </c>
      <c r="D29" t="s">
        <v>228</v>
      </c>
      <c r="E29" t="s">
        <v>228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1348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228</v>
      </c>
      <c r="C31" t="s">
        <v>228</v>
      </c>
      <c r="D31" t="s">
        <v>228</v>
      </c>
      <c r="E31" t="s">
        <v>228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1345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228</v>
      </c>
      <c r="C33" t="s">
        <v>228</v>
      </c>
      <c r="D33" t="s">
        <v>228</v>
      </c>
      <c r="E33" t="s">
        <v>228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612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228</v>
      </c>
      <c r="C35" t="s">
        <v>228</v>
      </c>
      <c r="D35" t="s">
        <v>228</v>
      </c>
      <c r="E35" t="s">
        <v>228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t="s">
        <v>235</v>
      </c>
      <c r="C36" s="16"/>
      <c r="D36" s="16"/>
    </row>
    <row r="37" spans="2:11">
      <c r="B37" t="s">
        <v>277</v>
      </c>
      <c r="C37" s="16"/>
      <c r="D37" s="16"/>
    </row>
    <row r="38" spans="2:11">
      <c r="B38" t="s">
        <v>278</v>
      </c>
      <c r="C38" s="16"/>
      <c r="D38" s="16"/>
    </row>
    <row r="39" spans="2:11">
      <c r="B39" t="s">
        <v>279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96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1.53</v>
      </c>
      <c r="I11" s="7"/>
      <c r="J11" s="7"/>
      <c r="K11" s="77">
        <v>3.6799999999999999E-2</v>
      </c>
      <c r="L11" s="76">
        <v>1086128.48</v>
      </c>
      <c r="M11" s="7"/>
      <c r="N11" s="76">
        <v>1106.8735339679999</v>
      </c>
      <c r="O11" s="7"/>
      <c r="P11" s="77">
        <v>1</v>
      </c>
      <c r="Q11" s="77">
        <v>6.9999999999999999E-4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1.53</v>
      </c>
      <c r="K12" s="81">
        <v>3.6799999999999999E-2</v>
      </c>
      <c r="L12" s="82">
        <v>1086128.48</v>
      </c>
      <c r="N12" s="82">
        <v>1106.8735339679999</v>
      </c>
      <c r="P12" s="81">
        <v>1</v>
      </c>
      <c r="Q12" s="81">
        <v>6.9999999999999999E-4</v>
      </c>
    </row>
    <row r="13" spans="2:78">
      <c r="B13" s="80" t="s">
        <v>1354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228</v>
      </c>
      <c r="C14" t="s">
        <v>228</v>
      </c>
      <c r="D14" s="16"/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1359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228</v>
      </c>
      <c r="C16" t="s">
        <v>228</v>
      </c>
      <c r="D16" s="16"/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1360</v>
      </c>
      <c r="D17" s="16"/>
      <c r="H17" s="82">
        <v>1.53</v>
      </c>
      <c r="K17" s="81">
        <v>3.6799999999999999E-2</v>
      </c>
      <c r="L17" s="82">
        <v>1086128.48</v>
      </c>
      <c r="N17" s="82">
        <v>1106.8735339679999</v>
      </c>
      <c r="P17" s="81">
        <v>1</v>
      </c>
      <c r="Q17" s="81">
        <v>6.9999999999999999E-4</v>
      </c>
    </row>
    <row r="18" spans="2:17">
      <c r="B18" s="80" t="s">
        <v>1361</v>
      </c>
      <c r="D18" s="16"/>
      <c r="H18" s="82">
        <v>1.53</v>
      </c>
      <c r="K18" s="81">
        <v>3.6799999999999999E-2</v>
      </c>
      <c r="L18" s="82">
        <v>1086128.48</v>
      </c>
      <c r="N18" s="82">
        <v>1106.8735339679999</v>
      </c>
      <c r="P18" s="81">
        <v>1</v>
      </c>
      <c r="Q18" s="81">
        <v>6.9999999999999999E-4</v>
      </c>
    </row>
    <row r="19" spans="2:17">
      <c r="B19" t="s">
        <v>1866</v>
      </c>
      <c r="C19" t="s">
        <v>1867</v>
      </c>
      <c r="D19" t="s">
        <v>1868</v>
      </c>
      <c r="E19" t="s">
        <v>335</v>
      </c>
      <c r="F19" t="s">
        <v>211</v>
      </c>
      <c r="H19" s="78">
        <v>1.53</v>
      </c>
      <c r="I19" t="s">
        <v>102</v>
      </c>
      <c r="J19" s="79">
        <v>2.9499999999999998E-2</v>
      </c>
      <c r="K19" s="79">
        <v>3.6799999999999999E-2</v>
      </c>
      <c r="L19" s="78">
        <v>1086128.48</v>
      </c>
      <c r="M19" s="78">
        <v>101.91</v>
      </c>
      <c r="N19" s="78">
        <v>1106.8735339679999</v>
      </c>
      <c r="O19" s="79">
        <v>1.09E-2</v>
      </c>
      <c r="P19" s="79">
        <v>1</v>
      </c>
      <c r="Q19" s="79">
        <v>6.9999999999999999E-4</v>
      </c>
    </row>
    <row r="20" spans="2:17">
      <c r="B20" s="80" t="s">
        <v>1362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228</v>
      </c>
      <c r="C21" t="s">
        <v>228</v>
      </c>
      <c r="D21" s="16"/>
      <c r="E21" t="s">
        <v>228</v>
      </c>
      <c r="H21" s="78">
        <v>0</v>
      </c>
      <c r="I21" t="s">
        <v>228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1363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228</v>
      </c>
      <c r="C23" t="s">
        <v>228</v>
      </c>
      <c r="D23" s="16"/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1364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228</v>
      </c>
      <c r="C25" t="s">
        <v>228</v>
      </c>
      <c r="D25" s="16"/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1354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228</v>
      </c>
      <c r="C28" t="s">
        <v>228</v>
      </c>
      <c r="D28" s="16"/>
      <c r="E28" t="s">
        <v>228</v>
      </c>
      <c r="H28" s="78">
        <v>0</v>
      </c>
      <c r="I28" t="s">
        <v>228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1359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228</v>
      </c>
      <c r="C30" t="s">
        <v>228</v>
      </c>
      <c r="D30" s="16"/>
      <c r="E30" t="s">
        <v>228</v>
      </c>
      <c r="H30" s="78">
        <v>0</v>
      </c>
      <c r="I30" t="s">
        <v>228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1360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1361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228</v>
      </c>
      <c r="C33" t="s">
        <v>228</v>
      </c>
      <c r="D33" s="16"/>
      <c r="E33" t="s">
        <v>228</v>
      </c>
      <c r="H33" s="78">
        <v>0</v>
      </c>
      <c r="I33" t="s">
        <v>228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1362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228</v>
      </c>
      <c r="C35" t="s">
        <v>228</v>
      </c>
      <c r="D35" s="16"/>
      <c r="E35" t="s">
        <v>228</v>
      </c>
      <c r="H35" s="78">
        <v>0</v>
      </c>
      <c r="I35" t="s">
        <v>228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1363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228</v>
      </c>
      <c r="C37" t="s">
        <v>228</v>
      </c>
      <c r="D37" s="16"/>
      <c r="E37" t="s">
        <v>228</v>
      </c>
      <c r="H37" s="78">
        <v>0</v>
      </c>
      <c r="I37" t="s">
        <v>228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1364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228</v>
      </c>
      <c r="C39" t="s">
        <v>228</v>
      </c>
      <c r="D39" s="16"/>
      <c r="E39" t="s">
        <v>228</v>
      </c>
      <c r="H39" s="78">
        <v>0</v>
      </c>
      <c r="I39" t="s">
        <v>228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235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71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5"/>
  <sheetViews>
    <sheetView rightToLeft="1" topLeftCell="A46" workbookViewId="0"/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2.57</v>
      </c>
      <c r="J11" s="18"/>
      <c r="K11" s="18"/>
      <c r="L11" s="18"/>
      <c r="M11" s="77">
        <v>1.47E-2</v>
      </c>
      <c r="N11" s="76">
        <v>35645856.25</v>
      </c>
      <c r="O11" s="7"/>
      <c r="P11" s="76">
        <v>37308.804730101001</v>
      </c>
      <c r="Q11" s="77">
        <v>1</v>
      </c>
      <c r="R11" s="77">
        <v>2.2200000000000001E-2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2.57</v>
      </c>
      <c r="M12" s="81">
        <v>1.47E-2</v>
      </c>
      <c r="N12" s="82">
        <v>35645856.25</v>
      </c>
      <c r="P12" s="82">
        <v>37308.804730101001</v>
      </c>
      <c r="Q12" s="81">
        <v>1</v>
      </c>
      <c r="R12" s="81">
        <v>2.2200000000000001E-2</v>
      </c>
    </row>
    <row r="13" spans="2:60">
      <c r="B13" s="80" t="s">
        <v>1869</v>
      </c>
      <c r="I13" s="82">
        <v>2.63</v>
      </c>
      <c r="M13" s="81">
        <v>0.01</v>
      </c>
      <c r="N13" s="82">
        <v>21966205.620000001</v>
      </c>
      <c r="P13" s="82">
        <v>22270.050523294001</v>
      </c>
      <c r="Q13" s="81">
        <v>0.59689999999999999</v>
      </c>
      <c r="R13" s="81">
        <v>1.3299999999999999E-2</v>
      </c>
    </row>
    <row r="14" spans="2:60">
      <c r="B14" t="s">
        <v>1870</v>
      </c>
      <c r="C14" t="s">
        <v>1871</v>
      </c>
      <c r="D14" t="s">
        <v>1872</v>
      </c>
      <c r="E14" t="s">
        <v>1873</v>
      </c>
      <c r="F14" t="s">
        <v>274</v>
      </c>
      <c r="G14" t="s">
        <v>1874</v>
      </c>
      <c r="H14" t="s">
        <v>1409</v>
      </c>
      <c r="I14" s="78">
        <v>2.63</v>
      </c>
      <c r="J14" t="s">
        <v>128</v>
      </c>
      <c r="K14" t="s">
        <v>102</v>
      </c>
      <c r="L14" s="79">
        <v>1.43E-2</v>
      </c>
      <c r="M14" s="79">
        <v>0.01</v>
      </c>
      <c r="N14" s="78">
        <v>21966205.620000001</v>
      </c>
      <c r="O14" s="78">
        <v>101.38323800000011</v>
      </c>
      <c r="P14" s="78">
        <v>22270.050523294001</v>
      </c>
      <c r="Q14" s="79">
        <v>0.59689999999999999</v>
      </c>
      <c r="R14" s="79">
        <v>1.3299999999999999E-2</v>
      </c>
    </row>
    <row r="15" spans="2:60">
      <c r="B15" s="80" t="s">
        <v>1875</v>
      </c>
      <c r="I15" s="82">
        <v>1.89</v>
      </c>
      <c r="M15" s="81">
        <v>1.4E-3</v>
      </c>
      <c r="N15" s="82">
        <v>126.58</v>
      </c>
      <c r="P15" s="82">
        <v>0.27721020000000002</v>
      </c>
      <c r="Q15" s="81">
        <v>0</v>
      </c>
      <c r="R15" s="81">
        <v>0</v>
      </c>
    </row>
    <row r="16" spans="2:60">
      <c r="B16" t="s">
        <v>1876</v>
      </c>
      <c r="C16" t="s">
        <v>1871</v>
      </c>
      <c r="D16" t="s">
        <v>1877</v>
      </c>
      <c r="E16" t="s">
        <v>1878</v>
      </c>
      <c r="F16" t="s">
        <v>1879</v>
      </c>
      <c r="H16" t="s">
        <v>1409</v>
      </c>
      <c r="I16" s="78">
        <v>1.89</v>
      </c>
      <c r="J16" t="s">
        <v>288</v>
      </c>
      <c r="K16" t="s">
        <v>102</v>
      </c>
      <c r="L16" s="79">
        <v>0.04</v>
      </c>
      <c r="M16" s="79">
        <v>1.4E-3</v>
      </c>
      <c r="N16" s="78">
        <v>126.58</v>
      </c>
      <c r="O16" s="78">
        <v>219</v>
      </c>
      <c r="P16" s="78">
        <v>0.27721020000000002</v>
      </c>
      <c r="Q16" s="79">
        <v>0</v>
      </c>
      <c r="R16" s="79">
        <v>0</v>
      </c>
    </row>
    <row r="17" spans="2:18">
      <c r="B17" s="80" t="s">
        <v>1880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228</v>
      </c>
      <c r="D18" t="s">
        <v>228</v>
      </c>
      <c r="F18" t="s">
        <v>228</v>
      </c>
      <c r="I18" s="78">
        <v>0</v>
      </c>
      <c r="J18" t="s">
        <v>228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1881</v>
      </c>
      <c r="I19" s="82">
        <v>2.48</v>
      </c>
      <c r="M19" s="81">
        <v>2.1600000000000001E-2</v>
      </c>
      <c r="N19" s="82">
        <v>13679524.050000001</v>
      </c>
      <c r="P19" s="82">
        <v>15038.476996607</v>
      </c>
      <c r="Q19" s="81">
        <v>0.40310000000000001</v>
      </c>
      <c r="R19" s="81">
        <v>8.9999999999999993E-3</v>
      </c>
    </row>
    <row r="20" spans="2:18">
      <c r="B20" t="s">
        <v>1882</v>
      </c>
      <c r="C20" t="s">
        <v>1871</v>
      </c>
      <c r="D20" t="s">
        <v>1883</v>
      </c>
      <c r="E20" t="s">
        <v>1884</v>
      </c>
      <c r="F20" t="s">
        <v>274</v>
      </c>
      <c r="H20" t="s">
        <v>275</v>
      </c>
      <c r="I20" s="78">
        <v>1</v>
      </c>
      <c r="J20" t="s">
        <v>633</v>
      </c>
      <c r="K20" t="s">
        <v>106</v>
      </c>
      <c r="L20" s="79">
        <v>0.1</v>
      </c>
      <c r="M20" s="79">
        <v>0.32500000000000001</v>
      </c>
      <c r="N20" s="78">
        <v>100000</v>
      </c>
      <c r="O20" s="78">
        <v>1E-4</v>
      </c>
      <c r="P20" s="78">
        <v>3.2150000000000001E-4</v>
      </c>
      <c r="Q20" s="79">
        <v>0</v>
      </c>
      <c r="R20" s="79">
        <v>0</v>
      </c>
    </row>
    <row r="21" spans="2:18">
      <c r="B21" t="s">
        <v>1885</v>
      </c>
      <c r="C21" t="s">
        <v>1886</v>
      </c>
      <c r="D21" t="s">
        <v>1887</v>
      </c>
      <c r="E21" t="s">
        <v>1888</v>
      </c>
      <c r="F21" t="s">
        <v>376</v>
      </c>
      <c r="G21" t="s">
        <v>1889</v>
      </c>
      <c r="H21" t="s">
        <v>211</v>
      </c>
      <c r="I21" s="78">
        <v>4.83</v>
      </c>
      <c r="J21" t="s">
        <v>590</v>
      </c>
      <c r="K21" t="s">
        <v>102</v>
      </c>
      <c r="L21" s="79">
        <v>5.5E-2</v>
      </c>
      <c r="M21" s="79">
        <v>4.1000000000000003E-3</v>
      </c>
      <c r="N21" s="78">
        <v>70996.03</v>
      </c>
      <c r="O21" s="78">
        <v>119.4</v>
      </c>
      <c r="P21" s="78">
        <v>84.769259820000002</v>
      </c>
      <c r="Q21" s="79">
        <v>2.3E-3</v>
      </c>
      <c r="R21" s="79">
        <v>1E-4</v>
      </c>
    </row>
    <row r="22" spans="2:18">
      <c r="B22" t="s">
        <v>1890</v>
      </c>
      <c r="C22" t="s">
        <v>1886</v>
      </c>
      <c r="D22" t="s">
        <v>1891</v>
      </c>
      <c r="E22" t="s">
        <v>1888</v>
      </c>
      <c r="F22" t="s">
        <v>376</v>
      </c>
      <c r="G22" t="s">
        <v>1889</v>
      </c>
      <c r="H22" t="s">
        <v>211</v>
      </c>
      <c r="I22" s="78">
        <v>4.84</v>
      </c>
      <c r="J22" t="s">
        <v>590</v>
      </c>
      <c r="K22" t="s">
        <v>102</v>
      </c>
      <c r="L22" s="79">
        <v>5.5E-2</v>
      </c>
      <c r="M22" s="79">
        <v>3.5000000000000001E-3</v>
      </c>
      <c r="N22" s="78">
        <v>102266.6</v>
      </c>
      <c r="O22" s="78">
        <v>128.01</v>
      </c>
      <c r="P22" s="78">
        <v>130.91147466000001</v>
      </c>
      <c r="Q22" s="79">
        <v>3.5000000000000001E-3</v>
      </c>
      <c r="R22" s="79">
        <v>1E-4</v>
      </c>
    </row>
    <row r="23" spans="2:18">
      <c r="B23" t="s">
        <v>1892</v>
      </c>
      <c r="C23" t="s">
        <v>1886</v>
      </c>
      <c r="D23" t="s">
        <v>1893</v>
      </c>
      <c r="E23" t="s">
        <v>1888</v>
      </c>
      <c r="F23" t="s">
        <v>376</v>
      </c>
      <c r="G23" t="s">
        <v>1889</v>
      </c>
      <c r="H23" t="s">
        <v>211</v>
      </c>
      <c r="I23" s="78">
        <v>4.84</v>
      </c>
      <c r="J23" t="s">
        <v>590</v>
      </c>
      <c r="K23" t="s">
        <v>102</v>
      </c>
      <c r="L23" s="79">
        <v>5.5E-2</v>
      </c>
      <c r="M23" s="79">
        <v>3.2000000000000002E-3</v>
      </c>
      <c r="N23" s="78">
        <v>11267.67</v>
      </c>
      <c r="O23" s="78">
        <v>128.01</v>
      </c>
      <c r="P23" s="78">
        <v>14.423744366999999</v>
      </c>
      <c r="Q23" s="79">
        <v>4.0000000000000002E-4</v>
      </c>
      <c r="R23" s="79">
        <v>0</v>
      </c>
    </row>
    <row r="24" spans="2:18">
      <c r="B24" t="s">
        <v>1894</v>
      </c>
      <c r="C24" t="s">
        <v>1871</v>
      </c>
      <c r="D24" t="s">
        <v>1895</v>
      </c>
      <c r="E24" t="s">
        <v>1888</v>
      </c>
      <c r="F24" t="s">
        <v>381</v>
      </c>
      <c r="G24" t="s">
        <v>1896</v>
      </c>
      <c r="H24" t="s">
        <v>150</v>
      </c>
      <c r="I24" s="78">
        <v>4.95</v>
      </c>
      <c r="J24" t="s">
        <v>590</v>
      </c>
      <c r="K24" t="s">
        <v>102</v>
      </c>
      <c r="L24" s="79">
        <v>5.5300000000000002E-2</v>
      </c>
      <c r="M24" s="79">
        <v>4.8999999999999998E-3</v>
      </c>
      <c r="N24" s="78">
        <v>140818.32</v>
      </c>
      <c r="O24" s="78">
        <v>129.6</v>
      </c>
      <c r="P24" s="78">
        <v>182.50054272</v>
      </c>
      <c r="Q24" s="79">
        <v>4.8999999999999998E-3</v>
      </c>
      <c r="R24" s="79">
        <v>1E-4</v>
      </c>
    </row>
    <row r="25" spans="2:18">
      <c r="B25" t="s">
        <v>1897</v>
      </c>
      <c r="C25" t="s">
        <v>1871</v>
      </c>
      <c r="D25" t="s">
        <v>1898</v>
      </c>
      <c r="E25" t="s">
        <v>1888</v>
      </c>
      <c r="F25" t="s">
        <v>381</v>
      </c>
      <c r="G25" t="s">
        <v>1896</v>
      </c>
      <c r="H25" t="s">
        <v>150</v>
      </c>
      <c r="I25" s="78">
        <v>4.95</v>
      </c>
      <c r="J25" t="s">
        <v>590</v>
      </c>
      <c r="K25" t="s">
        <v>102</v>
      </c>
      <c r="L25" s="79">
        <v>5.5300000000000002E-2</v>
      </c>
      <c r="M25" s="79">
        <v>4.8999999999999998E-3</v>
      </c>
      <c r="N25" s="78">
        <v>135102.32</v>
      </c>
      <c r="O25" s="78">
        <v>129.6</v>
      </c>
      <c r="P25" s="78">
        <v>175.09260671999999</v>
      </c>
      <c r="Q25" s="79">
        <v>4.7000000000000002E-3</v>
      </c>
      <c r="R25" s="79">
        <v>1E-4</v>
      </c>
    </row>
    <row r="26" spans="2:18">
      <c r="B26" t="s">
        <v>1899</v>
      </c>
      <c r="C26" t="s">
        <v>1871</v>
      </c>
      <c r="D26" t="s">
        <v>1900</v>
      </c>
      <c r="E26" t="s">
        <v>1888</v>
      </c>
      <c r="F26" t="s">
        <v>381</v>
      </c>
      <c r="G26" t="s">
        <v>1901</v>
      </c>
      <c r="H26" t="s">
        <v>150</v>
      </c>
      <c r="I26" s="78">
        <v>4.95</v>
      </c>
      <c r="J26" t="s">
        <v>590</v>
      </c>
      <c r="K26" t="s">
        <v>102</v>
      </c>
      <c r="L26" s="79">
        <v>5.5300000000000002E-2</v>
      </c>
      <c r="M26" s="79">
        <v>4.8999999999999998E-3</v>
      </c>
      <c r="N26" s="78">
        <v>135873.10999999999</v>
      </c>
      <c r="O26" s="78">
        <v>128.01</v>
      </c>
      <c r="P26" s="78">
        <v>173.93116811100001</v>
      </c>
      <c r="Q26" s="79">
        <v>4.7000000000000002E-3</v>
      </c>
      <c r="R26" s="79">
        <v>1E-4</v>
      </c>
    </row>
    <row r="27" spans="2:18">
      <c r="B27" t="s">
        <v>1902</v>
      </c>
      <c r="C27" t="s">
        <v>1871</v>
      </c>
      <c r="D27" t="s">
        <v>1903</v>
      </c>
      <c r="E27" t="s">
        <v>1888</v>
      </c>
      <c r="F27" t="s">
        <v>381</v>
      </c>
      <c r="G27" t="s">
        <v>1904</v>
      </c>
      <c r="H27" t="s">
        <v>150</v>
      </c>
      <c r="I27" s="78">
        <v>4.95</v>
      </c>
      <c r="J27" t="s">
        <v>590</v>
      </c>
      <c r="K27" t="s">
        <v>102</v>
      </c>
      <c r="L27" s="79">
        <v>5.5E-2</v>
      </c>
      <c r="M27" s="79">
        <v>4.8999999999999998E-3</v>
      </c>
      <c r="N27" s="78">
        <v>42907.35</v>
      </c>
      <c r="O27" s="78">
        <v>127.49</v>
      </c>
      <c r="P27" s="78">
        <v>54.702580515000001</v>
      </c>
      <c r="Q27" s="79">
        <v>1.5E-3</v>
      </c>
      <c r="R27" s="79">
        <v>0</v>
      </c>
    </row>
    <row r="28" spans="2:18">
      <c r="B28" t="s">
        <v>1905</v>
      </c>
      <c r="C28" t="s">
        <v>1871</v>
      </c>
      <c r="D28" t="s">
        <v>1906</v>
      </c>
      <c r="E28" t="s">
        <v>1888</v>
      </c>
      <c r="F28" t="s">
        <v>381</v>
      </c>
      <c r="G28" t="s">
        <v>1904</v>
      </c>
      <c r="H28" t="s">
        <v>150</v>
      </c>
      <c r="I28" s="78">
        <v>4.95</v>
      </c>
      <c r="J28" t="s">
        <v>590</v>
      </c>
      <c r="K28" t="s">
        <v>102</v>
      </c>
      <c r="L28" s="79">
        <v>5.6099999999999997E-2</v>
      </c>
      <c r="M28" s="79">
        <v>4.7000000000000002E-3</v>
      </c>
      <c r="N28" s="78">
        <v>6301.73</v>
      </c>
      <c r="O28" s="78">
        <v>131.02000000000001</v>
      </c>
      <c r="P28" s="78">
        <v>8.2565266459999993</v>
      </c>
      <c r="Q28" s="79">
        <v>2.0000000000000001E-4</v>
      </c>
      <c r="R28" s="79">
        <v>0</v>
      </c>
    </row>
    <row r="29" spans="2:18">
      <c r="B29" t="s">
        <v>1907</v>
      </c>
      <c r="C29" t="s">
        <v>1886</v>
      </c>
      <c r="D29" t="s">
        <v>1908</v>
      </c>
      <c r="E29" t="s">
        <v>1888</v>
      </c>
      <c r="F29" t="s">
        <v>376</v>
      </c>
      <c r="G29" t="s">
        <v>1889</v>
      </c>
      <c r="H29" t="s">
        <v>211</v>
      </c>
      <c r="I29" s="78">
        <v>4.83</v>
      </c>
      <c r="J29" t="s">
        <v>590</v>
      </c>
      <c r="K29" t="s">
        <v>102</v>
      </c>
      <c r="L29" s="79">
        <v>5.67E-2</v>
      </c>
      <c r="M29" s="79">
        <v>3.5000000000000001E-3</v>
      </c>
      <c r="N29" s="78">
        <v>12688.79</v>
      </c>
      <c r="O29" s="78">
        <v>131.58000000000001</v>
      </c>
      <c r="P29" s="78">
        <v>16.695909881999999</v>
      </c>
      <c r="Q29" s="79">
        <v>4.0000000000000002E-4</v>
      </c>
      <c r="R29" s="79">
        <v>0</v>
      </c>
    </row>
    <row r="30" spans="2:18">
      <c r="B30" t="s">
        <v>1909</v>
      </c>
      <c r="C30" t="s">
        <v>1871</v>
      </c>
      <c r="D30" t="s">
        <v>1910</v>
      </c>
      <c r="E30" t="s">
        <v>1888</v>
      </c>
      <c r="F30" t="s">
        <v>381</v>
      </c>
      <c r="G30" t="s">
        <v>1904</v>
      </c>
      <c r="H30" t="s">
        <v>150</v>
      </c>
      <c r="I30" s="78">
        <v>4.96</v>
      </c>
      <c r="J30" t="s">
        <v>590</v>
      </c>
      <c r="K30" t="s">
        <v>102</v>
      </c>
      <c r="L30" s="79">
        <v>5.5E-2</v>
      </c>
      <c r="M30" s="79">
        <v>4.1999999999999997E-3</v>
      </c>
      <c r="N30" s="78">
        <v>7613.84</v>
      </c>
      <c r="O30" s="78">
        <v>131.52000000000001</v>
      </c>
      <c r="P30" s="78">
        <v>10.013722368</v>
      </c>
      <c r="Q30" s="79">
        <v>2.9999999999999997E-4</v>
      </c>
      <c r="R30" s="79">
        <v>0</v>
      </c>
    </row>
    <row r="31" spans="2:18">
      <c r="B31" t="s">
        <v>1911</v>
      </c>
      <c r="C31" t="s">
        <v>1871</v>
      </c>
      <c r="D31" t="s">
        <v>1912</v>
      </c>
      <c r="E31" t="s">
        <v>1888</v>
      </c>
      <c r="F31" t="s">
        <v>381</v>
      </c>
      <c r="G31" t="s">
        <v>1904</v>
      </c>
      <c r="H31" t="s">
        <v>150</v>
      </c>
      <c r="I31" s="78">
        <v>4.95</v>
      </c>
      <c r="J31" t="s">
        <v>590</v>
      </c>
      <c r="K31" t="s">
        <v>102</v>
      </c>
      <c r="L31" s="79">
        <v>5.5E-2</v>
      </c>
      <c r="M31" s="79">
        <v>4.8999999999999998E-3</v>
      </c>
      <c r="N31" s="78">
        <v>137120.73000000001</v>
      </c>
      <c r="O31" s="78">
        <v>130.46</v>
      </c>
      <c r="P31" s="78">
        <v>178.88770435800001</v>
      </c>
      <c r="Q31" s="79">
        <v>4.7999999999999996E-3</v>
      </c>
      <c r="R31" s="79">
        <v>1E-4</v>
      </c>
    </row>
    <row r="32" spans="2:18">
      <c r="B32" t="s">
        <v>1913</v>
      </c>
      <c r="C32" t="s">
        <v>1871</v>
      </c>
      <c r="D32" t="s">
        <v>1914</v>
      </c>
      <c r="E32" t="s">
        <v>1888</v>
      </c>
      <c r="F32" t="s">
        <v>381</v>
      </c>
      <c r="G32" t="s">
        <v>1904</v>
      </c>
      <c r="H32" t="s">
        <v>150</v>
      </c>
      <c r="I32" s="78">
        <v>7.16</v>
      </c>
      <c r="J32" t="s">
        <v>590</v>
      </c>
      <c r="K32" t="s">
        <v>102</v>
      </c>
      <c r="L32" s="79">
        <v>5.5E-2</v>
      </c>
      <c r="M32" s="79">
        <v>5.5E-2</v>
      </c>
      <c r="N32" s="78">
        <v>15697.64</v>
      </c>
      <c r="O32" s="78">
        <v>128.97999999999999</v>
      </c>
      <c r="P32" s="78">
        <v>20.246816072000001</v>
      </c>
      <c r="Q32" s="79">
        <v>5.0000000000000001E-4</v>
      </c>
      <c r="R32" s="79">
        <v>0</v>
      </c>
    </row>
    <row r="33" spans="2:18">
      <c r="B33" t="s">
        <v>1915</v>
      </c>
      <c r="C33" t="s">
        <v>1886</v>
      </c>
      <c r="D33" t="s">
        <v>1916</v>
      </c>
      <c r="E33" t="s">
        <v>1888</v>
      </c>
      <c r="F33" t="s">
        <v>376</v>
      </c>
      <c r="G33" t="s">
        <v>1889</v>
      </c>
      <c r="H33" t="s">
        <v>211</v>
      </c>
      <c r="I33" s="78">
        <v>4.8499999999999996</v>
      </c>
      <c r="J33" t="s">
        <v>590</v>
      </c>
      <c r="K33" t="s">
        <v>102</v>
      </c>
      <c r="L33" s="79">
        <v>5.5E-2</v>
      </c>
      <c r="M33" s="79">
        <v>2.0999999999999999E-3</v>
      </c>
      <c r="N33" s="78">
        <v>13004.44</v>
      </c>
      <c r="O33" s="78">
        <v>128.91999999999999</v>
      </c>
      <c r="P33" s="78">
        <v>16.765324048</v>
      </c>
      <c r="Q33" s="79">
        <v>4.0000000000000002E-4</v>
      </c>
      <c r="R33" s="79">
        <v>0</v>
      </c>
    </row>
    <row r="34" spans="2:18">
      <c r="B34" t="s">
        <v>1917</v>
      </c>
      <c r="C34" t="s">
        <v>1871</v>
      </c>
      <c r="D34" t="s">
        <v>1918</v>
      </c>
      <c r="E34" t="s">
        <v>1888</v>
      </c>
      <c r="F34" t="s">
        <v>381</v>
      </c>
      <c r="G34" t="s">
        <v>1904</v>
      </c>
      <c r="H34" t="s">
        <v>150</v>
      </c>
      <c r="I34" s="78">
        <v>4.72</v>
      </c>
      <c r="J34" t="s">
        <v>590</v>
      </c>
      <c r="K34" t="s">
        <v>102</v>
      </c>
      <c r="L34" s="79">
        <v>5.5E-2</v>
      </c>
      <c r="M34" s="79">
        <v>4.5999999999999999E-3</v>
      </c>
      <c r="N34" s="78">
        <v>29728.78</v>
      </c>
      <c r="O34" s="78">
        <v>130.25</v>
      </c>
      <c r="P34" s="78">
        <v>38.721735950000003</v>
      </c>
      <c r="Q34" s="79">
        <v>1E-3</v>
      </c>
      <c r="R34" s="79">
        <v>0</v>
      </c>
    </row>
    <row r="35" spans="2:18">
      <c r="B35" t="s">
        <v>1919</v>
      </c>
      <c r="C35" t="s">
        <v>1871</v>
      </c>
      <c r="D35" t="s">
        <v>1920</v>
      </c>
      <c r="E35" t="s">
        <v>1888</v>
      </c>
      <c r="F35" t="s">
        <v>381</v>
      </c>
      <c r="G35" t="s">
        <v>1904</v>
      </c>
      <c r="H35" t="s">
        <v>150</v>
      </c>
      <c r="I35" s="78">
        <v>7.32</v>
      </c>
      <c r="J35" t="s">
        <v>590</v>
      </c>
      <c r="K35" t="s">
        <v>102</v>
      </c>
      <c r="L35" s="79">
        <v>5.5E-2</v>
      </c>
      <c r="M35" s="79">
        <v>5.5E-2</v>
      </c>
      <c r="N35" s="78">
        <v>114764.5</v>
      </c>
      <c r="O35" s="78">
        <v>127.17</v>
      </c>
      <c r="P35" s="78">
        <v>145.94601465</v>
      </c>
      <c r="Q35" s="79">
        <v>3.8999999999999998E-3</v>
      </c>
      <c r="R35" s="79">
        <v>1E-4</v>
      </c>
    </row>
    <row r="36" spans="2:18">
      <c r="B36" t="s">
        <v>1921</v>
      </c>
      <c r="C36" t="s">
        <v>1871</v>
      </c>
      <c r="D36" t="s">
        <v>1922</v>
      </c>
      <c r="E36" t="s">
        <v>1888</v>
      </c>
      <c r="F36" t="s">
        <v>376</v>
      </c>
      <c r="G36" t="s">
        <v>1889</v>
      </c>
      <c r="H36" t="s">
        <v>211</v>
      </c>
      <c r="I36" s="78">
        <v>4.95</v>
      </c>
      <c r="J36" t="s">
        <v>590</v>
      </c>
      <c r="K36" t="s">
        <v>102</v>
      </c>
      <c r="L36" s="79">
        <v>5.5E-2</v>
      </c>
      <c r="M36" s="79">
        <v>5.4000000000000003E-3</v>
      </c>
      <c r="N36" s="78">
        <v>139398.56</v>
      </c>
      <c r="O36" s="78">
        <v>129.13999999999999</v>
      </c>
      <c r="P36" s="78">
        <v>180.01930038399999</v>
      </c>
      <c r="Q36" s="79">
        <v>4.7999999999999996E-3</v>
      </c>
      <c r="R36" s="79">
        <v>1E-4</v>
      </c>
    </row>
    <row r="37" spans="2:18">
      <c r="B37" t="s">
        <v>1923</v>
      </c>
      <c r="C37" t="s">
        <v>1871</v>
      </c>
      <c r="D37" t="s">
        <v>1924</v>
      </c>
      <c r="E37" t="s">
        <v>1888</v>
      </c>
      <c r="F37" t="s">
        <v>376</v>
      </c>
      <c r="G37" t="s">
        <v>1889</v>
      </c>
      <c r="H37" t="s">
        <v>211</v>
      </c>
      <c r="I37" s="78">
        <v>4.97</v>
      </c>
      <c r="J37" t="s">
        <v>590</v>
      </c>
      <c r="K37" t="s">
        <v>102</v>
      </c>
      <c r="L37" s="79">
        <v>5.5899999999999998E-2</v>
      </c>
      <c r="M37" s="79">
        <v>2.8E-3</v>
      </c>
      <c r="N37" s="78">
        <v>29183.09</v>
      </c>
      <c r="O37" s="78">
        <v>132.78</v>
      </c>
      <c r="P37" s="78">
        <v>38.749306902000001</v>
      </c>
      <c r="Q37" s="79">
        <v>1E-3</v>
      </c>
      <c r="R37" s="79">
        <v>0</v>
      </c>
    </row>
    <row r="38" spans="2:18">
      <c r="B38" t="s">
        <v>1925</v>
      </c>
      <c r="C38" t="s">
        <v>1871</v>
      </c>
      <c r="D38" t="s">
        <v>1926</v>
      </c>
      <c r="E38" t="s">
        <v>1888</v>
      </c>
      <c r="F38" t="s">
        <v>381</v>
      </c>
      <c r="G38" t="s">
        <v>1904</v>
      </c>
      <c r="H38" t="s">
        <v>150</v>
      </c>
      <c r="I38" s="78">
        <v>4.9400000000000004</v>
      </c>
      <c r="J38" t="s">
        <v>590</v>
      </c>
      <c r="K38" t="s">
        <v>102</v>
      </c>
      <c r="L38" s="79">
        <v>5.62E-2</v>
      </c>
      <c r="M38" s="79">
        <v>4.8999999999999998E-3</v>
      </c>
      <c r="N38" s="78">
        <v>41012.49</v>
      </c>
      <c r="O38" s="78">
        <v>130</v>
      </c>
      <c r="P38" s="78">
        <v>53.316237000000001</v>
      </c>
      <c r="Q38" s="79">
        <v>1.4E-3</v>
      </c>
      <c r="R38" s="79">
        <v>0</v>
      </c>
    </row>
    <row r="39" spans="2:18">
      <c r="B39" t="s">
        <v>1927</v>
      </c>
      <c r="C39" t="s">
        <v>1886</v>
      </c>
      <c r="D39" t="s">
        <v>1928</v>
      </c>
      <c r="E39" t="s">
        <v>1888</v>
      </c>
      <c r="F39" t="s">
        <v>376</v>
      </c>
      <c r="G39" t="s">
        <v>1889</v>
      </c>
      <c r="H39" t="s">
        <v>211</v>
      </c>
      <c r="I39" s="78">
        <v>4.82</v>
      </c>
      <c r="J39" t="s">
        <v>590</v>
      </c>
      <c r="K39" t="s">
        <v>102</v>
      </c>
      <c r="L39" s="79">
        <v>5.5E-2</v>
      </c>
      <c r="M39" s="79">
        <v>5.5999999999999999E-3</v>
      </c>
      <c r="N39" s="78">
        <v>51955.93</v>
      </c>
      <c r="O39" s="78">
        <v>119.39</v>
      </c>
      <c r="P39" s="78">
        <v>62.030184826999999</v>
      </c>
      <c r="Q39" s="79">
        <v>1.6999999999999999E-3</v>
      </c>
      <c r="R39" s="79">
        <v>0</v>
      </c>
    </row>
    <row r="40" spans="2:18">
      <c r="B40" t="s">
        <v>1929</v>
      </c>
      <c r="C40" t="s">
        <v>1886</v>
      </c>
      <c r="D40" t="s">
        <v>1930</v>
      </c>
      <c r="E40" t="s">
        <v>1888</v>
      </c>
      <c r="F40" t="s">
        <v>376</v>
      </c>
      <c r="G40" t="s">
        <v>1889</v>
      </c>
      <c r="H40" t="s">
        <v>211</v>
      </c>
      <c r="I40" s="78">
        <v>4.83</v>
      </c>
      <c r="J40" t="s">
        <v>590</v>
      </c>
      <c r="K40" t="s">
        <v>102</v>
      </c>
      <c r="L40" s="79">
        <v>5.5E-2</v>
      </c>
      <c r="M40" s="79">
        <v>4.1999999999999997E-3</v>
      </c>
      <c r="N40" s="78">
        <v>6455.82</v>
      </c>
      <c r="O40" s="78">
        <v>126.52</v>
      </c>
      <c r="P40" s="78">
        <v>8.1679034640000001</v>
      </c>
      <c r="Q40" s="79">
        <v>2.0000000000000001E-4</v>
      </c>
      <c r="R40" s="79">
        <v>0</v>
      </c>
    </row>
    <row r="41" spans="2:18">
      <c r="B41" t="s">
        <v>1931</v>
      </c>
      <c r="C41" t="s">
        <v>1886</v>
      </c>
      <c r="D41" t="s">
        <v>1932</v>
      </c>
      <c r="E41" t="s">
        <v>1888</v>
      </c>
      <c r="F41" t="s">
        <v>376</v>
      </c>
      <c r="G41" t="s">
        <v>1889</v>
      </c>
      <c r="H41" t="s">
        <v>211</v>
      </c>
      <c r="I41" s="78">
        <v>4.82</v>
      </c>
      <c r="J41" t="s">
        <v>590</v>
      </c>
      <c r="K41" t="s">
        <v>102</v>
      </c>
      <c r="L41" s="79">
        <v>5.5E-2</v>
      </c>
      <c r="M41" s="79">
        <v>5.5999999999999999E-3</v>
      </c>
      <c r="N41" s="78">
        <v>14337.06</v>
      </c>
      <c r="O41" s="78">
        <v>125.5</v>
      </c>
      <c r="P41" s="78">
        <v>17.993010300000002</v>
      </c>
      <c r="Q41" s="79">
        <v>5.0000000000000001E-4</v>
      </c>
      <c r="R41" s="79">
        <v>0</v>
      </c>
    </row>
    <row r="42" spans="2:18">
      <c r="B42" t="s">
        <v>1933</v>
      </c>
      <c r="C42" t="s">
        <v>1871</v>
      </c>
      <c r="D42" t="s">
        <v>1934</v>
      </c>
      <c r="E42" t="s">
        <v>1888</v>
      </c>
      <c r="F42" t="s">
        <v>381</v>
      </c>
      <c r="G42" t="s">
        <v>1904</v>
      </c>
      <c r="H42" t="s">
        <v>150</v>
      </c>
      <c r="I42" s="78">
        <v>4.9400000000000004</v>
      </c>
      <c r="J42" t="s">
        <v>590</v>
      </c>
      <c r="K42" t="s">
        <v>102</v>
      </c>
      <c r="L42" s="79">
        <v>5.7200000000000001E-2</v>
      </c>
      <c r="M42" s="79">
        <v>4.8999999999999998E-3</v>
      </c>
      <c r="N42" s="78">
        <v>137715.70000000001</v>
      </c>
      <c r="O42" s="78">
        <v>130.72</v>
      </c>
      <c r="P42" s="78">
        <v>180.02196304</v>
      </c>
      <c r="Q42" s="79">
        <v>4.7999999999999996E-3</v>
      </c>
      <c r="R42" s="79">
        <v>1E-4</v>
      </c>
    </row>
    <row r="43" spans="2:18">
      <c r="B43" t="s">
        <v>1935</v>
      </c>
      <c r="C43" t="s">
        <v>1871</v>
      </c>
      <c r="D43" t="s">
        <v>1936</v>
      </c>
      <c r="E43" t="s">
        <v>1888</v>
      </c>
      <c r="F43" t="s">
        <v>376</v>
      </c>
      <c r="G43" t="s">
        <v>1889</v>
      </c>
      <c r="H43" t="s">
        <v>211</v>
      </c>
      <c r="I43" s="78">
        <v>4.84</v>
      </c>
      <c r="J43" t="s">
        <v>590</v>
      </c>
      <c r="K43" t="s">
        <v>102</v>
      </c>
      <c r="L43" s="79">
        <v>5.6599999999999998E-2</v>
      </c>
      <c r="M43" s="79">
        <v>2E-3</v>
      </c>
      <c r="N43" s="78">
        <v>30967.82</v>
      </c>
      <c r="O43" s="78">
        <v>124.4</v>
      </c>
      <c r="P43" s="78">
        <v>38.523968080000003</v>
      </c>
      <c r="Q43" s="79">
        <v>1E-3</v>
      </c>
      <c r="R43" s="79">
        <v>0</v>
      </c>
    </row>
    <row r="44" spans="2:18">
      <c r="B44" t="s">
        <v>1937</v>
      </c>
      <c r="C44" t="s">
        <v>1871</v>
      </c>
      <c r="D44" t="s">
        <v>1938</v>
      </c>
      <c r="E44" t="s">
        <v>1888</v>
      </c>
      <c r="F44" t="s">
        <v>381</v>
      </c>
      <c r="G44" t="s">
        <v>1904</v>
      </c>
      <c r="H44" t="s">
        <v>150</v>
      </c>
      <c r="I44" s="78">
        <v>7.45</v>
      </c>
      <c r="J44" t="s">
        <v>590</v>
      </c>
      <c r="K44" t="s">
        <v>102</v>
      </c>
      <c r="L44" s="79">
        <v>5.5E-2</v>
      </c>
      <c r="M44" s="79">
        <v>5.5E-2</v>
      </c>
      <c r="N44" s="78">
        <v>181114.31</v>
      </c>
      <c r="O44" s="78">
        <v>127.14</v>
      </c>
      <c r="P44" s="78">
        <v>230.26873373399999</v>
      </c>
      <c r="Q44" s="79">
        <v>6.1999999999999998E-3</v>
      </c>
      <c r="R44" s="79">
        <v>1E-4</v>
      </c>
    </row>
    <row r="45" spans="2:18">
      <c r="B45" t="s">
        <v>1939</v>
      </c>
      <c r="C45" t="s">
        <v>1871</v>
      </c>
      <c r="D45" t="s">
        <v>1940</v>
      </c>
      <c r="E45" t="s">
        <v>1888</v>
      </c>
      <c r="F45" t="s">
        <v>381</v>
      </c>
      <c r="G45" t="s">
        <v>1904</v>
      </c>
      <c r="H45" t="s">
        <v>150</v>
      </c>
      <c r="I45" s="78">
        <v>7.13</v>
      </c>
      <c r="J45" t="s">
        <v>590</v>
      </c>
      <c r="K45" t="s">
        <v>102</v>
      </c>
      <c r="L45" s="79">
        <v>5.5300000000000002E-2</v>
      </c>
      <c r="M45" s="79">
        <v>5.5300000000000002E-2</v>
      </c>
      <c r="N45" s="78">
        <v>131158.63</v>
      </c>
      <c r="O45" s="78">
        <v>129.79</v>
      </c>
      <c r="P45" s="78">
        <v>170.23078587699999</v>
      </c>
      <c r="Q45" s="79">
        <v>4.5999999999999999E-3</v>
      </c>
      <c r="R45" s="79">
        <v>1E-4</v>
      </c>
    </row>
    <row r="46" spans="2:18">
      <c r="B46" t="s">
        <v>1941</v>
      </c>
      <c r="C46" t="s">
        <v>1886</v>
      </c>
      <c r="D46" t="s">
        <v>1942</v>
      </c>
      <c r="E46" t="s">
        <v>1888</v>
      </c>
      <c r="F46" t="s">
        <v>376</v>
      </c>
      <c r="G46" t="s">
        <v>1943</v>
      </c>
      <c r="H46" t="s">
        <v>211</v>
      </c>
      <c r="I46" s="78">
        <v>5.18</v>
      </c>
      <c r="J46" t="s">
        <v>590</v>
      </c>
      <c r="K46" t="s">
        <v>102</v>
      </c>
      <c r="L46" s="79">
        <v>5.5E-2</v>
      </c>
      <c r="M46" s="79">
        <v>-5.9999999999999995E-4</v>
      </c>
      <c r="N46" s="78">
        <v>31283.88</v>
      </c>
      <c r="O46" s="78">
        <v>129.78</v>
      </c>
      <c r="P46" s="78">
        <v>40.600219463999998</v>
      </c>
      <c r="Q46" s="79">
        <v>1.1000000000000001E-3</v>
      </c>
      <c r="R46" s="79">
        <v>0</v>
      </c>
    </row>
    <row r="47" spans="2:18">
      <c r="B47" t="s">
        <v>1944</v>
      </c>
      <c r="C47" t="s">
        <v>1886</v>
      </c>
      <c r="D47" t="s">
        <v>1945</v>
      </c>
      <c r="E47" t="s">
        <v>1888</v>
      </c>
      <c r="F47" t="s">
        <v>376</v>
      </c>
      <c r="G47" t="s">
        <v>1904</v>
      </c>
      <c r="H47" t="s">
        <v>211</v>
      </c>
      <c r="I47" s="78">
        <v>5.14</v>
      </c>
      <c r="J47" t="s">
        <v>590</v>
      </c>
      <c r="K47" t="s">
        <v>102</v>
      </c>
      <c r="L47" s="79">
        <v>5.5E-2</v>
      </c>
      <c r="M47" s="79">
        <v>4.4000000000000003E-3</v>
      </c>
      <c r="N47" s="78">
        <v>63331.86</v>
      </c>
      <c r="O47" s="78">
        <v>127.52</v>
      </c>
      <c r="P47" s="78">
        <v>80.760787871999995</v>
      </c>
      <c r="Q47" s="79">
        <v>2.2000000000000001E-3</v>
      </c>
      <c r="R47" s="79">
        <v>0</v>
      </c>
    </row>
    <row r="48" spans="2:18">
      <c r="B48" t="s">
        <v>1946</v>
      </c>
      <c r="C48" t="s">
        <v>1886</v>
      </c>
      <c r="D48" t="s">
        <v>1947</v>
      </c>
      <c r="E48" t="s">
        <v>1888</v>
      </c>
      <c r="F48" t="s">
        <v>376</v>
      </c>
      <c r="G48" t="s">
        <v>1904</v>
      </c>
      <c r="H48" t="s">
        <v>211</v>
      </c>
      <c r="I48" s="78">
        <v>5.14</v>
      </c>
      <c r="J48" t="s">
        <v>590</v>
      </c>
      <c r="K48" t="s">
        <v>102</v>
      </c>
      <c r="L48" s="79">
        <v>5.5E-2</v>
      </c>
      <c r="M48" s="79">
        <v>4.4000000000000003E-3</v>
      </c>
      <c r="N48" s="78">
        <v>98201.55</v>
      </c>
      <c r="O48" s="78">
        <v>127.75</v>
      </c>
      <c r="P48" s="78">
        <v>125.45248012499999</v>
      </c>
      <c r="Q48" s="79">
        <v>3.3999999999999998E-3</v>
      </c>
      <c r="R48" s="79">
        <v>1E-4</v>
      </c>
    </row>
    <row r="49" spans="2:18">
      <c r="B49" t="s">
        <v>1948</v>
      </c>
      <c r="C49" t="s">
        <v>1886</v>
      </c>
      <c r="D49" t="s">
        <v>1949</v>
      </c>
      <c r="E49" t="s">
        <v>1888</v>
      </c>
      <c r="F49" t="s">
        <v>376</v>
      </c>
      <c r="G49" t="s">
        <v>1943</v>
      </c>
      <c r="H49" t="s">
        <v>211</v>
      </c>
      <c r="I49" s="78">
        <v>5.18</v>
      </c>
      <c r="J49" t="s">
        <v>590</v>
      </c>
      <c r="K49" t="s">
        <v>102</v>
      </c>
      <c r="L49" s="79">
        <v>5.5E-2</v>
      </c>
      <c r="M49" s="79">
        <v>2.9999999999999997E-4</v>
      </c>
      <c r="N49" s="78">
        <v>25905.69</v>
      </c>
      <c r="O49" s="78">
        <v>128.85</v>
      </c>
      <c r="P49" s="78">
        <v>33.379481564999999</v>
      </c>
      <c r="Q49" s="79">
        <v>8.9999999999999998E-4</v>
      </c>
      <c r="R49" s="79">
        <v>0</v>
      </c>
    </row>
    <row r="50" spans="2:18">
      <c r="B50" t="s">
        <v>1950</v>
      </c>
      <c r="C50" t="s">
        <v>1886</v>
      </c>
      <c r="D50" t="s">
        <v>1951</v>
      </c>
      <c r="E50" t="s">
        <v>1888</v>
      </c>
      <c r="F50" t="s">
        <v>376</v>
      </c>
      <c r="G50" t="s">
        <v>1904</v>
      </c>
      <c r="H50" t="s">
        <v>211</v>
      </c>
      <c r="I50" s="78">
        <v>5.17</v>
      </c>
      <c r="J50" t="s">
        <v>590</v>
      </c>
      <c r="K50" t="s">
        <v>102</v>
      </c>
      <c r="L50" s="79">
        <v>5.5E-2</v>
      </c>
      <c r="M50" s="79">
        <v>1E-3</v>
      </c>
      <c r="N50" s="78">
        <v>22739.37</v>
      </c>
      <c r="O50" s="78">
        <v>127.62</v>
      </c>
      <c r="P50" s="78">
        <v>29.019983994</v>
      </c>
      <c r="Q50" s="79">
        <v>8.0000000000000004E-4</v>
      </c>
      <c r="R50" s="79">
        <v>0</v>
      </c>
    </row>
    <row r="51" spans="2:18">
      <c r="B51" t="s">
        <v>1952</v>
      </c>
      <c r="C51" t="s">
        <v>1886</v>
      </c>
      <c r="D51" t="s">
        <v>1953</v>
      </c>
      <c r="E51" t="s">
        <v>1888</v>
      </c>
      <c r="F51" t="s">
        <v>376</v>
      </c>
      <c r="G51" t="s">
        <v>1904</v>
      </c>
      <c r="H51" t="s">
        <v>211</v>
      </c>
      <c r="I51" s="78">
        <v>5.16</v>
      </c>
      <c r="J51" t="s">
        <v>590</v>
      </c>
      <c r="K51" t="s">
        <v>102</v>
      </c>
      <c r="L51" s="79">
        <v>5.5E-2</v>
      </c>
      <c r="M51" s="79">
        <v>2.2000000000000001E-3</v>
      </c>
      <c r="N51" s="78">
        <v>25351</v>
      </c>
      <c r="O51" s="78">
        <v>126.69</v>
      </c>
      <c r="P51" s="78">
        <v>32.117181899999999</v>
      </c>
      <c r="Q51" s="79">
        <v>8.9999999999999998E-4</v>
      </c>
      <c r="R51" s="79">
        <v>0</v>
      </c>
    </row>
    <row r="52" spans="2:18">
      <c r="B52" t="s">
        <v>1954</v>
      </c>
      <c r="C52" t="s">
        <v>1886</v>
      </c>
      <c r="D52" t="s">
        <v>1955</v>
      </c>
      <c r="E52" t="s">
        <v>1888</v>
      </c>
      <c r="F52" t="s">
        <v>376</v>
      </c>
      <c r="G52" t="s">
        <v>1904</v>
      </c>
      <c r="H52" t="s">
        <v>211</v>
      </c>
      <c r="I52" s="78">
        <v>5.13</v>
      </c>
      <c r="J52" t="s">
        <v>590</v>
      </c>
      <c r="K52" t="s">
        <v>102</v>
      </c>
      <c r="L52" s="79">
        <v>5.5E-2</v>
      </c>
      <c r="M52" s="79">
        <v>5.1000000000000004E-3</v>
      </c>
      <c r="N52" s="78">
        <v>74432.509999999995</v>
      </c>
      <c r="O52" s="78">
        <v>125.5</v>
      </c>
      <c r="P52" s="78">
        <v>93.412800050000001</v>
      </c>
      <c r="Q52" s="79">
        <v>2.5000000000000001E-3</v>
      </c>
      <c r="R52" s="79">
        <v>1E-4</v>
      </c>
    </row>
    <row r="53" spans="2:18">
      <c r="B53" t="s">
        <v>1956</v>
      </c>
      <c r="C53" t="s">
        <v>1886</v>
      </c>
      <c r="D53" t="s">
        <v>1957</v>
      </c>
      <c r="E53" t="s">
        <v>1888</v>
      </c>
      <c r="F53" t="s">
        <v>376</v>
      </c>
      <c r="G53" t="s">
        <v>1904</v>
      </c>
      <c r="H53" t="s">
        <v>211</v>
      </c>
      <c r="I53" s="78">
        <v>5.14</v>
      </c>
      <c r="J53" t="s">
        <v>590</v>
      </c>
      <c r="K53" t="s">
        <v>102</v>
      </c>
      <c r="L53" s="79">
        <v>5.5E-2</v>
      </c>
      <c r="M53" s="79">
        <v>4.3E-3</v>
      </c>
      <c r="N53" s="78">
        <v>13815.32</v>
      </c>
      <c r="O53" s="78">
        <v>125.99</v>
      </c>
      <c r="P53" s="78">
        <v>17.405921668000001</v>
      </c>
      <c r="Q53" s="79">
        <v>5.0000000000000001E-4</v>
      </c>
      <c r="R53" s="79">
        <v>0</v>
      </c>
    </row>
    <row r="54" spans="2:18">
      <c r="B54" t="s">
        <v>1958</v>
      </c>
      <c r="C54" t="s">
        <v>1886</v>
      </c>
      <c r="D54" t="s">
        <v>1959</v>
      </c>
      <c r="E54" t="s">
        <v>1888</v>
      </c>
      <c r="F54" t="s">
        <v>376</v>
      </c>
      <c r="G54" t="s">
        <v>1904</v>
      </c>
      <c r="H54" t="s">
        <v>211</v>
      </c>
      <c r="I54" s="78">
        <v>5.13</v>
      </c>
      <c r="J54" t="s">
        <v>590</v>
      </c>
      <c r="K54" t="s">
        <v>102</v>
      </c>
      <c r="L54" s="79">
        <v>5.5E-2</v>
      </c>
      <c r="M54" s="79">
        <v>4.8999999999999998E-3</v>
      </c>
      <c r="N54" s="78">
        <v>27569.82</v>
      </c>
      <c r="O54" s="78">
        <v>126.23</v>
      </c>
      <c r="P54" s="78">
        <v>34.801383786000002</v>
      </c>
      <c r="Q54" s="79">
        <v>8.9999999999999998E-4</v>
      </c>
      <c r="R54" s="79">
        <v>0</v>
      </c>
    </row>
    <row r="55" spans="2:18">
      <c r="B55" t="s">
        <v>1960</v>
      </c>
      <c r="C55" t="s">
        <v>1886</v>
      </c>
      <c r="D55" t="s">
        <v>1961</v>
      </c>
      <c r="E55" t="s">
        <v>1888</v>
      </c>
      <c r="F55" t="s">
        <v>376</v>
      </c>
      <c r="G55" t="s">
        <v>1904</v>
      </c>
      <c r="H55" t="s">
        <v>211</v>
      </c>
      <c r="I55" s="78">
        <v>5.13</v>
      </c>
      <c r="J55" t="s">
        <v>590</v>
      </c>
      <c r="K55" t="s">
        <v>102</v>
      </c>
      <c r="L55" s="79">
        <v>5.5E-2</v>
      </c>
      <c r="M55" s="79">
        <v>5.1000000000000004E-3</v>
      </c>
      <c r="N55" s="78">
        <v>17275.88</v>
      </c>
      <c r="O55" s="78">
        <v>125.74</v>
      </c>
      <c r="P55" s="78">
        <v>21.722691512000001</v>
      </c>
      <c r="Q55" s="79">
        <v>5.9999999999999995E-4</v>
      </c>
      <c r="R55" s="79">
        <v>0</v>
      </c>
    </row>
    <row r="56" spans="2:18">
      <c r="B56" t="s">
        <v>1962</v>
      </c>
      <c r="C56" t="s">
        <v>1886</v>
      </c>
      <c r="D56" t="s">
        <v>1963</v>
      </c>
      <c r="E56" t="s">
        <v>1888</v>
      </c>
      <c r="F56" t="s">
        <v>376</v>
      </c>
      <c r="G56" t="s">
        <v>1904</v>
      </c>
      <c r="H56" t="s">
        <v>211</v>
      </c>
      <c r="I56" s="78">
        <v>5.13</v>
      </c>
      <c r="J56" t="s">
        <v>590</v>
      </c>
      <c r="K56" t="s">
        <v>102</v>
      </c>
      <c r="L56" s="79">
        <v>5.5E-2</v>
      </c>
      <c r="M56" s="79">
        <v>5.1000000000000004E-3</v>
      </c>
      <c r="N56" s="78">
        <v>9728.33</v>
      </c>
      <c r="O56" s="78">
        <v>125.62</v>
      </c>
      <c r="P56" s="78">
        <v>12.220728146000001</v>
      </c>
      <c r="Q56" s="79">
        <v>2.9999999999999997E-4</v>
      </c>
      <c r="R56" s="79">
        <v>0</v>
      </c>
    </row>
    <row r="57" spans="2:18">
      <c r="B57" t="s">
        <v>1964</v>
      </c>
      <c r="C57" t="s">
        <v>1886</v>
      </c>
      <c r="D57" t="s">
        <v>1965</v>
      </c>
      <c r="E57" t="s">
        <v>1888</v>
      </c>
      <c r="F57" t="s">
        <v>376</v>
      </c>
      <c r="G57" t="s">
        <v>1904</v>
      </c>
      <c r="H57" t="s">
        <v>211</v>
      </c>
      <c r="I57" s="78">
        <v>5.13</v>
      </c>
      <c r="J57" t="s">
        <v>590</v>
      </c>
      <c r="K57" t="s">
        <v>102</v>
      </c>
      <c r="L57" s="79">
        <v>5.5E-2</v>
      </c>
      <c r="M57" s="79">
        <v>5.1000000000000004E-3</v>
      </c>
      <c r="N57" s="78">
        <v>29021.59</v>
      </c>
      <c r="O57" s="78">
        <v>125.51</v>
      </c>
      <c r="P57" s="78">
        <v>36.424997609000002</v>
      </c>
      <c r="Q57" s="79">
        <v>1E-3</v>
      </c>
      <c r="R57" s="79">
        <v>0</v>
      </c>
    </row>
    <row r="58" spans="2:18">
      <c r="B58" t="s">
        <v>1966</v>
      </c>
      <c r="C58" t="s">
        <v>1886</v>
      </c>
      <c r="D58" t="s">
        <v>1967</v>
      </c>
      <c r="E58" t="s">
        <v>1888</v>
      </c>
      <c r="F58" t="s">
        <v>376</v>
      </c>
      <c r="G58" t="s">
        <v>1943</v>
      </c>
      <c r="H58" t="s">
        <v>211</v>
      </c>
      <c r="I58" s="78">
        <v>5.13</v>
      </c>
      <c r="J58" t="s">
        <v>590</v>
      </c>
      <c r="K58" t="s">
        <v>102</v>
      </c>
      <c r="L58" s="79">
        <v>5.5E-2</v>
      </c>
      <c r="M58" s="79">
        <v>5.3E-3</v>
      </c>
      <c r="N58" s="78">
        <v>11297.82</v>
      </c>
      <c r="O58" s="78">
        <v>125.51</v>
      </c>
      <c r="P58" s="78">
        <v>14.179893882</v>
      </c>
      <c r="Q58" s="79">
        <v>4.0000000000000002E-4</v>
      </c>
      <c r="R58" s="79">
        <v>0</v>
      </c>
    </row>
    <row r="59" spans="2:18">
      <c r="B59" t="s">
        <v>1968</v>
      </c>
      <c r="C59" t="s">
        <v>1886</v>
      </c>
      <c r="D59" t="s">
        <v>1969</v>
      </c>
      <c r="E59" t="s">
        <v>1888</v>
      </c>
      <c r="F59" t="s">
        <v>376</v>
      </c>
      <c r="G59" t="s">
        <v>1904</v>
      </c>
      <c r="H59" t="s">
        <v>211</v>
      </c>
      <c r="I59" s="78">
        <v>5.1100000000000003</v>
      </c>
      <c r="J59" t="s">
        <v>590</v>
      </c>
      <c r="K59" t="s">
        <v>102</v>
      </c>
      <c r="L59" s="79">
        <v>5.5E-2</v>
      </c>
      <c r="M59" s="79">
        <v>6.4000000000000003E-3</v>
      </c>
      <c r="N59" s="78">
        <v>75921.56</v>
      </c>
      <c r="O59" s="78">
        <v>125.5</v>
      </c>
      <c r="P59" s="78">
        <v>95.281557800000002</v>
      </c>
      <c r="Q59" s="79">
        <v>2.5999999999999999E-3</v>
      </c>
      <c r="R59" s="79">
        <v>1E-4</v>
      </c>
    </row>
    <row r="60" spans="2:18">
      <c r="B60" t="s">
        <v>1970</v>
      </c>
      <c r="C60" t="s">
        <v>1886</v>
      </c>
      <c r="D60" t="s">
        <v>1971</v>
      </c>
      <c r="E60" t="s">
        <v>1888</v>
      </c>
      <c r="F60" t="s">
        <v>376</v>
      </c>
      <c r="G60" t="s">
        <v>1904</v>
      </c>
      <c r="H60" t="s">
        <v>211</v>
      </c>
      <c r="I60" s="78">
        <v>5.07</v>
      </c>
      <c r="J60" t="s">
        <v>590</v>
      </c>
      <c r="K60" t="s">
        <v>102</v>
      </c>
      <c r="L60" s="79">
        <v>5.5E-2</v>
      </c>
      <c r="M60" s="79">
        <v>1.0699999999999999E-2</v>
      </c>
      <c r="N60" s="78">
        <v>148299.43</v>
      </c>
      <c r="O60" s="78">
        <v>126.63</v>
      </c>
      <c r="P60" s="78">
        <v>187.79156820899999</v>
      </c>
      <c r="Q60" s="79">
        <v>5.0000000000000001E-3</v>
      </c>
      <c r="R60" s="79">
        <v>1E-4</v>
      </c>
    </row>
    <row r="61" spans="2:18">
      <c r="B61" t="s">
        <v>1972</v>
      </c>
      <c r="C61" t="s">
        <v>1886</v>
      </c>
      <c r="D61" t="s">
        <v>1973</v>
      </c>
      <c r="E61" t="s">
        <v>1888</v>
      </c>
      <c r="F61" t="s">
        <v>376</v>
      </c>
      <c r="G61" t="s">
        <v>1943</v>
      </c>
      <c r="H61" t="s">
        <v>211</v>
      </c>
      <c r="I61" s="78">
        <v>5.07</v>
      </c>
      <c r="J61" t="s">
        <v>590</v>
      </c>
      <c r="K61" t="s">
        <v>102</v>
      </c>
      <c r="L61" s="79">
        <v>5.5500000000000001E-2</v>
      </c>
      <c r="M61" s="79">
        <v>1.0699999999999999E-2</v>
      </c>
      <c r="N61" s="78">
        <v>109348.05</v>
      </c>
      <c r="O61" s="78">
        <v>129.87</v>
      </c>
      <c r="P61" s="78">
        <v>142.010312535</v>
      </c>
      <c r="Q61" s="79">
        <v>3.8E-3</v>
      </c>
      <c r="R61" s="79">
        <v>1E-4</v>
      </c>
    </row>
    <row r="62" spans="2:18">
      <c r="B62" t="s">
        <v>1974</v>
      </c>
      <c r="C62" t="s">
        <v>1886</v>
      </c>
      <c r="D62" t="s">
        <v>1975</v>
      </c>
      <c r="E62" t="s">
        <v>1888</v>
      </c>
      <c r="F62" t="s">
        <v>376</v>
      </c>
      <c r="G62" t="s">
        <v>1904</v>
      </c>
      <c r="H62" t="s">
        <v>211</v>
      </c>
      <c r="I62" s="78">
        <v>4.83</v>
      </c>
      <c r="J62" t="s">
        <v>590</v>
      </c>
      <c r="K62" t="s">
        <v>102</v>
      </c>
      <c r="L62" s="79">
        <v>5.5E-2</v>
      </c>
      <c r="M62" s="79">
        <v>4.7000000000000002E-3</v>
      </c>
      <c r="N62" s="78">
        <v>47990.62</v>
      </c>
      <c r="O62" s="78">
        <v>128.01</v>
      </c>
      <c r="P62" s="78">
        <v>61.432792661999997</v>
      </c>
      <c r="Q62" s="79">
        <v>1.6000000000000001E-3</v>
      </c>
      <c r="R62" s="79">
        <v>0</v>
      </c>
    </row>
    <row r="63" spans="2:18">
      <c r="B63" t="s">
        <v>1976</v>
      </c>
      <c r="C63" t="s">
        <v>1886</v>
      </c>
      <c r="D63" t="s">
        <v>1977</v>
      </c>
      <c r="E63" t="s">
        <v>1888</v>
      </c>
      <c r="F63" t="s">
        <v>376</v>
      </c>
      <c r="G63" t="s">
        <v>1904</v>
      </c>
      <c r="H63" t="s">
        <v>211</v>
      </c>
      <c r="I63" s="78">
        <v>5.08</v>
      </c>
      <c r="J63" t="s">
        <v>590</v>
      </c>
      <c r="K63" t="s">
        <v>102</v>
      </c>
      <c r="L63" s="79">
        <v>5.5E-2</v>
      </c>
      <c r="M63" s="79">
        <v>1.03E-2</v>
      </c>
      <c r="N63" s="78">
        <v>44800.11</v>
      </c>
      <c r="O63" s="78">
        <v>128.15</v>
      </c>
      <c r="P63" s="78">
        <v>57.411340965000001</v>
      </c>
      <c r="Q63" s="79">
        <v>1.5E-3</v>
      </c>
      <c r="R63" s="79">
        <v>0</v>
      </c>
    </row>
    <row r="64" spans="2:18">
      <c r="B64" t="s">
        <v>1978</v>
      </c>
      <c r="C64" t="s">
        <v>1886</v>
      </c>
      <c r="D64" t="s">
        <v>1979</v>
      </c>
      <c r="E64" t="s">
        <v>1888</v>
      </c>
      <c r="F64" t="s">
        <v>376</v>
      </c>
      <c r="G64" t="s">
        <v>1943</v>
      </c>
      <c r="H64" t="s">
        <v>211</v>
      </c>
      <c r="I64" s="78">
        <v>5.12</v>
      </c>
      <c r="J64" t="s">
        <v>590</v>
      </c>
      <c r="K64" t="s">
        <v>102</v>
      </c>
      <c r="L64" s="79">
        <v>5.5E-2</v>
      </c>
      <c r="M64" s="79">
        <v>6.4000000000000003E-3</v>
      </c>
      <c r="N64" s="78">
        <v>57351.97</v>
      </c>
      <c r="O64" s="78">
        <v>126.92</v>
      </c>
      <c r="P64" s="78">
        <v>72.791120324000005</v>
      </c>
      <c r="Q64" s="79">
        <v>2E-3</v>
      </c>
      <c r="R64" s="79">
        <v>0</v>
      </c>
    </row>
    <row r="65" spans="2:18">
      <c r="B65" t="s">
        <v>1980</v>
      </c>
      <c r="C65" t="s">
        <v>1871</v>
      </c>
      <c r="D65" t="s">
        <v>1981</v>
      </c>
      <c r="E65" t="s">
        <v>1982</v>
      </c>
      <c r="F65" t="s">
        <v>376</v>
      </c>
      <c r="G65" t="s">
        <v>1904</v>
      </c>
      <c r="H65" t="s">
        <v>211</v>
      </c>
      <c r="I65" s="78">
        <v>3.76</v>
      </c>
      <c r="J65" t="s">
        <v>123</v>
      </c>
      <c r="K65" t="s">
        <v>102</v>
      </c>
      <c r="L65" s="79">
        <v>2.5600000000000001E-2</v>
      </c>
      <c r="M65" s="79">
        <v>-1.1999999999999999E-3</v>
      </c>
      <c r="N65" s="78">
        <v>2944440.81</v>
      </c>
      <c r="O65" s="78">
        <v>108.3</v>
      </c>
      <c r="P65" s="78">
        <v>3188.8293972299998</v>
      </c>
      <c r="Q65" s="79">
        <v>8.5500000000000007E-2</v>
      </c>
      <c r="R65" s="79">
        <v>1.9E-3</v>
      </c>
    </row>
    <row r="66" spans="2:18">
      <c r="B66" t="s">
        <v>1983</v>
      </c>
      <c r="C66" t="s">
        <v>1871</v>
      </c>
      <c r="D66" t="s">
        <v>1984</v>
      </c>
      <c r="E66" t="s">
        <v>1985</v>
      </c>
      <c r="F66" t="s">
        <v>376</v>
      </c>
      <c r="G66" t="s">
        <v>1986</v>
      </c>
      <c r="H66" t="s">
        <v>211</v>
      </c>
      <c r="I66" s="78">
        <v>3.57</v>
      </c>
      <c r="J66" t="s">
        <v>123</v>
      </c>
      <c r="K66" t="s">
        <v>102</v>
      </c>
      <c r="L66" s="79">
        <v>2.5499999999999998E-2</v>
      </c>
      <c r="M66" s="79">
        <v>1.9300000000000001E-2</v>
      </c>
      <c r="N66" s="78">
        <v>543164</v>
      </c>
      <c r="O66" s="78">
        <v>103.5</v>
      </c>
      <c r="P66" s="78">
        <v>562.17474000000004</v>
      </c>
      <c r="Q66" s="79">
        <v>1.5100000000000001E-2</v>
      </c>
      <c r="R66" s="79">
        <v>2.9999999999999997E-4</v>
      </c>
    </row>
    <row r="67" spans="2:18">
      <c r="B67" t="s">
        <v>1987</v>
      </c>
      <c r="C67" t="s">
        <v>1871</v>
      </c>
      <c r="D67" t="s">
        <v>1988</v>
      </c>
      <c r="E67" t="s">
        <v>1985</v>
      </c>
      <c r="F67" t="s">
        <v>376</v>
      </c>
      <c r="G67" t="s">
        <v>1989</v>
      </c>
      <c r="H67" t="s">
        <v>211</v>
      </c>
      <c r="I67" s="78">
        <v>4.54</v>
      </c>
      <c r="J67" t="s">
        <v>989</v>
      </c>
      <c r="K67" t="s">
        <v>102</v>
      </c>
      <c r="L67" s="79">
        <v>2.5499999999999998E-2</v>
      </c>
      <c r="M67" s="79">
        <v>1.6899999999999998E-2</v>
      </c>
      <c r="N67" s="78">
        <v>148887</v>
      </c>
      <c r="O67" s="78">
        <v>104.88</v>
      </c>
      <c r="P67" s="78">
        <v>156.15268560000001</v>
      </c>
      <c r="Q67" s="79">
        <v>4.1999999999999997E-3</v>
      </c>
      <c r="R67" s="79">
        <v>1E-4</v>
      </c>
    </row>
    <row r="68" spans="2:18">
      <c r="B68" t="s">
        <v>1990</v>
      </c>
      <c r="C68" t="s">
        <v>1871</v>
      </c>
      <c r="D68" t="s">
        <v>1991</v>
      </c>
      <c r="E68" t="s">
        <v>1985</v>
      </c>
      <c r="F68" t="s">
        <v>376</v>
      </c>
      <c r="G68" t="s">
        <v>1992</v>
      </c>
      <c r="H68" t="s">
        <v>211</v>
      </c>
      <c r="I68" s="78">
        <v>10.29</v>
      </c>
      <c r="J68" t="s">
        <v>445</v>
      </c>
      <c r="K68" t="s">
        <v>102</v>
      </c>
      <c r="L68" s="79">
        <v>2.5499999999999998E-2</v>
      </c>
      <c r="M68" s="79">
        <v>2.9000000000000001E-2</v>
      </c>
      <c r="N68" s="78">
        <v>155850.62</v>
      </c>
      <c r="O68" s="78">
        <v>100.12</v>
      </c>
      <c r="P68" s="78">
        <v>156.03764074399999</v>
      </c>
      <c r="Q68" s="79">
        <v>4.1999999999999997E-3</v>
      </c>
      <c r="R68" s="79">
        <v>1E-4</v>
      </c>
    </row>
    <row r="69" spans="2:18">
      <c r="B69" t="s">
        <v>1993</v>
      </c>
      <c r="C69" t="s">
        <v>1871</v>
      </c>
      <c r="D69" t="s">
        <v>1994</v>
      </c>
      <c r="E69" t="s">
        <v>1985</v>
      </c>
      <c r="F69" t="s">
        <v>623</v>
      </c>
      <c r="G69" t="s">
        <v>1995</v>
      </c>
      <c r="H69" t="s">
        <v>1409</v>
      </c>
      <c r="I69" s="78">
        <v>2.48</v>
      </c>
      <c r="J69" t="s">
        <v>123</v>
      </c>
      <c r="K69" t="s">
        <v>102</v>
      </c>
      <c r="L69" s="79">
        <v>2.5499999999999998E-2</v>
      </c>
      <c r="M69" s="79">
        <v>2.23E-2</v>
      </c>
      <c r="N69" s="78">
        <v>307574</v>
      </c>
      <c r="O69" s="78">
        <v>102.64</v>
      </c>
      <c r="P69" s="78">
        <v>315.69395359999999</v>
      </c>
      <c r="Q69" s="79">
        <v>8.5000000000000006E-3</v>
      </c>
      <c r="R69" s="79">
        <v>2.0000000000000001E-4</v>
      </c>
    </row>
    <row r="70" spans="2:18">
      <c r="B70" t="s">
        <v>1996</v>
      </c>
      <c r="C70" t="s">
        <v>1871</v>
      </c>
      <c r="D70" t="s">
        <v>1997</v>
      </c>
      <c r="E70" t="s">
        <v>1998</v>
      </c>
      <c r="F70" t="s">
        <v>549</v>
      </c>
      <c r="G70" t="s">
        <v>1999</v>
      </c>
      <c r="H70" t="s">
        <v>150</v>
      </c>
      <c r="I70" s="78">
        <v>0.25</v>
      </c>
      <c r="J70" t="s">
        <v>521</v>
      </c>
      <c r="K70" t="s">
        <v>102</v>
      </c>
      <c r="L70" s="79">
        <v>3.5499999999999997E-2</v>
      </c>
      <c r="M70" s="79">
        <v>3.5499999999999997E-2</v>
      </c>
      <c r="N70" s="78">
        <v>2201565.35</v>
      </c>
      <c r="O70" s="78">
        <v>106.25</v>
      </c>
      <c r="P70" s="78">
        <v>2339.1631843750001</v>
      </c>
      <c r="Q70" s="79">
        <v>6.2700000000000006E-2</v>
      </c>
      <c r="R70" s="79">
        <v>1.4E-3</v>
      </c>
    </row>
    <row r="71" spans="2:18">
      <c r="B71" t="s">
        <v>2000</v>
      </c>
      <c r="C71" t="s">
        <v>1871</v>
      </c>
      <c r="D71" t="s">
        <v>2001</v>
      </c>
      <c r="E71" t="s">
        <v>2002</v>
      </c>
      <c r="F71" t="s">
        <v>549</v>
      </c>
      <c r="G71" t="s">
        <v>1999</v>
      </c>
      <c r="H71" t="s">
        <v>150</v>
      </c>
      <c r="I71" s="78">
        <v>0.25</v>
      </c>
      <c r="J71" t="s">
        <v>521</v>
      </c>
      <c r="K71" t="s">
        <v>102</v>
      </c>
      <c r="L71" s="79">
        <v>3.5499999999999997E-2</v>
      </c>
      <c r="M71" s="79">
        <v>3.5499999999999997E-2</v>
      </c>
      <c r="N71" s="78">
        <v>4604924.6500000004</v>
      </c>
      <c r="O71" s="78">
        <v>106.43</v>
      </c>
      <c r="P71" s="78">
        <v>4901.0213049949998</v>
      </c>
      <c r="Q71" s="79">
        <v>0.13139999999999999</v>
      </c>
      <c r="R71" s="79">
        <v>2.8999999999999998E-3</v>
      </c>
    </row>
    <row r="72" spans="2:18">
      <c r="B72" s="80" t="s">
        <v>2003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t="s">
        <v>228</v>
      </c>
      <c r="D73" t="s">
        <v>228</v>
      </c>
      <c r="F73" t="s">
        <v>228</v>
      </c>
      <c r="I73" s="78">
        <v>0</v>
      </c>
      <c r="J73" t="s">
        <v>228</v>
      </c>
      <c r="K73" t="s">
        <v>228</v>
      </c>
      <c r="L73" s="79">
        <v>0</v>
      </c>
      <c r="M73" s="79">
        <v>0</v>
      </c>
      <c r="N73" s="78">
        <v>0</v>
      </c>
      <c r="O73" s="78">
        <v>0</v>
      </c>
      <c r="P73" s="78">
        <v>0</v>
      </c>
      <c r="Q73" s="79">
        <v>0</v>
      </c>
      <c r="R73" s="79">
        <v>0</v>
      </c>
    </row>
    <row r="74" spans="2:18">
      <c r="B74" s="80" t="s">
        <v>2004</v>
      </c>
      <c r="I74" s="82">
        <v>0</v>
      </c>
      <c r="M74" s="81">
        <v>0</v>
      </c>
      <c r="N74" s="82">
        <v>0</v>
      </c>
      <c r="P74" s="82">
        <v>0</v>
      </c>
      <c r="Q74" s="81">
        <v>0</v>
      </c>
      <c r="R74" s="81">
        <v>0</v>
      </c>
    </row>
    <row r="75" spans="2:18">
      <c r="B75" s="80" t="s">
        <v>2005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228</v>
      </c>
      <c r="D76" t="s">
        <v>228</v>
      </c>
      <c r="F76" t="s">
        <v>228</v>
      </c>
      <c r="I76" s="78">
        <v>0</v>
      </c>
      <c r="J76" t="s">
        <v>228</v>
      </c>
      <c r="K76" t="s">
        <v>228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2006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228</v>
      </c>
      <c r="D78" t="s">
        <v>228</v>
      </c>
      <c r="F78" t="s">
        <v>228</v>
      </c>
      <c r="I78" s="78">
        <v>0</v>
      </c>
      <c r="J78" t="s">
        <v>228</v>
      </c>
      <c r="K78" t="s">
        <v>228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2007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228</v>
      </c>
      <c r="D80" t="s">
        <v>228</v>
      </c>
      <c r="F80" t="s">
        <v>228</v>
      </c>
      <c r="I80" s="78">
        <v>0</v>
      </c>
      <c r="J80" t="s">
        <v>228</v>
      </c>
      <c r="K80" t="s">
        <v>228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18">
      <c r="B81" s="80" t="s">
        <v>2008</v>
      </c>
      <c r="I81" s="82">
        <v>0</v>
      </c>
      <c r="M81" s="81">
        <v>0</v>
      </c>
      <c r="N81" s="82">
        <v>0</v>
      </c>
      <c r="P81" s="82">
        <v>0</v>
      </c>
      <c r="Q81" s="81">
        <v>0</v>
      </c>
      <c r="R81" s="81">
        <v>0</v>
      </c>
    </row>
    <row r="82" spans="2:18">
      <c r="B82" t="s">
        <v>228</v>
      </c>
      <c r="D82" t="s">
        <v>228</v>
      </c>
      <c r="F82" t="s">
        <v>228</v>
      </c>
      <c r="I82" s="78">
        <v>0</v>
      </c>
      <c r="J82" t="s">
        <v>228</v>
      </c>
      <c r="K82" t="s">
        <v>228</v>
      </c>
      <c r="L82" s="79">
        <v>0</v>
      </c>
      <c r="M82" s="79">
        <v>0</v>
      </c>
      <c r="N82" s="78">
        <v>0</v>
      </c>
      <c r="O82" s="78">
        <v>0</v>
      </c>
      <c r="P82" s="78">
        <v>0</v>
      </c>
      <c r="Q82" s="79">
        <v>0</v>
      </c>
      <c r="R82" s="79">
        <v>0</v>
      </c>
    </row>
    <row r="83" spans="2:18">
      <c r="B83" s="80" t="s">
        <v>233</v>
      </c>
      <c r="I83" s="82">
        <v>0</v>
      </c>
      <c r="M83" s="81">
        <v>0</v>
      </c>
      <c r="N83" s="82">
        <v>0</v>
      </c>
      <c r="P83" s="82">
        <v>0</v>
      </c>
      <c r="Q83" s="81">
        <v>0</v>
      </c>
      <c r="R83" s="81">
        <v>0</v>
      </c>
    </row>
    <row r="84" spans="2:18">
      <c r="B84" s="80" t="s">
        <v>2009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228</v>
      </c>
      <c r="D85" t="s">
        <v>228</v>
      </c>
      <c r="F85" t="s">
        <v>228</v>
      </c>
      <c r="I85" s="78">
        <v>0</v>
      </c>
      <c r="J85" t="s">
        <v>228</v>
      </c>
      <c r="K85" t="s">
        <v>228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1880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228</v>
      </c>
      <c r="D87" t="s">
        <v>228</v>
      </c>
      <c r="F87" t="s">
        <v>228</v>
      </c>
      <c r="I87" s="78">
        <v>0</v>
      </c>
      <c r="J87" t="s">
        <v>228</v>
      </c>
      <c r="K87" t="s">
        <v>228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1881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t="s">
        <v>228</v>
      </c>
      <c r="D89" t="s">
        <v>228</v>
      </c>
      <c r="F89" t="s">
        <v>228</v>
      </c>
      <c r="I89" s="78">
        <v>0</v>
      </c>
      <c r="J89" t="s">
        <v>228</v>
      </c>
      <c r="K89" t="s">
        <v>228</v>
      </c>
      <c r="L89" s="79">
        <v>0</v>
      </c>
      <c r="M89" s="79">
        <v>0</v>
      </c>
      <c r="N89" s="78">
        <v>0</v>
      </c>
      <c r="O89" s="78">
        <v>0</v>
      </c>
      <c r="P89" s="78">
        <v>0</v>
      </c>
      <c r="Q89" s="79">
        <v>0</v>
      </c>
      <c r="R89" s="79">
        <v>0</v>
      </c>
    </row>
    <row r="90" spans="2:18">
      <c r="B90" s="80" t="s">
        <v>2008</v>
      </c>
      <c r="I90" s="82">
        <v>0</v>
      </c>
      <c r="M90" s="81">
        <v>0</v>
      </c>
      <c r="N90" s="82">
        <v>0</v>
      </c>
      <c r="P90" s="82">
        <v>0</v>
      </c>
      <c r="Q90" s="81">
        <v>0</v>
      </c>
      <c r="R90" s="81">
        <v>0</v>
      </c>
    </row>
    <row r="91" spans="2:18">
      <c r="B91" t="s">
        <v>228</v>
      </c>
      <c r="D91" t="s">
        <v>228</v>
      </c>
      <c r="F91" t="s">
        <v>228</v>
      </c>
      <c r="I91" s="78">
        <v>0</v>
      </c>
      <c r="J91" t="s">
        <v>228</v>
      </c>
      <c r="K91" t="s">
        <v>228</v>
      </c>
      <c r="L91" s="79">
        <v>0</v>
      </c>
      <c r="M91" s="79">
        <v>0</v>
      </c>
      <c r="N91" s="78">
        <v>0</v>
      </c>
      <c r="O91" s="78">
        <v>0</v>
      </c>
      <c r="P91" s="78">
        <v>0</v>
      </c>
      <c r="Q91" s="79">
        <v>0</v>
      </c>
      <c r="R91" s="79">
        <v>0</v>
      </c>
    </row>
    <row r="92" spans="2:18">
      <c r="B92" t="s">
        <v>235</v>
      </c>
    </row>
    <row r="93" spans="2:18">
      <c r="B93" t="s">
        <v>277</v>
      </c>
    </row>
    <row r="94" spans="2:18">
      <c r="B94" t="s">
        <v>278</v>
      </c>
    </row>
    <row r="95" spans="2:18">
      <c r="B95" t="s">
        <v>279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7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5.36</v>
      </c>
      <c r="H11" s="7"/>
      <c r="I11" s="7"/>
      <c r="J11" s="77">
        <v>-4.4999999999999997E-3</v>
      </c>
      <c r="K11" s="76">
        <v>510918.05</v>
      </c>
      <c r="L11" s="7"/>
      <c r="M11" s="76">
        <v>829.51610092500005</v>
      </c>
      <c r="N11" s="77">
        <v>1</v>
      </c>
      <c r="O11" s="77">
        <v>5.0000000000000001E-4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5.36</v>
      </c>
      <c r="J12" s="81">
        <v>-4.4999999999999997E-3</v>
      </c>
      <c r="K12" s="82">
        <v>510918.05</v>
      </c>
      <c r="M12" s="82">
        <v>829.51610092500005</v>
      </c>
      <c r="N12" s="81">
        <v>1</v>
      </c>
      <c r="O12" s="81">
        <v>5.0000000000000001E-4</v>
      </c>
    </row>
    <row r="13" spans="2:64">
      <c r="B13" s="80" t="s">
        <v>1370</v>
      </c>
      <c r="G13" s="82">
        <v>5.36</v>
      </c>
      <c r="J13" s="81">
        <v>-4.4999999999999997E-3</v>
      </c>
      <c r="K13" s="82">
        <v>510918.05</v>
      </c>
      <c r="M13" s="82">
        <v>829.51610092500005</v>
      </c>
      <c r="N13" s="81">
        <v>1</v>
      </c>
      <c r="O13" s="81">
        <v>5.0000000000000001E-4</v>
      </c>
    </row>
    <row r="14" spans="2:64">
      <c r="B14" t="s">
        <v>2010</v>
      </c>
      <c r="C14" t="s">
        <v>2011</v>
      </c>
      <c r="D14" t="s">
        <v>209</v>
      </c>
      <c r="E14" t="s">
        <v>210</v>
      </c>
      <c r="F14" t="s">
        <v>211</v>
      </c>
      <c r="G14" s="78">
        <v>6.82</v>
      </c>
      <c r="H14" t="s">
        <v>102</v>
      </c>
      <c r="I14" s="79">
        <v>5.2999999999999999E-2</v>
      </c>
      <c r="J14" s="79">
        <v>-5.7000000000000002E-3</v>
      </c>
      <c r="K14" s="78">
        <v>349999.99</v>
      </c>
      <c r="L14" s="78">
        <v>175.35</v>
      </c>
      <c r="M14" s="78">
        <v>613.72498246500004</v>
      </c>
      <c r="N14" s="79">
        <v>0.7399</v>
      </c>
      <c r="O14" s="79">
        <v>4.0000000000000002E-4</v>
      </c>
    </row>
    <row r="15" spans="2:64">
      <c r="B15" t="s">
        <v>2012</v>
      </c>
      <c r="C15" t="s">
        <v>2013</v>
      </c>
      <c r="D15" t="s">
        <v>209</v>
      </c>
      <c r="E15" t="s">
        <v>210</v>
      </c>
      <c r="F15" t="s">
        <v>211</v>
      </c>
      <c r="G15" s="78">
        <v>1.2</v>
      </c>
      <c r="H15" t="s">
        <v>102</v>
      </c>
      <c r="I15" s="79">
        <v>6.0999999999999999E-2</v>
      </c>
      <c r="J15" s="79">
        <v>-1.1000000000000001E-3</v>
      </c>
      <c r="K15" s="78">
        <v>160918.06</v>
      </c>
      <c r="L15" s="78">
        <v>134.1</v>
      </c>
      <c r="M15" s="78">
        <v>215.79111846000001</v>
      </c>
      <c r="N15" s="79">
        <v>0.2601</v>
      </c>
      <c r="O15" s="79">
        <v>1E-4</v>
      </c>
    </row>
    <row r="16" spans="2:64">
      <c r="B16" s="80" t="s">
        <v>1371</v>
      </c>
      <c r="G16" s="82">
        <v>0</v>
      </c>
      <c r="J16" s="81">
        <v>0</v>
      </c>
      <c r="K16" s="82">
        <v>0</v>
      </c>
      <c r="M16" s="82">
        <v>0</v>
      </c>
      <c r="N16" s="81">
        <v>0</v>
      </c>
      <c r="O16" s="81">
        <v>0</v>
      </c>
    </row>
    <row r="17" spans="2:15">
      <c r="B17" t="s">
        <v>228</v>
      </c>
      <c r="C17" t="s">
        <v>228</v>
      </c>
      <c r="E17" t="s">
        <v>228</v>
      </c>
      <c r="G17" s="78">
        <v>0</v>
      </c>
      <c r="H17" t="s">
        <v>228</v>
      </c>
      <c r="I17" s="79">
        <v>0</v>
      </c>
      <c r="J17" s="79">
        <v>0</v>
      </c>
      <c r="K17" s="78">
        <v>0</v>
      </c>
      <c r="L17" s="78">
        <v>0</v>
      </c>
      <c r="M17" s="78">
        <v>0</v>
      </c>
      <c r="N17" s="79">
        <v>0</v>
      </c>
      <c r="O17" s="79">
        <v>0</v>
      </c>
    </row>
    <row r="18" spans="2:15">
      <c r="B18" s="80" t="s">
        <v>2014</v>
      </c>
      <c r="G18" s="82">
        <v>0</v>
      </c>
      <c r="J18" s="81">
        <v>0</v>
      </c>
      <c r="K18" s="82">
        <v>0</v>
      </c>
      <c r="M18" s="82">
        <v>0</v>
      </c>
      <c r="N18" s="81">
        <v>0</v>
      </c>
      <c r="O18" s="81">
        <v>0</v>
      </c>
    </row>
    <row r="19" spans="2:15">
      <c r="B19" t="s">
        <v>228</v>
      </c>
      <c r="C19" t="s">
        <v>228</v>
      </c>
      <c r="E19" t="s">
        <v>228</v>
      </c>
      <c r="G19" s="78">
        <v>0</v>
      </c>
      <c r="H19" t="s">
        <v>228</v>
      </c>
      <c r="I19" s="79">
        <v>0</v>
      </c>
      <c r="J19" s="79">
        <v>0</v>
      </c>
      <c r="K19" s="78">
        <v>0</v>
      </c>
      <c r="L19" s="78">
        <v>0</v>
      </c>
      <c r="M19" s="78">
        <v>0</v>
      </c>
      <c r="N19" s="79">
        <v>0</v>
      </c>
      <c r="O19" s="79">
        <v>0</v>
      </c>
    </row>
    <row r="20" spans="2:15">
      <c r="B20" s="80" t="s">
        <v>2015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228</v>
      </c>
      <c r="C21" t="s">
        <v>228</v>
      </c>
      <c r="E21" t="s">
        <v>228</v>
      </c>
      <c r="G21" s="78">
        <v>0</v>
      </c>
      <c r="H21" t="s">
        <v>228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612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228</v>
      </c>
      <c r="C23" t="s">
        <v>228</v>
      </c>
      <c r="E23" t="s">
        <v>228</v>
      </c>
      <c r="G23" s="78">
        <v>0</v>
      </c>
      <c r="H23" t="s">
        <v>228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233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228</v>
      </c>
      <c r="C25" t="s">
        <v>228</v>
      </c>
      <c r="E25" t="s">
        <v>228</v>
      </c>
      <c r="G25" s="78">
        <v>0</v>
      </c>
      <c r="H25" t="s">
        <v>228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235</v>
      </c>
    </row>
    <row r="27" spans="2:15">
      <c r="B27" t="s">
        <v>277</v>
      </c>
    </row>
    <row r="28" spans="2:15">
      <c r="B28" t="s">
        <v>278</v>
      </c>
    </row>
    <row r="29" spans="2:15">
      <c r="B29" t="s">
        <v>279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0"/>
  <sheetViews>
    <sheetView rightToLeft="1" topLeftCell="A4" workbookViewId="0">
      <selection activeCell="G11" sqref="G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263854.522</v>
      </c>
      <c r="H11" s="77">
        <v>1</v>
      </c>
      <c r="I11" s="77">
        <v>0.1573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263854.522</v>
      </c>
      <c r="H12" s="81">
        <v>1</v>
      </c>
      <c r="I12" s="81">
        <v>0.1573</v>
      </c>
    </row>
    <row r="13" spans="2:55">
      <c r="B13" s="80" t="s">
        <v>2016</v>
      </c>
      <c r="E13" s="81">
        <v>0</v>
      </c>
      <c r="F13" s="19"/>
      <c r="G13" s="82">
        <v>263854.522</v>
      </c>
      <c r="H13" s="81">
        <v>1</v>
      </c>
      <c r="I13" s="81">
        <v>0.1573</v>
      </c>
    </row>
    <row r="14" spans="2:55">
      <c r="B14" s="89" t="s">
        <v>2032</v>
      </c>
      <c r="C14" s="83">
        <v>43952</v>
      </c>
      <c r="D14" t="s">
        <v>2033</v>
      </c>
      <c r="E14" s="84">
        <v>0.15226744371742157</v>
      </c>
      <c r="F14" s="85" t="s">
        <v>102</v>
      </c>
      <c r="G14" s="86">
        <v>6508.7</v>
      </c>
      <c r="H14" s="84">
        <v>2.4667759922669844E-2</v>
      </c>
      <c r="I14" s="87">
        <v>3.9290200133019594E-3</v>
      </c>
      <c r="J14" s="88" t="s">
        <v>2034</v>
      </c>
    </row>
    <row r="15" spans="2:55">
      <c r="B15" s="89" t="s">
        <v>2035</v>
      </c>
      <c r="C15" s="83">
        <v>43952</v>
      </c>
      <c r="D15" t="s">
        <v>2033</v>
      </c>
      <c r="E15" s="84">
        <v>3.948415124470931E-2</v>
      </c>
      <c r="F15" s="85" t="s">
        <v>102</v>
      </c>
      <c r="G15" s="86">
        <v>12794.3</v>
      </c>
      <c r="H15" s="84">
        <v>4.8489978149033566E-2</v>
      </c>
      <c r="I15" s="87">
        <v>7.7233642288305282E-3</v>
      </c>
      <c r="J15" s="88" t="s">
        <v>2036</v>
      </c>
    </row>
    <row r="16" spans="2:55">
      <c r="B16" s="89" t="s">
        <v>2037</v>
      </c>
      <c r="C16" s="83">
        <v>43952</v>
      </c>
      <c r="D16" t="s">
        <v>2033</v>
      </c>
      <c r="E16" s="84">
        <v>9.0550711633147957E-2</v>
      </c>
      <c r="F16" s="85" t="s">
        <v>102</v>
      </c>
      <c r="G16" s="86">
        <v>16005</v>
      </c>
      <c r="H16" s="84">
        <v>6.0658426039352079E-2</v>
      </c>
      <c r="I16" s="87">
        <v>9.6615246228736705E-3</v>
      </c>
      <c r="J16" s="88" t="s">
        <v>2038</v>
      </c>
    </row>
    <row r="17" spans="2:10">
      <c r="B17" s="89" t="s">
        <v>2039</v>
      </c>
      <c r="C17" s="83">
        <v>43952</v>
      </c>
      <c r="D17" t="s">
        <v>2033</v>
      </c>
      <c r="E17" s="84">
        <v>3.6368701295268299E-2</v>
      </c>
      <c r="F17" s="85" t="s">
        <v>102</v>
      </c>
      <c r="G17" s="86">
        <v>5674.5</v>
      </c>
      <c r="H17" s="84">
        <v>2.1506169232133918E-2</v>
      </c>
      <c r="I17" s="87">
        <v>3.4254496390188471E-3</v>
      </c>
      <c r="J17" s="88" t="s">
        <v>2040</v>
      </c>
    </row>
    <row r="18" spans="2:10">
      <c r="B18" s="89" t="s">
        <v>2041</v>
      </c>
      <c r="C18" s="83">
        <v>44136</v>
      </c>
      <c r="D18" t="s">
        <v>2033</v>
      </c>
      <c r="E18" s="84">
        <v>1.7711630725301727E-2</v>
      </c>
      <c r="F18" s="85" t="s">
        <v>102</v>
      </c>
      <c r="G18" s="86">
        <v>27451</v>
      </c>
      <c r="H18" s="84">
        <v>0.10403839132810083</v>
      </c>
      <c r="I18" s="87">
        <v>1.6570978595595448E-2</v>
      </c>
      <c r="J18" s="88" t="s">
        <v>2042</v>
      </c>
    </row>
    <row r="19" spans="2:10">
      <c r="B19" s="89" t="s">
        <v>2043</v>
      </c>
      <c r="C19" s="83">
        <v>43862</v>
      </c>
      <c r="D19" t="s">
        <v>2033</v>
      </c>
      <c r="E19" s="84">
        <v>0.13394068841515716</v>
      </c>
      <c r="F19" s="85" t="s">
        <v>102</v>
      </c>
      <c r="G19" s="86">
        <v>21534</v>
      </c>
      <c r="H19" s="84">
        <v>8.1613155034764615E-2</v>
      </c>
      <c r="I19" s="87">
        <v>1.2999142219866394E-2</v>
      </c>
      <c r="J19" s="88" t="s">
        <v>2044</v>
      </c>
    </row>
    <row r="20" spans="2:10">
      <c r="B20" s="89" t="s">
        <v>2045</v>
      </c>
      <c r="C20" s="83">
        <v>44136</v>
      </c>
      <c r="D20" t="s">
        <v>2033</v>
      </c>
      <c r="E20" s="84">
        <v>1.3011608000172229E-2</v>
      </c>
      <c r="F20" s="85" t="s">
        <v>102</v>
      </c>
      <c r="G20" s="86">
        <v>41710</v>
      </c>
      <c r="H20" s="84">
        <v>0.15807953452679632</v>
      </c>
      <c r="I20" s="87">
        <v>2.5178518714155627E-2</v>
      </c>
      <c r="J20" s="88" t="s">
        <v>2046</v>
      </c>
    </row>
    <row r="21" spans="2:10">
      <c r="B21" s="89" t="s">
        <v>2047</v>
      </c>
      <c r="C21" s="83">
        <v>43862</v>
      </c>
      <c r="D21" t="s">
        <v>2033</v>
      </c>
      <c r="E21" s="84">
        <v>0.17200477603970976</v>
      </c>
      <c r="F21" s="85" t="s">
        <v>102</v>
      </c>
      <c r="G21" s="86">
        <v>8487.5</v>
      </c>
      <c r="H21" s="84">
        <v>3.2167347142080645E-2</v>
      </c>
      <c r="I21" s="87">
        <v>5.1235357848572497E-3</v>
      </c>
      <c r="J21" s="88" t="s">
        <v>2048</v>
      </c>
    </row>
    <row r="22" spans="2:10">
      <c r="B22" s="89" t="s">
        <v>2049</v>
      </c>
      <c r="C22" s="83">
        <v>44044</v>
      </c>
      <c r="D22" t="s">
        <v>2033</v>
      </c>
      <c r="E22" s="84">
        <v>2.4032038066910524E-2</v>
      </c>
      <c r="F22" s="85" t="s">
        <v>102</v>
      </c>
      <c r="G22" s="86">
        <v>22698</v>
      </c>
      <c r="H22" s="84">
        <v>8.6024676928535673E-2</v>
      </c>
      <c r="I22" s="87">
        <v>1.3701798556075388E-2</v>
      </c>
      <c r="J22" s="88" t="s">
        <v>2050</v>
      </c>
    </row>
    <row r="23" spans="2:10">
      <c r="B23" s="89" t="s">
        <v>2051</v>
      </c>
      <c r="C23" s="83">
        <v>44044</v>
      </c>
      <c r="D23" t="s">
        <v>2033</v>
      </c>
      <c r="E23" s="84">
        <v>1.6068854224565565E-2</v>
      </c>
      <c r="F23" s="85" t="s">
        <v>102</v>
      </c>
      <c r="G23" s="86">
        <v>21534</v>
      </c>
      <c r="H23" s="84">
        <v>8.1613155034764615E-2</v>
      </c>
      <c r="I23" s="87">
        <v>1.2999142219866394E-2</v>
      </c>
      <c r="J23" s="88" t="s">
        <v>2052</v>
      </c>
    </row>
    <row r="24" spans="2:10">
      <c r="B24" s="89" t="s">
        <v>2053</v>
      </c>
      <c r="C24" s="83">
        <v>44044</v>
      </c>
      <c r="D24" t="s">
        <v>2033</v>
      </c>
      <c r="E24" s="84">
        <v>5.0477309020618547E-2</v>
      </c>
      <c r="F24" s="85" t="s">
        <v>102</v>
      </c>
      <c r="G24" s="86">
        <v>1940</v>
      </c>
      <c r="H24" s="84">
        <v>7.3525364896184333E-3</v>
      </c>
      <c r="I24" s="87">
        <v>1.1710938936816571E-3</v>
      </c>
      <c r="J24" s="88" t="s">
        <v>2054</v>
      </c>
    </row>
    <row r="25" spans="2:10">
      <c r="B25" s="89" t="s">
        <v>2055</v>
      </c>
      <c r="C25" s="83">
        <v>44044</v>
      </c>
      <c r="D25" t="s">
        <v>2033</v>
      </c>
      <c r="E25" s="84">
        <v>1.7980222745308656E-2</v>
      </c>
      <c r="F25" s="85" t="s">
        <v>102</v>
      </c>
      <c r="G25" s="86">
        <v>24444</v>
      </c>
      <c r="H25" s="84">
        <v>9.2641959769192261E-2</v>
      </c>
      <c r="I25" s="87">
        <v>1.4755783060388879E-2</v>
      </c>
      <c r="J25" s="88" t="s">
        <v>2056</v>
      </c>
    </row>
    <row r="26" spans="2:10">
      <c r="B26" s="89" t="s">
        <v>2057</v>
      </c>
      <c r="C26" s="83">
        <v>44044</v>
      </c>
      <c r="D26" t="s">
        <v>2033</v>
      </c>
      <c r="E26" s="84">
        <v>0.24773493573605945</v>
      </c>
      <c r="F26" s="85" t="s">
        <v>102</v>
      </c>
      <c r="G26" s="86">
        <v>43344.421869999998</v>
      </c>
      <c r="H26" s="84">
        <v>0.16427393990752076</v>
      </c>
      <c r="I26" s="87">
        <v>2.6165148338720964E-2</v>
      </c>
      <c r="J26" s="88" t="s">
        <v>2058</v>
      </c>
    </row>
    <row r="27" spans="2:10">
      <c r="B27" s="89" t="s">
        <v>2059</v>
      </c>
      <c r="C27" s="83">
        <v>44136</v>
      </c>
      <c r="D27" t="s">
        <v>2033</v>
      </c>
      <c r="E27" s="84">
        <v>6.1212853076573953E-2</v>
      </c>
      <c r="F27" s="85" t="s">
        <v>102</v>
      </c>
      <c r="G27" s="86">
        <v>7711.5</v>
      </c>
      <c r="H27" s="84">
        <v>2.9226332546233275E-2</v>
      </c>
      <c r="I27" s="87">
        <v>4.6550982273845867E-3</v>
      </c>
      <c r="J27" s="88" t="s">
        <v>2060</v>
      </c>
    </row>
    <row r="28" spans="2:10">
      <c r="B28" s="89" t="s">
        <v>2061</v>
      </c>
      <c r="C28" s="83">
        <v>44044</v>
      </c>
      <c r="D28" t="s">
        <v>2033</v>
      </c>
      <c r="E28" s="84">
        <v>6.0059157064887847E-2</v>
      </c>
      <c r="F28" s="85" t="s">
        <v>102</v>
      </c>
      <c r="G28" s="86">
        <v>2017.6</v>
      </c>
      <c r="H28" s="84">
        <v>7.6466379492031705E-3</v>
      </c>
      <c r="I28" s="87">
        <v>1.2179376494289233E-3</v>
      </c>
      <c r="J28" s="88" t="s">
        <v>2062</v>
      </c>
    </row>
    <row r="29" spans="2:10">
      <c r="B29" s="80" t="s">
        <v>2017</v>
      </c>
      <c r="E29" s="81">
        <v>0</v>
      </c>
      <c r="F29" s="19"/>
      <c r="G29" s="82">
        <v>0</v>
      </c>
      <c r="H29" s="81">
        <v>0</v>
      </c>
      <c r="I29" s="81">
        <v>0</v>
      </c>
    </row>
    <row r="30" spans="2:10">
      <c r="B30" t="s">
        <v>228</v>
      </c>
      <c r="E30" s="79">
        <v>0</v>
      </c>
      <c r="F30" t="s">
        <v>228</v>
      </c>
      <c r="G30" s="78">
        <v>0</v>
      </c>
      <c r="H30" s="79">
        <v>0</v>
      </c>
      <c r="I30" s="79">
        <v>0</v>
      </c>
    </row>
    <row r="31" spans="2:10">
      <c r="B31" s="80" t="s">
        <v>233</v>
      </c>
      <c r="E31" s="81">
        <v>0</v>
      </c>
      <c r="F31" s="19"/>
      <c r="G31" s="82">
        <v>0</v>
      </c>
      <c r="H31" s="81">
        <v>0</v>
      </c>
      <c r="I31" s="81">
        <v>0</v>
      </c>
    </row>
    <row r="32" spans="2:10">
      <c r="B32" s="80" t="s">
        <v>2016</v>
      </c>
      <c r="E32" s="81">
        <v>0</v>
      </c>
      <c r="F32" s="19"/>
      <c r="G32" s="82">
        <v>0</v>
      </c>
      <c r="H32" s="81">
        <v>0</v>
      </c>
      <c r="I32" s="81">
        <v>0</v>
      </c>
    </row>
    <row r="33" spans="2:9">
      <c r="B33" t="s">
        <v>228</v>
      </c>
      <c r="E33" s="79">
        <v>0</v>
      </c>
      <c r="F33" t="s">
        <v>228</v>
      </c>
      <c r="G33" s="78">
        <v>0</v>
      </c>
      <c r="H33" s="79">
        <v>0</v>
      </c>
      <c r="I33" s="79">
        <v>0</v>
      </c>
    </row>
    <row r="34" spans="2:9">
      <c r="B34" s="80" t="s">
        <v>2017</v>
      </c>
      <c r="E34" s="81">
        <v>0</v>
      </c>
      <c r="F34" s="19"/>
      <c r="G34" s="82">
        <v>0</v>
      </c>
      <c r="H34" s="81">
        <v>0</v>
      </c>
      <c r="I34" s="81">
        <v>0</v>
      </c>
    </row>
    <row r="35" spans="2:9">
      <c r="B35" t="s">
        <v>228</v>
      </c>
      <c r="E35" s="79">
        <v>0</v>
      </c>
      <c r="F35" t="s">
        <v>228</v>
      </c>
      <c r="G35" s="78">
        <v>0</v>
      </c>
      <c r="H35" s="79">
        <v>0</v>
      </c>
      <c r="I35" s="79">
        <v>0</v>
      </c>
    </row>
    <row r="36" spans="2:9">
      <c r="F36" s="19"/>
      <c r="G36" s="19"/>
      <c r="H36" s="19"/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</sheetData>
  <mergeCells count="1">
    <mergeCell ref="B7:J7"/>
  </mergeCells>
  <dataValidations count="1">
    <dataValidation allowBlank="1" showInputMessage="1" showErrorMessage="1" sqref="B1:J13 G14:J28 A1:A1048576 B22:B28 B29:J1048576 K1:XFD1048576 C14:E28" xr:uid="{00000000-0002-0000-17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228</v>
      </c>
      <c r="D13" t="s">
        <v>228</v>
      </c>
      <c r="E13" s="19"/>
      <c r="F13" s="79">
        <v>0</v>
      </c>
      <c r="G13" t="s">
        <v>228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228</v>
      </c>
      <c r="D15" t="s">
        <v>228</v>
      </c>
      <c r="E15" s="19"/>
      <c r="F15" s="79">
        <v>0</v>
      </c>
      <c r="G15" t="s">
        <v>228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580.02309808081998</v>
      </c>
      <c r="J11" s="77">
        <v>1</v>
      </c>
      <c r="K11" s="77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580.02309808081998</v>
      </c>
      <c r="J12" s="81">
        <v>1</v>
      </c>
      <c r="K12" s="81">
        <v>2.9999999999999997E-4</v>
      </c>
    </row>
    <row r="13" spans="2:60">
      <c r="B13" t="s">
        <v>2018</v>
      </c>
      <c r="C13" t="s">
        <v>2019</v>
      </c>
      <c r="D13" t="s">
        <v>228</v>
      </c>
      <c r="E13" t="s">
        <v>462</v>
      </c>
      <c r="F13" s="79">
        <v>0</v>
      </c>
      <c r="G13" t="s">
        <v>102</v>
      </c>
      <c r="H13" s="79">
        <v>0</v>
      </c>
      <c r="I13" s="78">
        <v>-114.40433</v>
      </c>
      <c r="J13" s="79">
        <v>-0.19719999999999999</v>
      </c>
      <c r="K13" s="79">
        <v>-1E-4</v>
      </c>
    </row>
    <row r="14" spans="2:60">
      <c r="B14" t="s">
        <v>2020</v>
      </c>
      <c r="C14" t="s">
        <v>2021</v>
      </c>
      <c r="D14" t="s">
        <v>228</v>
      </c>
      <c r="E14" t="s">
        <v>462</v>
      </c>
      <c r="F14" s="79">
        <v>0</v>
      </c>
      <c r="G14" t="s">
        <v>102</v>
      </c>
      <c r="H14" s="79">
        <v>0</v>
      </c>
      <c r="I14" s="78">
        <v>-38.462940000000003</v>
      </c>
      <c r="J14" s="79">
        <v>-6.6299999999999998E-2</v>
      </c>
      <c r="K14" s="79">
        <v>0</v>
      </c>
    </row>
    <row r="15" spans="2:60">
      <c r="B15" t="s">
        <v>2022</v>
      </c>
      <c r="C15" t="s">
        <v>2023</v>
      </c>
      <c r="D15" t="s">
        <v>228</v>
      </c>
      <c r="E15" t="s">
        <v>462</v>
      </c>
      <c r="F15" s="79">
        <v>0</v>
      </c>
      <c r="G15" t="s">
        <v>102</v>
      </c>
      <c r="H15" s="79">
        <v>0</v>
      </c>
      <c r="I15" s="78">
        <v>286.06700000000001</v>
      </c>
      <c r="J15" s="79">
        <v>0.49320000000000003</v>
      </c>
      <c r="K15" s="79">
        <v>2.0000000000000001E-4</v>
      </c>
    </row>
    <row r="16" spans="2:60">
      <c r="B16" t="s">
        <v>2024</v>
      </c>
      <c r="C16" t="s">
        <v>2025</v>
      </c>
      <c r="D16" t="s">
        <v>228</v>
      </c>
      <c r="E16" t="s">
        <v>462</v>
      </c>
      <c r="F16" s="79">
        <v>0</v>
      </c>
      <c r="G16" t="s">
        <v>102</v>
      </c>
      <c r="H16" s="79">
        <v>0</v>
      </c>
      <c r="I16" s="78">
        <v>732.89034000000004</v>
      </c>
      <c r="J16" s="79">
        <v>1.2636000000000001</v>
      </c>
      <c r="K16" s="79">
        <v>4.0000000000000002E-4</v>
      </c>
    </row>
    <row r="17" spans="2:11">
      <c r="B17" t="s">
        <v>2026</v>
      </c>
      <c r="C17" t="s">
        <v>2027</v>
      </c>
      <c r="D17" t="s">
        <v>228</v>
      </c>
      <c r="E17" t="s">
        <v>462</v>
      </c>
      <c r="F17" s="79">
        <v>0</v>
      </c>
      <c r="G17" t="s">
        <v>102</v>
      </c>
      <c r="H17" s="79">
        <v>0</v>
      </c>
      <c r="I17" s="78">
        <v>-286.06700000000001</v>
      </c>
      <c r="J17" s="79">
        <v>-0.49320000000000003</v>
      </c>
      <c r="K17" s="79">
        <v>-2.0000000000000001E-4</v>
      </c>
    </row>
    <row r="18" spans="2:11">
      <c r="B18" t="s">
        <v>2028</v>
      </c>
      <c r="C18" t="s">
        <v>2029</v>
      </c>
      <c r="D18" t="s">
        <v>228</v>
      </c>
      <c r="E18" t="s">
        <v>462</v>
      </c>
      <c r="F18" s="79">
        <v>0</v>
      </c>
      <c r="G18" t="s">
        <v>102</v>
      </c>
      <c r="H18" s="79">
        <v>0</v>
      </c>
      <c r="I18" s="78">
        <v>2.6684999999999999E-5</v>
      </c>
      <c r="J18" s="79">
        <v>0</v>
      </c>
      <c r="K18" s="79">
        <v>0</v>
      </c>
    </row>
    <row r="19" spans="2:11">
      <c r="B19" t="s">
        <v>2030</v>
      </c>
      <c r="C19" t="s">
        <v>2031</v>
      </c>
      <c r="D19" t="s">
        <v>228</v>
      </c>
      <c r="E19" t="s">
        <v>462</v>
      </c>
      <c r="F19" s="79">
        <v>7.9000000000000001E-2</v>
      </c>
      <c r="G19" t="s">
        <v>102</v>
      </c>
      <c r="H19" s="79">
        <v>0</v>
      </c>
      <c r="I19" s="78">
        <v>1.39582E-6</v>
      </c>
      <c r="J19" s="79">
        <v>0</v>
      </c>
      <c r="K19" s="79">
        <v>0</v>
      </c>
    </row>
    <row r="20" spans="2:11">
      <c r="B20" s="80" t="s">
        <v>233</v>
      </c>
      <c r="D20" s="19"/>
      <c r="E20" s="19"/>
      <c r="F20" s="19"/>
      <c r="G20" s="19"/>
      <c r="H20" s="81">
        <v>0</v>
      </c>
      <c r="I20" s="82">
        <v>0</v>
      </c>
      <c r="J20" s="81">
        <v>0</v>
      </c>
      <c r="K20" s="81">
        <v>0</v>
      </c>
    </row>
    <row r="21" spans="2:11">
      <c r="B21" t="s">
        <v>228</v>
      </c>
      <c r="C21" t="s">
        <v>228</v>
      </c>
      <c r="D21" t="s">
        <v>228</v>
      </c>
      <c r="E21" s="19"/>
      <c r="F21" s="79">
        <v>0</v>
      </c>
      <c r="G21" t="s">
        <v>228</v>
      </c>
      <c r="H21" s="79">
        <v>0</v>
      </c>
      <c r="I21" s="78">
        <v>0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6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C12+C46</f>
        <v>78494.848968200007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SUM(C13:C45)</f>
        <v>38470.862325000009</v>
      </c>
    </row>
    <row r="13" spans="2:17">
      <c r="B13" s="80" t="s">
        <v>2063</v>
      </c>
      <c r="C13" s="82">
        <v>32.15</v>
      </c>
    </row>
    <row r="14" spans="2:17">
      <c r="B14" s="80" t="s">
        <v>2064</v>
      </c>
      <c r="C14" s="82">
        <v>25.72</v>
      </c>
    </row>
    <row r="15" spans="2:17">
      <c r="B15" s="80" t="s">
        <v>2065</v>
      </c>
      <c r="C15" s="82">
        <v>1832.55</v>
      </c>
    </row>
    <row r="16" spans="2:17">
      <c r="B16" s="80" t="s">
        <v>2066</v>
      </c>
      <c r="C16" s="82">
        <v>110.75996499999999</v>
      </c>
    </row>
    <row r="17" spans="2:3">
      <c r="B17" s="80" t="s">
        <v>2067</v>
      </c>
      <c r="C17" s="82">
        <v>144.67500000000001</v>
      </c>
    </row>
    <row r="18" spans="2:3">
      <c r="B18" s="80" t="s">
        <v>2069</v>
      </c>
      <c r="C18" s="82">
        <v>38.901499999999999</v>
      </c>
    </row>
    <row r="19" spans="2:3">
      <c r="B19" s="80" t="s">
        <v>2070</v>
      </c>
      <c r="C19" s="82">
        <v>360.08</v>
      </c>
    </row>
    <row r="20" spans="2:3">
      <c r="B20" s="80" t="s">
        <v>2071</v>
      </c>
      <c r="C20" s="82">
        <v>80.375</v>
      </c>
    </row>
    <row r="21" spans="2:3">
      <c r="B21" s="80" t="s">
        <v>2072</v>
      </c>
      <c r="C21" s="82">
        <v>1929</v>
      </c>
    </row>
    <row r="22" spans="2:3">
      <c r="B22" s="80" t="s">
        <v>2073</v>
      </c>
      <c r="C22" s="82">
        <v>11.477549999999999</v>
      </c>
    </row>
    <row r="23" spans="2:3">
      <c r="B23" s="80" t="s">
        <v>2074</v>
      </c>
      <c r="C23" s="82">
        <v>1248.5452499999999</v>
      </c>
    </row>
    <row r="24" spans="2:3">
      <c r="B24" s="80" t="s">
        <v>2075</v>
      </c>
      <c r="C24" s="82">
        <v>65.836770000000001</v>
      </c>
    </row>
    <row r="25" spans="2:3">
      <c r="B25" s="80" t="s">
        <v>2076</v>
      </c>
      <c r="C25" s="82">
        <v>64.383589999999998</v>
      </c>
    </row>
    <row r="26" spans="2:3">
      <c r="B26" s="80" t="s">
        <v>2077</v>
      </c>
      <c r="C26" s="82">
        <v>257.13248499999997</v>
      </c>
    </row>
    <row r="27" spans="2:3">
      <c r="B27" s="80" t="s">
        <v>2078</v>
      </c>
      <c r="C27" s="82">
        <v>1054.516785</v>
      </c>
    </row>
    <row r="28" spans="2:3">
      <c r="B28" s="80" t="s">
        <v>2079</v>
      </c>
      <c r="C28" s="82">
        <v>1311.72</v>
      </c>
    </row>
    <row r="29" spans="2:3">
      <c r="B29" s="80" t="s">
        <v>2080</v>
      </c>
      <c r="C29" s="82">
        <v>2739.18</v>
      </c>
    </row>
    <row r="30" spans="2:3">
      <c r="B30" s="80" t="s">
        <v>2081</v>
      </c>
      <c r="C30" s="82">
        <v>2874.21</v>
      </c>
    </row>
    <row r="31" spans="2:3">
      <c r="B31" s="80" t="s">
        <v>2082</v>
      </c>
      <c r="C31" s="82">
        <v>1382.45</v>
      </c>
    </row>
    <row r="32" spans="2:3">
      <c r="B32" s="80" t="s">
        <v>2083</v>
      </c>
      <c r="C32" s="82">
        <v>364.1952</v>
      </c>
    </row>
    <row r="33" spans="2:3" ht="15.75" customHeight="1">
      <c r="B33" s="80" t="s">
        <v>2084</v>
      </c>
      <c r="C33" s="82">
        <v>580.52290500000004</v>
      </c>
    </row>
    <row r="34" spans="2:3">
      <c r="B34" s="80" t="s">
        <v>2085</v>
      </c>
      <c r="C34" s="82">
        <v>2221.27565</v>
      </c>
    </row>
    <row r="35" spans="2:3">
      <c r="B35" s="80" t="s">
        <v>2086</v>
      </c>
      <c r="C35" s="82">
        <v>208.90748499999998</v>
      </c>
    </row>
    <row r="36" spans="2:3">
      <c r="B36" s="80" t="s">
        <v>2087</v>
      </c>
      <c r="C36" s="82">
        <v>32.15</v>
      </c>
    </row>
    <row r="37" spans="2:3">
      <c r="B37" s="80" t="s">
        <v>2088</v>
      </c>
      <c r="C37" s="82">
        <v>241.125</v>
      </c>
    </row>
    <row r="38" spans="2:3">
      <c r="B38" s="80" t="s">
        <v>2089</v>
      </c>
      <c r="C38" s="82">
        <v>13236.155000000001</v>
      </c>
    </row>
    <row r="39" spans="2:3">
      <c r="B39" s="80" t="s">
        <v>2090</v>
      </c>
      <c r="C39" s="82">
        <v>64.3</v>
      </c>
    </row>
    <row r="40" spans="2:3">
      <c r="B40" s="80" t="s">
        <v>2091</v>
      </c>
      <c r="C40" s="82">
        <v>180.57369</v>
      </c>
    </row>
    <row r="41" spans="2:3">
      <c r="B41" s="80" t="s">
        <v>2098</v>
      </c>
      <c r="C41" s="82">
        <v>774.49350000000004</v>
      </c>
    </row>
    <row r="42" spans="2:3">
      <c r="B42" s="80" t="s">
        <v>2101</v>
      </c>
      <c r="C42" s="82">
        <v>1172.3209999999999</v>
      </c>
    </row>
    <row r="43" spans="2:3">
      <c r="B43" s="80" t="s">
        <v>2102</v>
      </c>
      <c r="C43" s="82">
        <v>3600</v>
      </c>
    </row>
    <row r="44" spans="2:3">
      <c r="B44" s="80" t="s">
        <v>2109</v>
      </c>
      <c r="C44" s="82">
        <v>15.951000000000001</v>
      </c>
    </row>
    <row r="45" spans="2:3">
      <c r="B45" s="80" t="s">
        <v>2110</v>
      </c>
      <c r="C45" s="82">
        <v>215.22800000000001</v>
      </c>
    </row>
    <row r="46" spans="2:3">
      <c r="B46" s="80" t="s">
        <v>233</v>
      </c>
      <c r="C46" s="82">
        <f>SUM(C47:C61)</f>
        <v>40023.986643199998</v>
      </c>
    </row>
    <row r="47" spans="2:3">
      <c r="B47" s="80" t="s">
        <v>2068</v>
      </c>
      <c r="C47" s="82">
        <v>450.1</v>
      </c>
    </row>
    <row r="48" spans="2:3">
      <c r="B48" s="80" t="s">
        <v>2092</v>
      </c>
      <c r="C48" s="82">
        <v>643</v>
      </c>
    </row>
    <row r="49" spans="2:3">
      <c r="B49" s="80" t="s">
        <v>2093</v>
      </c>
      <c r="C49" s="82">
        <v>3194.90625</v>
      </c>
    </row>
    <row r="50" spans="2:3">
      <c r="B50" s="80" t="s">
        <v>2094</v>
      </c>
      <c r="C50" s="82">
        <v>3954.45</v>
      </c>
    </row>
    <row r="51" spans="2:3">
      <c r="B51" s="80" t="s">
        <v>2095</v>
      </c>
      <c r="C51" s="82">
        <v>2218.35</v>
      </c>
    </row>
    <row r="52" spans="2:3">
      <c r="B52" s="80" t="s">
        <v>2096</v>
      </c>
      <c r="C52" s="82">
        <v>3134.625</v>
      </c>
    </row>
    <row r="53" spans="2:3">
      <c r="B53" s="80" t="s">
        <v>2097</v>
      </c>
      <c r="C53" s="82">
        <v>7233.75</v>
      </c>
    </row>
    <row r="54" spans="2:3">
      <c r="B54" s="80" t="s">
        <v>2099</v>
      </c>
      <c r="C54" s="82">
        <v>1152.3005920500004</v>
      </c>
    </row>
    <row r="55" spans="2:3">
      <c r="B55" s="80" t="s">
        <v>2100</v>
      </c>
      <c r="C55" s="82">
        <v>404.62774730000029</v>
      </c>
    </row>
    <row r="56" spans="2:3">
      <c r="B56" s="80" t="s">
        <v>2103</v>
      </c>
      <c r="C56" s="82">
        <v>643.79214384999966</v>
      </c>
    </row>
    <row r="57" spans="2:3">
      <c r="B57" s="80" t="s">
        <v>2104</v>
      </c>
      <c r="C57" s="82">
        <v>2339.2243549999998</v>
      </c>
    </row>
    <row r="58" spans="2:3">
      <c r="B58" s="80" t="s">
        <v>2105</v>
      </c>
      <c r="C58" s="82">
        <v>1759.0165200000001</v>
      </c>
    </row>
    <row r="59" spans="2:3">
      <c r="B59" s="80" t="s">
        <v>2106</v>
      </c>
      <c r="C59" s="82">
        <v>2258.193495</v>
      </c>
    </row>
    <row r="60" spans="2:3">
      <c r="B60" s="80" t="s">
        <v>2107</v>
      </c>
      <c r="C60" s="82">
        <v>5304.75</v>
      </c>
    </row>
    <row r="61" spans="2:3">
      <c r="B61" s="80" t="s">
        <v>2108</v>
      </c>
      <c r="C61" s="82">
        <v>5332.9005399999996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612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235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1370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1371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612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235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J24" sqref="J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5.09</v>
      </c>
      <c r="I11" s="7"/>
      <c r="J11" s="7"/>
      <c r="K11" s="77">
        <v>1.1000000000000001E-3</v>
      </c>
      <c r="L11" s="76">
        <v>137629531</v>
      </c>
      <c r="M11" s="7"/>
      <c r="N11" s="76">
        <v>0</v>
      </c>
      <c r="O11" s="76">
        <v>172693.12888420001</v>
      </c>
      <c r="P11" s="7"/>
      <c r="Q11" s="77">
        <v>1</v>
      </c>
      <c r="R11" s="77">
        <v>0.10299999999999999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5.2</v>
      </c>
      <c r="K12" s="81">
        <v>1.1000000000000001E-3</v>
      </c>
      <c r="L12" s="82">
        <v>136279531</v>
      </c>
      <c r="N12" s="82">
        <v>0</v>
      </c>
      <c r="O12" s="82">
        <v>168356.7156652</v>
      </c>
      <c r="Q12" s="81">
        <v>0.97489999999999999</v>
      </c>
      <c r="R12" s="81">
        <v>0.1004</v>
      </c>
    </row>
    <row r="13" spans="2:53">
      <c r="B13" s="80" t="s">
        <v>236</v>
      </c>
      <c r="C13" s="16"/>
      <c r="D13" s="16"/>
      <c r="H13" s="82">
        <v>3.51</v>
      </c>
      <c r="K13" s="81">
        <v>-8.3000000000000001E-3</v>
      </c>
      <c r="L13" s="82">
        <v>40381240</v>
      </c>
      <c r="N13" s="82">
        <v>0</v>
      </c>
      <c r="O13" s="82">
        <v>51939.940763999999</v>
      </c>
      <c r="Q13" s="81">
        <v>0.30080000000000001</v>
      </c>
      <c r="R13" s="81">
        <v>3.1E-2</v>
      </c>
    </row>
    <row r="14" spans="2:53">
      <c r="B14" s="80" t="s">
        <v>237</v>
      </c>
      <c r="C14" s="16"/>
      <c r="D14" s="16"/>
      <c r="H14" s="82">
        <v>3.51</v>
      </c>
      <c r="K14" s="81">
        <v>-8.3000000000000001E-3</v>
      </c>
      <c r="L14" s="82">
        <v>40381240</v>
      </c>
      <c r="N14" s="82">
        <v>0</v>
      </c>
      <c r="O14" s="82">
        <v>51939.940763999999</v>
      </c>
      <c r="Q14" s="81">
        <v>0.30080000000000001</v>
      </c>
      <c r="R14" s="81">
        <v>3.1E-2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8">
        <v>0.57999999999999996</v>
      </c>
      <c r="I15" t="s">
        <v>102</v>
      </c>
      <c r="J15" s="79">
        <v>0.04</v>
      </c>
      <c r="K15" s="79">
        <v>-3.2000000000000002E-3</v>
      </c>
      <c r="L15" s="78">
        <v>5505220</v>
      </c>
      <c r="M15" s="78">
        <v>136</v>
      </c>
      <c r="N15" s="78">
        <v>0</v>
      </c>
      <c r="O15" s="78">
        <v>7487.0991999999997</v>
      </c>
      <c r="P15" s="79">
        <v>4.0000000000000002E-4</v>
      </c>
      <c r="Q15" s="79">
        <v>4.3400000000000001E-2</v>
      </c>
      <c r="R15" s="79">
        <v>4.4999999999999997E-3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8">
        <v>3.38</v>
      </c>
      <c r="I16" t="s">
        <v>102</v>
      </c>
      <c r="J16" s="79">
        <v>0.04</v>
      </c>
      <c r="K16" s="79">
        <v>-8.8999999999999999E-3</v>
      </c>
      <c r="L16" s="78">
        <v>16561700</v>
      </c>
      <c r="M16" s="78">
        <v>147.74</v>
      </c>
      <c r="N16" s="78">
        <v>0</v>
      </c>
      <c r="O16" s="78">
        <v>24468.255580000001</v>
      </c>
      <c r="P16" s="79">
        <v>1.2999999999999999E-3</v>
      </c>
      <c r="Q16" s="79">
        <v>0.14169999999999999</v>
      </c>
      <c r="R16" s="79">
        <v>1.46E-2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8">
        <v>4.76</v>
      </c>
      <c r="I17" t="s">
        <v>102</v>
      </c>
      <c r="J17" s="79">
        <v>7.4999999999999997E-3</v>
      </c>
      <c r="K17" s="79">
        <v>-9.4999999999999998E-3</v>
      </c>
      <c r="L17" s="78">
        <v>18314320</v>
      </c>
      <c r="M17" s="78">
        <v>109.12</v>
      </c>
      <c r="N17" s="78">
        <v>0</v>
      </c>
      <c r="O17" s="78">
        <v>19984.585984000001</v>
      </c>
      <c r="P17" s="79">
        <v>8.0000000000000004E-4</v>
      </c>
      <c r="Q17" s="79">
        <v>0.1157</v>
      </c>
      <c r="R17" s="79">
        <v>1.1900000000000001E-2</v>
      </c>
    </row>
    <row r="18" spans="2:18">
      <c r="B18" s="80" t="s">
        <v>248</v>
      </c>
      <c r="C18" s="16"/>
      <c r="D18" s="16"/>
      <c r="H18" s="82">
        <v>5.95</v>
      </c>
      <c r="K18" s="81">
        <v>5.3E-3</v>
      </c>
      <c r="L18" s="82">
        <v>95898291</v>
      </c>
      <c r="N18" s="82">
        <v>0</v>
      </c>
      <c r="O18" s="82">
        <v>116416.7749012</v>
      </c>
      <c r="Q18" s="81">
        <v>0.67410000000000003</v>
      </c>
      <c r="R18" s="81">
        <v>6.9400000000000003E-2</v>
      </c>
    </row>
    <row r="19" spans="2:18">
      <c r="B19" s="80" t="s">
        <v>249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228</v>
      </c>
      <c r="C20" t="s">
        <v>228</v>
      </c>
      <c r="D20" s="16"/>
      <c r="E20" t="s">
        <v>228</v>
      </c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250</v>
      </c>
      <c r="C21" s="16"/>
      <c r="D21" s="16"/>
      <c r="H21" s="82">
        <v>5.95</v>
      </c>
      <c r="K21" s="81">
        <v>5.3E-3</v>
      </c>
      <c r="L21" s="82">
        <v>95898291</v>
      </c>
      <c r="N21" s="82">
        <v>0</v>
      </c>
      <c r="O21" s="82">
        <v>116416.7749012</v>
      </c>
      <c r="Q21" s="81">
        <v>0.67410000000000003</v>
      </c>
      <c r="R21" s="81">
        <v>6.9400000000000003E-2</v>
      </c>
    </row>
    <row r="22" spans="2:18">
      <c r="B22" t="s">
        <v>251</v>
      </c>
      <c r="C22" t="s">
        <v>252</v>
      </c>
      <c r="D22" t="s">
        <v>100</v>
      </c>
      <c r="E22" t="s">
        <v>240</v>
      </c>
      <c r="G22" t="s">
        <v>253</v>
      </c>
      <c r="H22" s="78">
        <v>1.03</v>
      </c>
      <c r="I22" t="s">
        <v>102</v>
      </c>
      <c r="J22" s="79">
        <v>5.5E-2</v>
      </c>
      <c r="K22" s="79">
        <v>4.0000000000000002E-4</v>
      </c>
      <c r="L22" s="78">
        <v>11922786</v>
      </c>
      <c r="M22" s="78">
        <v>110.97</v>
      </c>
      <c r="N22" s="78">
        <v>0</v>
      </c>
      <c r="O22" s="78">
        <v>13230.7156242</v>
      </c>
      <c r="P22" s="79">
        <v>6.9999999999999999E-4</v>
      </c>
      <c r="Q22" s="79">
        <v>7.6600000000000001E-2</v>
      </c>
      <c r="R22" s="79">
        <v>7.9000000000000008E-3</v>
      </c>
    </row>
    <row r="23" spans="2:18">
      <c r="B23" t="s">
        <v>254</v>
      </c>
      <c r="C23" t="s">
        <v>255</v>
      </c>
      <c r="D23" t="s">
        <v>100</v>
      </c>
      <c r="E23" t="s">
        <v>240</v>
      </c>
      <c r="G23" t="s">
        <v>256</v>
      </c>
      <c r="H23" s="78">
        <v>18.3</v>
      </c>
      <c r="I23" t="s">
        <v>102</v>
      </c>
      <c r="J23" s="79">
        <v>3.7499999999999999E-2</v>
      </c>
      <c r="K23" s="79">
        <v>1.83E-2</v>
      </c>
      <c r="L23" s="78">
        <v>4067000</v>
      </c>
      <c r="M23" s="78">
        <v>142.52000000000001</v>
      </c>
      <c r="N23" s="78">
        <v>0</v>
      </c>
      <c r="O23" s="78">
        <v>5796.2884000000004</v>
      </c>
      <c r="P23" s="79">
        <v>2.0000000000000001E-4</v>
      </c>
      <c r="Q23" s="79">
        <v>3.3599999999999998E-2</v>
      </c>
      <c r="R23" s="79">
        <v>3.5000000000000001E-3</v>
      </c>
    </row>
    <row r="24" spans="2:18">
      <c r="B24" t="s">
        <v>257</v>
      </c>
      <c r="C24" t="s">
        <v>258</v>
      </c>
      <c r="D24" t="s">
        <v>100</v>
      </c>
      <c r="E24" t="s">
        <v>240</v>
      </c>
      <c r="G24" t="s">
        <v>253</v>
      </c>
      <c r="H24" s="78">
        <v>2.13</v>
      </c>
      <c r="I24" t="s">
        <v>102</v>
      </c>
      <c r="J24" s="79">
        <v>4.2500000000000003E-2</v>
      </c>
      <c r="K24" s="79">
        <v>1E-3</v>
      </c>
      <c r="L24" s="78">
        <v>21133477</v>
      </c>
      <c r="M24" s="78">
        <v>112.5</v>
      </c>
      <c r="N24" s="78">
        <v>0</v>
      </c>
      <c r="O24" s="78">
        <v>23775.161625000001</v>
      </c>
      <c r="P24" s="79">
        <v>1.1000000000000001E-3</v>
      </c>
      <c r="Q24" s="79">
        <v>0.13769999999999999</v>
      </c>
      <c r="R24" s="79">
        <v>1.4200000000000001E-2</v>
      </c>
    </row>
    <row r="25" spans="2:18">
      <c r="B25" t="s">
        <v>259</v>
      </c>
      <c r="C25" t="s">
        <v>260</v>
      </c>
      <c r="D25" t="s">
        <v>100</v>
      </c>
      <c r="E25" t="s">
        <v>240</v>
      </c>
      <c r="G25" t="s">
        <v>261</v>
      </c>
      <c r="H25" s="78">
        <v>3.05</v>
      </c>
      <c r="I25" t="s">
        <v>102</v>
      </c>
      <c r="J25" s="79">
        <v>3.7499999999999999E-2</v>
      </c>
      <c r="K25" s="79">
        <v>1.9E-3</v>
      </c>
      <c r="L25" s="78">
        <v>9786546</v>
      </c>
      <c r="M25" s="78">
        <v>114.35</v>
      </c>
      <c r="N25" s="78">
        <v>0</v>
      </c>
      <c r="O25" s="78">
        <v>11190.915351</v>
      </c>
      <c r="P25" s="79">
        <v>5.0000000000000001E-4</v>
      </c>
      <c r="Q25" s="79">
        <v>6.4799999999999996E-2</v>
      </c>
      <c r="R25" s="79">
        <v>6.7000000000000002E-3</v>
      </c>
    </row>
    <row r="26" spans="2:18">
      <c r="B26" t="s">
        <v>262</v>
      </c>
      <c r="C26" t="s">
        <v>263</v>
      </c>
      <c r="D26" t="s">
        <v>100</v>
      </c>
      <c r="E26" t="s">
        <v>240</v>
      </c>
      <c r="G26" t="s">
        <v>264</v>
      </c>
      <c r="H26" s="78">
        <v>14.56</v>
      </c>
      <c r="I26" t="s">
        <v>102</v>
      </c>
      <c r="J26" s="79">
        <v>5.5E-2</v>
      </c>
      <c r="K26" s="79">
        <v>1.52E-2</v>
      </c>
      <c r="L26" s="78">
        <v>16575936</v>
      </c>
      <c r="M26" s="78">
        <v>176.34</v>
      </c>
      <c r="N26" s="78">
        <v>0</v>
      </c>
      <c r="O26" s="78">
        <v>29230.005542399998</v>
      </c>
      <c r="P26" s="79">
        <v>8.9999999999999998E-4</v>
      </c>
      <c r="Q26" s="79">
        <v>0.16930000000000001</v>
      </c>
      <c r="R26" s="79">
        <v>1.7399999999999999E-2</v>
      </c>
    </row>
    <row r="27" spans="2:18">
      <c r="B27" t="s">
        <v>265</v>
      </c>
      <c r="C27" t="s">
        <v>266</v>
      </c>
      <c r="D27" t="s">
        <v>100</v>
      </c>
      <c r="E27" t="s">
        <v>240</v>
      </c>
      <c r="G27" t="s">
        <v>267</v>
      </c>
      <c r="H27" s="78">
        <v>1.9</v>
      </c>
      <c r="I27" t="s">
        <v>102</v>
      </c>
      <c r="J27" s="79">
        <v>1.2500000000000001E-2</v>
      </c>
      <c r="K27" s="79">
        <v>5.0000000000000001E-4</v>
      </c>
      <c r="L27" s="78">
        <v>32412546</v>
      </c>
      <c r="M27" s="78">
        <v>102.41</v>
      </c>
      <c r="N27" s="78">
        <v>0</v>
      </c>
      <c r="O27" s="78">
        <v>33193.688358599997</v>
      </c>
      <c r="P27" s="79">
        <v>2.0999999999999999E-3</v>
      </c>
      <c r="Q27" s="79">
        <v>0.19220000000000001</v>
      </c>
      <c r="R27" s="79">
        <v>1.9800000000000002E-2</v>
      </c>
    </row>
    <row r="28" spans="2:18">
      <c r="B28" s="80" t="s">
        <v>268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228</v>
      </c>
      <c r="C29" t="s">
        <v>228</v>
      </c>
      <c r="D29" s="16"/>
      <c r="E29" t="s">
        <v>228</v>
      </c>
      <c r="H29" s="78">
        <v>0</v>
      </c>
      <c r="I29" t="s">
        <v>228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269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228</v>
      </c>
      <c r="C31" t="s">
        <v>228</v>
      </c>
      <c r="D31" s="16"/>
      <c r="E31" t="s">
        <v>228</v>
      </c>
      <c r="H31" s="78">
        <v>0</v>
      </c>
      <c r="I31" t="s">
        <v>228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233</v>
      </c>
      <c r="C32" s="16"/>
      <c r="D32" s="16"/>
      <c r="H32" s="82">
        <v>0.92</v>
      </c>
      <c r="K32" s="81">
        <v>1E-3</v>
      </c>
      <c r="L32" s="82">
        <v>1350000</v>
      </c>
      <c r="N32" s="82">
        <v>0</v>
      </c>
      <c r="O32" s="82">
        <v>4336.413219</v>
      </c>
      <c r="Q32" s="81">
        <v>2.5100000000000001E-2</v>
      </c>
      <c r="R32" s="81">
        <v>2.5999999999999999E-3</v>
      </c>
    </row>
    <row r="33" spans="2:18">
      <c r="B33" s="80" t="s">
        <v>270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228</v>
      </c>
      <c r="C34" t="s">
        <v>228</v>
      </c>
      <c r="D34" s="16"/>
      <c r="E34" t="s">
        <v>228</v>
      </c>
      <c r="H34" s="78">
        <v>0</v>
      </c>
      <c r="I34" t="s">
        <v>228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271</v>
      </c>
      <c r="C35" s="16"/>
      <c r="D35" s="16"/>
      <c r="H35" s="82">
        <v>0.92</v>
      </c>
      <c r="K35" s="81">
        <v>1E-3</v>
      </c>
      <c r="L35" s="82">
        <v>1350000</v>
      </c>
      <c r="N35" s="82">
        <v>0</v>
      </c>
      <c r="O35" s="82">
        <v>4336.413219</v>
      </c>
      <c r="Q35" s="81">
        <v>2.5100000000000001E-2</v>
      </c>
      <c r="R35" s="81">
        <v>2.5999999999999999E-3</v>
      </c>
    </row>
    <row r="36" spans="2:18">
      <c r="B36" t="s">
        <v>272</v>
      </c>
      <c r="C36" t="s">
        <v>273</v>
      </c>
      <c r="D36" t="s">
        <v>123</v>
      </c>
      <c r="E36" t="s">
        <v>274</v>
      </c>
      <c r="F36" t="s">
        <v>275</v>
      </c>
      <c r="G36" t="s">
        <v>276</v>
      </c>
      <c r="H36" s="78">
        <v>0.92</v>
      </c>
      <c r="I36" t="s">
        <v>106</v>
      </c>
      <c r="J36" s="79">
        <v>0</v>
      </c>
      <c r="K36" s="79">
        <v>1E-3</v>
      </c>
      <c r="L36" s="78">
        <v>1350000</v>
      </c>
      <c r="M36" s="78">
        <v>99.911600000000007</v>
      </c>
      <c r="N36" s="78">
        <v>0</v>
      </c>
      <c r="O36" s="78">
        <v>4336.413219</v>
      </c>
      <c r="P36" s="79">
        <v>0</v>
      </c>
      <c r="Q36" s="79">
        <v>2.5100000000000001E-2</v>
      </c>
      <c r="R36" s="79">
        <v>2.5999999999999999E-3</v>
      </c>
    </row>
    <row r="37" spans="2:18">
      <c r="B37" t="s">
        <v>277</v>
      </c>
      <c r="C37" s="16"/>
      <c r="D37" s="16"/>
    </row>
    <row r="38" spans="2:18">
      <c r="B38" t="s">
        <v>278</v>
      </c>
      <c r="C38" s="16"/>
      <c r="D38" s="16"/>
    </row>
    <row r="39" spans="2:18">
      <c r="B39" t="s">
        <v>279</v>
      </c>
      <c r="C39" s="16"/>
      <c r="D39" s="16"/>
    </row>
    <row r="40" spans="2:18">
      <c r="B40" t="s">
        <v>280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67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1370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1371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612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235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8">
        <v>0</v>
      </c>
      <c r="L14" t="s">
        <v>228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8">
        <v>0</v>
      </c>
      <c r="L16" t="s">
        <v>228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8">
        <v>0</v>
      </c>
      <c r="L18" t="s">
        <v>228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8">
        <v>0</v>
      </c>
      <c r="L21" t="s">
        <v>228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8">
        <v>0</v>
      </c>
      <c r="L23" t="s">
        <v>228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B28" t="s">
        <v>280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58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43" workbookViewId="0">
      <selection activeCell="F44" sqref="F4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4.4000000000000004</v>
      </c>
      <c r="L11" s="7"/>
      <c r="M11" s="7"/>
      <c r="N11" s="77">
        <v>1.46E-2</v>
      </c>
      <c r="O11" s="76">
        <v>161262865.93000001</v>
      </c>
      <c r="P11" s="33"/>
      <c r="Q11" s="76">
        <v>187.07467</v>
      </c>
      <c r="R11" s="76">
        <v>184104.118908056</v>
      </c>
      <c r="S11" s="7"/>
      <c r="T11" s="77">
        <v>1</v>
      </c>
      <c r="U11" s="77">
        <v>0.10979999999999999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4.1399999999999997</v>
      </c>
      <c r="N12" s="81">
        <v>1.5599999999999999E-2</v>
      </c>
      <c r="O12" s="82">
        <v>156050865.93000001</v>
      </c>
      <c r="Q12" s="82">
        <v>187.07467</v>
      </c>
      <c r="R12" s="82">
        <v>165838.77018450599</v>
      </c>
      <c r="T12" s="81">
        <v>0.90080000000000005</v>
      </c>
      <c r="U12" s="81">
        <v>9.8900000000000002E-2</v>
      </c>
    </row>
    <row r="13" spans="2:66">
      <c r="B13" s="80" t="s">
        <v>281</v>
      </c>
      <c r="C13" s="16"/>
      <c r="D13" s="16"/>
      <c r="E13" s="16"/>
      <c r="F13" s="16"/>
      <c r="K13" s="82">
        <v>4.37</v>
      </c>
      <c r="N13" s="81">
        <v>9.1000000000000004E-3</v>
      </c>
      <c r="O13" s="82">
        <v>82230303.739999995</v>
      </c>
      <c r="Q13" s="82">
        <v>30.55883</v>
      </c>
      <c r="R13" s="82">
        <v>89247.876847883002</v>
      </c>
      <c r="T13" s="81">
        <v>0.48480000000000001</v>
      </c>
      <c r="U13" s="81">
        <v>5.3199999999999997E-2</v>
      </c>
    </row>
    <row r="14" spans="2:66">
      <c r="B14" t="s">
        <v>285</v>
      </c>
      <c r="C14" t="s">
        <v>286</v>
      </c>
      <c r="D14" t="s">
        <v>100</v>
      </c>
      <c r="E14" t="s">
        <v>123</v>
      </c>
      <c r="F14" t="s">
        <v>287</v>
      </c>
      <c r="G14" t="s">
        <v>288</v>
      </c>
      <c r="H14" t="s">
        <v>210</v>
      </c>
      <c r="I14" t="s">
        <v>211</v>
      </c>
      <c r="J14" t="s">
        <v>289</v>
      </c>
      <c r="K14" s="78">
        <v>3.7</v>
      </c>
      <c r="L14" t="s">
        <v>102</v>
      </c>
      <c r="M14" s="79">
        <v>8.6E-3</v>
      </c>
      <c r="N14" s="79">
        <v>-3.5999999999999999E-3</v>
      </c>
      <c r="O14" s="78">
        <v>2500000</v>
      </c>
      <c r="P14" s="78">
        <v>105.87</v>
      </c>
      <c r="Q14" s="78">
        <v>0</v>
      </c>
      <c r="R14" s="78">
        <v>2646.75</v>
      </c>
      <c r="S14" s="79">
        <v>1E-3</v>
      </c>
      <c r="T14" s="79">
        <v>1.44E-2</v>
      </c>
      <c r="U14" s="79">
        <v>1.6000000000000001E-3</v>
      </c>
    </row>
    <row r="15" spans="2:66">
      <c r="B15" t="s">
        <v>290</v>
      </c>
      <c r="C15" t="s">
        <v>291</v>
      </c>
      <c r="D15" t="s">
        <v>100</v>
      </c>
      <c r="E15" t="s">
        <v>123</v>
      </c>
      <c r="F15" t="s">
        <v>287</v>
      </c>
      <c r="G15" t="s">
        <v>288</v>
      </c>
      <c r="H15" t="s">
        <v>292</v>
      </c>
      <c r="I15" t="s">
        <v>150</v>
      </c>
      <c r="J15" t="s">
        <v>293</v>
      </c>
      <c r="K15" s="78">
        <v>0.57999999999999996</v>
      </c>
      <c r="L15" t="s">
        <v>102</v>
      </c>
      <c r="M15" s="79">
        <v>0.04</v>
      </c>
      <c r="N15" s="79">
        <v>3.0000000000000001E-3</v>
      </c>
      <c r="O15" s="78">
        <v>2310841</v>
      </c>
      <c r="P15" s="78">
        <v>105.39</v>
      </c>
      <c r="Q15" s="78">
        <v>0</v>
      </c>
      <c r="R15" s="78">
        <v>2435.3953299</v>
      </c>
      <c r="S15" s="79">
        <v>1.1000000000000001E-3</v>
      </c>
      <c r="T15" s="79">
        <v>1.32E-2</v>
      </c>
      <c r="U15" s="79">
        <v>1.5E-3</v>
      </c>
    </row>
    <row r="16" spans="2:66">
      <c r="B16" t="s">
        <v>294</v>
      </c>
      <c r="C16" t="s">
        <v>295</v>
      </c>
      <c r="D16" t="s">
        <v>100</v>
      </c>
      <c r="E16" t="s">
        <v>123</v>
      </c>
      <c r="F16" t="s">
        <v>287</v>
      </c>
      <c r="G16" t="s">
        <v>288</v>
      </c>
      <c r="H16" t="s">
        <v>292</v>
      </c>
      <c r="I16" t="s">
        <v>150</v>
      </c>
      <c r="J16" t="s">
        <v>289</v>
      </c>
      <c r="K16" s="78">
        <v>9.2899999999999991</v>
      </c>
      <c r="L16" t="s">
        <v>102</v>
      </c>
      <c r="M16" s="79">
        <v>4.7000000000000002E-3</v>
      </c>
      <c r="N16" s="79">
        <v>1.5E-3</v>
      </c>
      <c r="O16" s="78">
        <v>4000000</v>
      </c>
      <c r="P16" s="78">
        <v>101.95</v>
      </c>
      <c r="Q16" s="78">
        <v>0</v>
      </c>
      <c r="R16" s="78">
        <v>4078</v>
      </c>
      <c r="S16" s="79">
        <v>5.7000000000000002E-3</v>
      </c>
      <c r="T16" s="79">
        <v>2.2200000000000001E-2</v>
      </c>
      <c r="U16" s="79">
        <v>2.3999999999999998E-3</v>
      </c>
    </row>
    <row r="17" spans="2:21">
      <c r="B17" t="s">
        <v>296</v>
      </c>
      <c r="C17" t="s">
        <v>297</v>
      </c>
      <c r="D17" t="s">
        <v>100</v>
      </c>
      <c r="E17" t="s">
        <v>123</v>
      </c>
      <c r="F17" t="s">
        <v>298</v>
      </c>
      <c r="G17" t="s">
        <v>288</v>
      </c>
      <c r="H17" t="s">
        <v>210</v>
      </c>
      <c r="I17" t="s">
        <v>211</v>
      </c>
      <c r="J17" t="s">
        <v>299</v>
      </c>
      <c r="K17" s="78">
        <v>1.23</v>
      </c>
      <c r="L17" t="s">
        <v>102</v>
      </c>
      <c r="M17" s="79">
        <v>7.0000000000000001E-3</v>
      </c>
      <c r="N17" s="79">
        <v>8.9999999999999998E-4</v>
      </c>
      <c r="O17" s="78">
        <v>2889372.96</v>
      </c>
      <c r="P17" s="78">
        <v>102.92</v>
      </c>
      <c r="Q17" s="78">
        <v>0</v>
      </c>
      <c r="R17" s="78">
        <v>2973.7426504320001</v>
      </c>
      <c r="S17" s="79">
        <v>1.4E-3</v>
      </c>
      <c r="T17" s="79">
        <v>1.6199999999999999E-2</v>
      </c>
      <c r="U17" s="79">
        <v>1.8E-3</v>
      </c>
    </row>
    <row r="18" spans="2:21">
      <c r="B18" t="s">
        <v>300</v>
      </c>
      <c r="C18" t="s">
        <v>301</v>
      </c>
      <c r="D18" t="s">
        <v>100</v>
      </c>
      <c r="E18" t="s">
        <v>123</v>
      </c>
      <c r="F18" t="s">
        <v>302</v>
      </c>
      <c r="G18" t="s">
        <v>288</v>
      </c>
      <c r="H18" t="s">
        <v>303</v>
      </c>
      <c r="I18" t="s">
        <v>150</v>
      </c>
      <c r="J18" t="s">
        <v>304</v>
      </c>
      <c r="K18" s="78">
        <v>1.69</v>
      </c>
      <c r="L18" t="s">
        <v>102</v>
      </c>
      <c r="M18" s="79">
        <v>2.8E-3</v>
      </c>
      <c r="N18" s="79">
        <v>6.9999999999999999E-4</v>
      </c>
      <c r="O18" s="78">
        <v>4056861</v>
      </c>
      <c r="P18" s="78">
        <v>100.35</v>
      </c>
      <c r="Q18" s="78">
        <v>0</v>
      </c>
      <c r="R18" s="78">
        <v>4071.0600135</v>
      </c>
      <c r="S18" s="79">
        <v>9.4999999999999998E-3</v>
      </c>
      <c r="T18" s="79">
        <v>2.2100000000000002E-2</v>
      </c>
      <c r="U18" s="79">
        <v>2.3999999999999998E-3</v>
      </c>
    </row>
    <row r="19" spans="2:21">
      <c r="B19" t="s">
        <v>305</v>
      </c>
      <c r="C19" t="s">
        <v>306</v>
      </c>
      <c r="D19" t="s">
        <v>100</v>
      </c>
      <c r="E19" t="s">
        <v>123</v>
      </c>
      <c r="F19" t="s">
        <v>307</v>
      </c>
      <c r="G19" t="s">
        <v>288</v>
      </c>
      <c r="H19" t="s">
        <v>308</v>
      </c>
      <c r="I19" t="s">
        <v>211</v>
      </c>
      <c r="J19" t="s">
        <v>309</v>
      </c>
      <c r="K19" s="78">
        <v>7.0000000000000007E-2</v>
      </c>
      <c r="L19" t="s">
        <v>102</v>
      </c>
      <c r="M19" s="79">
        <v>3.1E-2</v>
      </c>
      <c r="N19" s="79">
        <v>4.7800000000000002E-2</v>
      </c>
      <c r="O19" s="78">
        <v>204200.01</v>
      </c>
      <c r="P19" s="78">
        <v>108.85</v>
      </c>
      <c r="Q19" s="78">
        <v>0</v>
      </c>
      <c r="R19" s="78">
        <v>222.271710885</v>
      </c>
      <c r="S19" s="79">
        <v>1.1999999999999999E-3</v>
      </c>
      <c r="T19" s="79">
        <v>1.1999999999999999E-3</v>
      </c>
      <c r="U19" s="79">
        <v>1E-4</v>
      </c>
    </row>
    <row r="20" spans="2:21">
      <c r="B20" t="s">
        <v>310</v>
      </c>
      <c r="C20" t="s">
        <v>311</v>
      </c>
      <c r="D20" t="s">
        <v>100</v>
      </c>
      <c r="E20" t="s">
        <v>123</v>
      </c>
      <c r="F20" t="s">
        <v>312</v>
      </c>
      <c r="G20" t="s">
        <v>288</v>
      </c>
      <c r="H20" t="s">
        <v>303</v>
      </c>
      <c r="I20" t="s">
        <v>150</v>
      </c>
      <c r="J20" t="s">
        <v>313</v>
      </c>
      <c r="K20" s="78">
        <v>1.32</v>
      </c>
      <c r="L20" t="s">
        <v>102</v>
      </c>
      <c r="M20" s="79">
        <v>4.7500000000000001E-2</v>
      </c>
      <c r="N20" s="79">
        <v>-5.9999999999999995E-4</v>
      </c>
      <c r="O20" s="78">
        <v>57201.120000000003</v>
      </c>
      <c r="P20" s="78">
        <v>126.62</v>
      </c>
      <c r="Q20" s="78">
        <v>0</v>
      </c>
      <c r="R20" s="78">
        <v>72.428058144000005</v>
      </c>
      <c r="S20" s="79">
        <v>4.0000000000000002E-4</v>
      </c>
      <c r="T20" s="79">
        <v>4.0000000000000002E-4</v>
      </c>
      <c r="U20" s="79">
        <v>0</v>
      </c>
    </row>
    <row r="21" spans="2:21">
      <c r="B21" t="s">
        <v>314</v>
      </c>
      <c r="C21" t="s">
        <v>315</v>
      </c>
      <c r="D21" t="s">
        <v>100</v>
      </c>
      <c r="E21" t="s">
        <v>123</v>
      </c>
      <c r="F21" t="s">
        <v>316</v>
      </c>
      <c r="G21" t="s">
        <v>317</v>
      </c>
      <c r="H21" t="s">
        <v>303</v>
      </c>
      <c r="I21" t="s">
        <v>150</v>
      </c>
      <c r="J21" t="s">
        <v>318</v>
      </c>
      <c r="K21" s="78">
        <v>4.5599999999999996</v>
      </c>
      <c r="L21" t="s">
        <v>102</v>
      </c>
      <c r="M21" s="79">
        <v>8.3000000000000001E-3</v>
      </c>
      <c r="N21" s="79">
        <v>-4.3E-3</v>
      </c>
      <c r="O21" s="78">
        <v>2700000</v>
      </c>
      <c r="P21" s="78">
        <v>106.85</v>
      </c>
      <c r="Q21" s="78">
        <v>0</v>
      </c>
      <c r="R21" s="78">
        <v>2884.95</v>
      </c>
      <c r="S21" s="79">
        <v>1.8E-3</v>
      </c>
      <c r="T21" s="79">
        <v>1.5699999999999999E-2</v>
      </c>
      <c r="U21" s="79">
        <v>1.6999999999999999E-3</v>
      </c>
    </row>
    <row r="22" spans="2:21">
      <c r="B22" t="s">
        <v>319</v>
      </c>
      <c r="C22" t="s">
        <v>320</v>
      </c>
      <c r="D22" t="s">
        <v>100</v>
      </c>
      <c r="E22" t="s">
        <v>123</v>
      </c>
      <c r="F22" t="s">
        <v>321</v>
      </c>
      <c r="G22" t="s">
        <v>317</v>
      </c>
      <c r="H22" t="s">
        <v>303</v>
      </c>
      <c r="I22" t="s">
        <v>150</v>
      </c>
      <c r="J22" t="s">
        <v>322</v>
      </c>
      <c r="K22" s="78">
        <v>5.36</v>
      </c>
      <c r="L22" t="s">
        <v>102</v>
      </c>
      <c r="M22" s="79">
        <v>1.77E-2</v>
      </c>
      <c r="N22" s="79">
        <v>1.6999999999999999E-3</v>
      </c>
      <c r="O22" s="78">
        <v>2796000</v>
      </c>
      <c r="P22" s="78">
        <v>108.9</v>
      </c>
      <c r="Q22" s="78">
        <v>0</v>
      </c>
      <c r="R22" s="78">
        <v>3044.8440000000001</v>
      </c>
      <c r="S22" s="79">
        <v>8.9999999999999998E-4</v>
      </c>
      <c r="T22" s="79">
        <v>1.6500000000000001E-2</v>
      </c>
      <c r="U22" s="79">
        <v>1.8E-3</v>
      </c>
    </row>
    <row r="23" spans="2:21">
      <c r="B23" t="s">
        <v>323</v>
      </c>
      <c r="C23" t="s">
        <v>324</v>
      </c>
      <c r="D23" t="s">
        <v>100</v>
      </c>
      <c r="E23" t="s">
        <v>123</v>
      </c>
      <c r="F23" t="s">
        <v>298</v>
      </c>
      <c r="G23" t="s">
        <v>288</v>
      </c>
      <c r="H23" t="s">
        <v>303</v>
      </c>
      <c r="I23" t="s">
        <v>150</v>
      </c>
      <c r="J23" t="s">
        <v>325</v>
      </c>
      <c r="K23" s="78">
        <v>1.38</v>
      </c>
      <c r="L23" t="s">
        <v>102</v>
      </c>
      <c r="M23" s="79">
        <v>4.2000000000000003E-2</v>
      </c>
      <c r="N23" s="79">
        <v>2.0000000000000001E-4</v>
      </c>
      <c r="O23" s="78">
        <v>102000</v>
      </c>
      <c r="P23" s="78">
        <v>110.53</v>
      </c>
      <c r="Q23" s="78">
        <v>0</v>
      </c>
      <c r="R23" s="78">
        <v>112.7406</v>
      </c>
      <c r="S23" s="79">
        <v>1E-4</v>
      </c>
      <c r="T23" s="79">
        <v>5.9999999999999995E-4</v>
      </c>
      <c r="U23" s="79">
        <v>1E-4</v>
      </c>
    </row>
    <row r="24" spans="2:21">
      <c r="B24" t="s">
        <v>326</v>
      </c>
      <c r="C24" t="s">
        <v>327</v>
      </c>
      <c r="D24" t="s">
        <v>100</v>
      </c>
      <c r="E24" t="s">
        <v>123</v>
      </c>
      <c r="F24" t="s">
        <v>298</v>
      </c>
      <c r="G24" t="s">
        <v>288</v>
      </c>
      <c r="H24" t="s">
        <v>308</v>
      </c>
      <c r="I24" t="s">
        <v>211</v>
      </c>
      <c r="J24" t="s">
        <v>328</v>
      </c>
      <c r="K24" s="78">
        <v>0.24</v>
      </c>
      <c r="L24" t="s">
        <v>102</v>
      </c>
      <c r="M24" s="79">
        <v>4.1000000000000002E-2</v>
      </c>
      <c r="N24" s="79">
        <v>3.2199999999999999E-2</v>
      </c>
      <c r="O24" s="78">
        <v>690675.43</v>
      </c>
      <c r="P24" s="78">
        <v>125.4</v>
      </c>
      <c r="Q24" s="78">
        <v>0</v>
      </c>
      <c r="R24" s="78">
        <v>866.10698921999995</v>
      </c>
      <c r="S24" s="79">
        <v>8.9999999999999998E-4</v>
      </c>
      <c r="T24" s="79">
        <v>4.7000000000000002E-3</v>
      </c>
      <c r="U24" s="79">
        <v>5.0000000000000001E-4</v>
      </c>
    </row>
    <row r="25" spans="2:21">
      <c r="B25" t="s">
        <v>329</v>
      </c>
      <c r="C25" t="s">
        <v>330</v>
      </c>
      <c r="D25" t="s">
        <v>100</v>
      </c>
      <c r="E25" t="s">
        <v>123</v>
      </c>
      <c r="F25" t="s">
        <v>298</v>
      </c>
      <c r="G25" t="s">
        <v>288</v>
      </c>
      <c r="H25" t="s">
        <v>308</v>
      </c>
      <c r="I25" t="s">
        <v>211</v>
      </c>
      <c r="J25" t="s">
        <v>331</v>
      </c>
      <c r="K25" s="78">
        <v>1.41</v>
      </c>
      <c r="L25" t="s">
        <v>102</v>
      </c>
      <c r="M25" s="79">
        <v>0.04</v>
      </c>
      <c r="N25" s="79">
        <v>-1E-4</v>
      </c>
      <c r="O25" s="78">
        <v>1052749.5</v>
      </c>
      <c r="P25" s="78">
        <v>112.38</v>
      </c>
      <c r="Q25" s="78">
        <v>0</v>
      </c>
      <c r="R25" s="78">
        <v>1183.0798881000001</v>
      </c>
      <c r="S25" s="79">
        <v>6.9999999999999999E-4</v>
      </c>
      <c r="T25" s="79">
        <v>6.4000000000000003E-3</v>
      </c>
      <c r="U25" s="79">
        <v>6.9999999999999999E-4</v>
      </c>
    </row>
    <row r="26" spans="2:21">
      <c r="B26" t="s">
        <v>332</v>
      </c>
      <c r="C26" t="s">
        <v>333</v>
      </c>
      <c r="D26" t="s">
        <v>100</v>
      </c>
      <c r="E26" t="s">
        <v>123</v>
      </c>
      <c r="F26" t="s">
        <v>334</v>
      </c>
      <c r="G26" t="s">
        <v>317</v>
      </c>
      <c r="H26" t="s">
        <v>335</v>
      </c>
      <c r="I26" t="s">
        <v>211</v>
      </c>
      <c r="J26" t="s">
        <v>336</v>
      </c>
      <c r="K26" s="78">
        <v>3.77</v>
      </c>
      <c r="L26" t="s">
        <v>102</v>
      </c>
      <c r="M26" s="79">
        <v>2.3400000000000001E-2</v>
      </c>
      <c r="N26" s="79">
        <v>2.3999999999999998E-3</v>
      </c>
      <c r="O26" s="78">
        <v>1020000.2</v>
      </c>
      <c r="P26" s="78">
        <v>109.85</v>
      </c>
      <c r="Q26" s="78">
        <v>0</v>
      </c>
      <c r="R26" s="78">
        <v>1120.4702196999999</v>
      </c>
      <c r="S26" s="79">
        <v>2.9999999999999997E-4</v>
      </c>
      <c r="T26" s="79">
        <v>6.1000000000000004E-3</v>
      </c>
      <c r="U26" s="79">
        <v>6.9999999999999999E-4</v>
      </c>
    </row>
    <row r="27" spans="2:21">
      <c r="B27" t="s">
        <v>337</v>
      </c>
      <c r="C27" t="s">
        <v>338</v>
      </c>
      <c r="D27" t="s">
        <v>100</v>
      </c>
      <c r="E27" t="s">
        <v>123</v>
      </c>
      <c r="F27" t="s">
        <v>339</v>
      </c>
      <c r="G27" t="s">
        <v>317</v>
      </c>
      <c r="H27" t="s">
        <v>340</v>
      </c>
      <c r="I27" t="s">
        <v>150</v>
      </c>
      <c r="J27" t="s">
        <v>341</v>
      </c>
      <c r="K27" s="78">
        <v>0.99</v>
      </c>
      <c r="L27" t="s">
        <v>102</v>
      </c>
      <c r="M27" s="79">
        <v>4.8000000000000001E-2</v>
      </c>
      <c r="N27" s="79">
        <v>3.2000000000000002E-3</v>
      </c>
      <c r="O27" s="78">
        <v>538207.82999999996</v>
      </c>
      <c r="P27" s="78">
        <v>109</v>
      </c>
      <c r="Q27" s="78">
        <v>0</v>
      </c>
      <c r="R27" s="78">
        <v>586.64653469999996</v>
      </c>
      <c r="S27" s="79">
        <v>6.9999999999999999E-4</v>
      </c>
      <c r="T27" s="79">
        <v>3.2000000000000002E-3</v>
      </c>
      <c r="U27" s="79">
        <v>2.9999999999999997E-4</v>
      </c>
    </row>
    <row r="28" spans="2:21">
      <c r="B28" t="s">
        <v>342</v>
      </c>
      <c r="C28" t="s">
        <v>343</v>
      </c>
      <c r="D28" t="s">
        <v>100</v>
      </c>
      <c r="E28" t="s">
        <v>123</v>
      </c>
      <c r="F28" t="s">
        <v>339</v>
      </c>
      <c r="G28" t="s">
        <v>317</v>
      </c>
      <c r="H28" t="s">
        <v>340</v>
      </c>
      <c r="I28" t="s">
        <v>150</v>
      </c>
      <c r="J28" t="s">
        <v>344</v>
      </c>
      <c r="K28" s="78">
        <v>4.53</v>
      </c>
      <c r="L28" t="s">
        <v>102</v>
      </c>
      <c r="M28" s="79">
        <v>3.2000000000000001E-2</v>
      </c>
      <c r="N28" s="79">
        <v>1.4E-3</v>
      </c>
      <c r="O28" s="78">
        <v>800000</v>
      </c>
      <c r="P28" s="78">
        <v>116</v>
      </c>
      <c r="Q28" s="78">
        <v>0</v>
      </c>
      <c r="R28" s="78">
        <v>928</v>
      </c>
      <c r="S28" s="79">
        <v>5.0000000000000001E-4</v>
      </c>
      <c r="T28" s="79">
        <v>5.0000000000000001E-3</v>
      </c>
      <c r="U28" s="79">
        <v>5.9999999999999995E-4</v>
      </c>
    </row>
    <row r="29" spans="2:21">
      <c r="B29" t="s">
        <v>345</v>
      </c>
      <c r="C29" t="s">
        <v>346</v>
      </c>
      <c r="D29" t="s">
        <v>100</v>
      </c>
      <c r="E29" t="s">
        <v>123</v>
      </c>
      <c r="F29" t="s">
        <v>347</v>
      </c>
      <c r="G29" t="s">
        <v>317</v>
      </c>
      <c r="H29" t="s">
        <v>335</v>
      </c>
      <c r="I29" t="s">
        <v>211</v>
      </c>
      <c r="J29" t="s">
        <v>348</v>
      </c>
      <c r="K29" s="78">
        <v>6.38</v>
      </c>
      <c r="L29" t="s">
        <v>102</v>
      </c>
      <c r="M29" s="79">
        <v>6.8999999999999999E-3</v>
      </c>
      <c r="N29" s="79">
        <v>5.1000000000000004E-3</v>
      </c>
      <c r="O29" s="78">
        <v>3077000</v>
      </c>
      <c r="P29" s="78">
        <v>101.38</v>
      </c>
      <c r="Q29" s="78">
        <v>0</v>
      </c>
      <c r="R29" s="78">
        <v>3119.4625999999998</v>
      </c>
      <c r="S29" s="79">
        <v>1.5699999999999999E-2</v>
      </c>
      <c r="T29" s="79">
        <v>1.6899999999999998E-2</v>
      </c>
      <c r="U29" s="79">
        <v>1.9E-3</v>
      </c>
    </row>
    <row r="30" spans="2:21">
      <c r="B30" t="s">
        <v>349</v>
      </c>
      <c r="C30" t="s">
        <v>350</v>
      </c>
      <c r="D30" t="s">
        <v>100</v>
      </c>
      <c r="E30" t="s">
        <v>123</v>
      </c>
      <c r="F30" t="s">
        <v>347</v>
      </c>
      <c r="G30" t="s">
        <v>317</v>
      </c>
      <c r="H30" t="s">
        <v>335</v>
      </c>
      <c r="I30" t="s">
        <v>211</v>
      </c>
      <c r="J30" t="s">
        <v>348</v>
      </c>
      <c r="K30" s="78">
        <v>6.38</v>
      </c>
      <c r="L30" t="s">
        <v>102</v>
      </c>
      <c r="M30" s="79">
        <v>6.8999999999999999E-3</v>
      </c>
      <c r="N30" s="79">
        <v>4.7999999999999996E-3</v>
      </c>
      <c r="O30" s="78">
        <v>3086000</v>
      </c>
      <c r="P30" s="78">
        <v>101.6</v>
      </c>
      <c r="Q30" s="78">
        <v>0</v>
      </c>
      <c r="R30" s="78">
        <v>3135.3760000000002</v>
      </c>
      <c r="S30" s="79">
        <v>1.4E-2</v>
      </c>
      <c r="T30" s="79">
        <v>1.7000000000000001E-2</v>
      </c>
      <c r="U30" s="79">
        <v>1.9E-3</v>
      </c>
    </row>
    <row r="31" spans="2:21">
      <c r="B31" t="s">
        <v>351</v>
      </c>
      <c r="C31" t="s">
        <v>352</v>
      </c>
      <c r="D31" t="s">
        <v>100</v>
      </c>
      <c r="E31" t="s">
        <v>123</v>
      </c>
      <c r="F31" t="s">
        <v>353</v>
      </c>
      <c r="G31" t="s">
        <v>288</v>
      </c>
      <c r="H31" t="s">
        <v>335</v>
      </c>
      <c r="I31" t="s">
        <v>211</v>
      </c>
      <c r="J31" t="s">
        <v>354</v>
      </c>
      <c r="K31" s="78">
        <v>0.09</v>
      </c>
      <c r="L31" t="s">
        <v>102</v>
      </c>
      <c r="M31" s="79">
        <v>0.04</v>
      </c>
      <c r="N31" s="79">
        <v>4.2000000000000003E-2</v>
      </c>
      <c r="O31" s="78">
        <v>541953</v>
      </c>
      <c r="P31" s="78">
        <v>109.02</v>
      </c>
      <c r="Q31" s="78">
        <v>0</v>
      </c>
      <c r="R31" s="78">
        <v>590.83716059999995</v>
      </c>
      <c r="S31" s="79">
        <v>4.0000000000000002E-4</v>
      </c>
      <c r="T31" s="79">
        <v>3.2000000000000002E-3</v>
      </c>
      <c r="U31" s="79">
        <v>4.0000000000000002E-4</v>
      </c>
    </row>
    <row r="32" spans="2:21">
      <c r="B32" t="s">
        <v>355</v>
      </c>
      <c r="C32" t="s">
        <v>356</v>
      </c>
      <c r="D32" t="s">
        <v>100</v>
      </c>
      <c r="E32" t="s">
        <v>123</v>
      </c>
      <c r="F32" t="s">
        <v>357</v>
      </c>
      <c r="G32" t="s">
        <v>317</v>
      </c>
      <c r="H32" t="s">
        <v>335</v>
      </c>
      <c r="I32" t="s">
        <v>211</v>
      </c>
      <c r="J32" t="s">
        <v>358</v>
      </c>
      <c r="K32" s="78">
        <v>4.95</v>
      </c>
      <c r="L32" t="s">
        <v>102</v>
      </c>
      <c r="M32" s="79">
        <v>2.5000000000000001E-3</v>
      </c>
      <c r="N32" s="79">
        <v>2E-3</v>
      </c>
      <c r="O32" s="78">
        <v>3000000</v>
      </c>
      <c r="P32" s="78">
        <v>101.31</v>
      </c>
      <c r="Q32" s="78">
        <v>0</v>
      </c>
      <c r="R32" s="78">
        <v>3039.3</v>
      </c>
      <c r="S32" s="79">
        <v>2.7000000000000001E-3</v>
      </c>
      <c r="T32" s="79">
        <v>1.6500000000000001E-2</v>
      </c>
      <c r="U32" s="79">
        <v>1.8E-3</v>
      </c>
    </row>
    <row r="33" spans="2:21">
      <c r="B33" t="s">
        <v>359</v>
      </c>
      <c r="C33" t="s">
        <v>360</v>
      </c>
      <c r="D33" t="s">
        <v>100</v>
      </c>
      <c r="E33" t="s">
        <v>123</v>
      </c>
      <c r="F33" t="s">
        <v>357</v>
      </c>
      <c r="G33" t="s">
        <v>317</v>
      </c>
      <c r="H33" t="s">
        <v>335</v>
      </c>
      <c r="I33" t="s">
        <v>211</v>
      </c>
      <c r="J33" t="s">
        <v>361</v>
      </c>
      <c r="K33" s="78">
        <v>2.65</v>
      </c>
      <c r="L33" t="s">
        <v>102</v>
      </c>
      <c r="M33" s="79">
        <v>4.7500000000000001E-2</v>
      </c>
      <c r="N33" s="79">
        <v>4.0000000000000002E-4</v>
      </c>
      <c r="O33" s="78">
        <v>3090505</v>
      </c>
      <c r="P33" s="78">
        <v>138.47999999999999</v>
      </c>
      <c r="Q33" s="78">
        <v>0</v>
      </c>
      <c r="R33" s="78">
        <v>4279.7313240000003</v>
      </c>
      <c r="S33" s="79">
        <v>1.6000000000000001E-3</v>
      </c>
      <c r="T33" s="79">
        <v>2.3199999999999998E-2</v>
      </c>
      <c r="U33" s="79">
        <v>2.5999999999999999E-3</v>
      </c>
    </row>
    <row r="34" spans="2:21">
      <c r="B34" t="s">
        <v>362</v>
      </c>
      <c r="C34" t="s">
        <v>363</v>
      </c>
      <c r="D34" t="s">
        <v>100</v>
      </c>
      <c r="E34" t="s">
        <v>123</v>
      </c>
      <c r="F34" t="s">
        <v>364</v>
      </c>
      <c r="G34" t="s">
        <v>317</v>
      </c>
      <c r="H34" t="s">
        <v>335</v>
      </c>
      <c r="I34" t="s">
        <v>211</v>
      </c>
      <c r="J34" t="s">
        <v>358</v>
      </c>
      <c r="K34" s="78">
        <v>7.76</v>
      </c>
      <c r="L34" t="s">
        <v>102</v>
      </c>
      <c r="M34" s="79">
        <v>8.3999999999999995E-3</v>
      </c>
      <c r="N34" s="79">
        <v>5.8999999999999999E-3</v>
      </c>
      <c r="O34" s="78">
        <v>2910000</v>
      </c>
      <c r="P34" s="78">
        <v>101.36</v>
      </c>
      <c r="Q34" s="78">
        <v>0</v>
      </c>
      <c r="R34" s="78">
        <v>2949.576</v>
      </c>
      <c r="S34" s="79">
        <v>6.1000000000000004E-3</v>
      </c>
      <c r="T34" s="79">
        <v>1.6E-2</v>
      </c>
      <c r="U34" s="79">
        <v>1.8E-3</v>
      </c>
    </row>
    <row r="35" spans="2:21">
      <c r="B35" t="s">
        <v>365</v>
      </c>
      <c r="C35" t="s">
        <v>366</v>
      </c>
      <c r="D35" t="s">
        <v>100</v>
      </c>
      <c r="E35" t="s">
        <v>123</v>
      </c>
      <c r="F35" t="s">
        <v>298</v>
      </c>
      <c r="G35" t="s">
        <v>288</v>
      </c>
      <c r="H35" t="s">
        <v>335</v>
      </c>
      <c r="I35" t="s">
        <v>211</v>
      </c>
      <c r="J35" t="s">
        <v>313</v>
      </c>
      <c r="K35" s="78">
        <v>0.49</v>
      </c>
      <c r="L35" t="s">
        <v>102</v>
      </c>
      <c r="M35" s="79">
        <v>3.8899999999999997E-2</v>
      </c>
      <c r="N35" s="79">
        <v>1.55E-2</v>
      </c>
      <c r="O35" s="78">
        <v>539904.85</v>
      </c>
      <c r="P35" s="78">
        <v>112.49</v>
      </c>
      <c r="Q35" s="78">
        <v>5.8371300000000002</v>
      </c>
      <c r="R35" s="78">
        <v>613.17609576500001</v>
      </c>
      <c r="S35" s="79">
        <v>5.0000000000000001E-4</v>
      </c>
      <c r="T35" s="79">
        <v>3.3E-3</v>
      </c>
      <c r="U35" s="79">
        <v>4.0000000000000002E-4</v>
      </c>
    </row>
    <row r="36" spans="2:21">
      <c r="B36" t="s">
        <v>367</v>
      </c>
      <c r="C36" t="s">
        <v>368</v>
      </c>
      <c r="D36" t="s">
        <v>100</v>
      </c>
      <c r="E36" t="s">
        <v>123</v>
      </c>
      <c r="F36" t="s">
        <v>369</v>
      </c>
      <c r="G36" t="s">
        <v>370</v>
      </c>
      <c r="H36" t="s">
        <v>335</v>
      </c>
      <c r="I36" t="s">
        <v>211</v>
      </c>
      <c r="J36" t="s">
        <v>371</v>
      </c>
      <c r="K36" s="78">
        <v>4.09</v>
      </c>
      <c r="L36" t="s">
        <v>102</v>
      </c>
      <c r="M36" s="79">
        <v>4.2999999999999997E-2</v>
      </c>
      <c r="N36" s="79">
        <v>-1.6999999999999999E-3</v>
      </c>
      <c r="O36" s="78">
        <v>2370793.81</v>
      </c>
      <c r="P36" s="78">
        <v>120.19</v>
      </c>
      <c r="Q36" s="78">
        <v>0</v>
      </c>
      <c r="R36" s="78">
        <v>2849.4570802389999</v>
      </c>
      <c r="S36" s="79">
        <v>2.8999999999999998E-3</v>
      </c>
      <c r="T36" s="79">
        <v>1.55E-2</v>
      </c>
      <c r="U36" s="79">
        <v>1.6999999999999999E-3</v>
      </c>
    </row>
    <row r="37" spans="2:21">
      <c r="B37" t="s">
        <v>372</v>
      </c>
      <c r="C37" t="s">
        <v>373</v>
      </c>
      <c r="D37" t="s">
        <v>100</v>
      </c>
      <c r="E37" t="s">
        <v>123</v>
      </c>
      <c r="F37" t="s">
        <v>374</v>
      </c>
      <c r="G37" t="s">
        <v>375</v>
      </c>
      <c r="H37" t="s">
        <v>376</v>
      </c>
      <c r="I37" t="s">
        <v>211</v>
      </c>
      <c r="J37" t="s">
        <v>377</v>
      </c>
      <c r="K37" s="78">
        <v>7.38</v>
      </c>
      <c r="L37" t="s">
        <v>102</v>
      </c>
      <c r="M37" s="79">
        <v>5.1499999999999997E-2</v>
      </c>
      <c r="N37" s="79">
        <v>9.7000000000000003E-3</v>
      </c>
      <c r="O37" s="78">
        <v>2066897.95</v>
      </c>
      <c r="P37" s="78">
        <v>161.26</v>
      </c>
      <c r="Q37" s="78">
        <v>0</v>
      </c>
      <c r="R37" s="78">
        <v>3333.0796341700002</v>
      </c>
      <c r="S37" s="79">
        <v>5.9999999999999995E-4</v>
      </c>
      <c r="T37" s="79">
        <v>1.8100000000000002E-2</v>
      </c>
      <c r="U37" s="79">
        <v>2E-3</v>
      </c>
    </row>
    <row r="38" spans="2:21">
      <c r="B38" t="s">
        <v>378</v>
      </c>
      <c r="C38" t="s">
        <v>379</v>
      </c>
      <c r="D38" t="s">
        <v>100</v>
      </c>
      <c r="E38" t="s">
        <v>123</v>
      </c>
      <c r="F38" t="s">
        <v>380</v>
      </c>
      <c r="G38" t="s">
        <v>132</v>
      </c>
      <c r="H38" t="s">
        <v>381</v>
      </c>
      <c r="I38" t="s">
        <v>150</v>
      </c>
      <c r="J38" t="s">
        <v>382</v>
      </c>
      <c r="K38" s="78">
        <v>1.39</v>
      </c>
      <c r="L38" t="s">
        <v>102</v>
      </c>
      <c r="M38" s="79">
        <v>3.6999999999999998E-2</v>
      </c>
      <c r="N38" s="79">
        <v>3.0999999999999999E-3</v>
      </c>
      <c r="O38" s="78">
        <v>1857432.4</v>
      </c>
      <c r="P38" s="78">
        <v>108.95</v>
      </c>
      <c r="Q38" s="78">
        <v>0</v>
      </c>
      <c r="R38" s="78">
        <v>2023.6725997999999</v>
      </c>
      <c r="S38" s="79">
        <v>1.9E-3</v>
      </c>
      <c r="T38" s="79">
        <v>1.0999999999999999E-2</v>
      </c>
      <c r="U38" s="79">
        <v>1.1999999999999999E-3</v>
      </c>
    </row>
    <row r="39" spans="2:21">
      <c r="B39" t="s">
        <v>383</v>
      </c>
      <c r="C39" t="s">
        <v>384</v>
      </c>
      <c r="D39" t="s">
        <v>100</v>
      </c>
      <c r="E39" t="s">
        <v>123</v>
      </c>
      <c r="F39" t="s">
        <v>347</v>
      </c>
      <c r="G39" t="s">
        <v>317</v>
      </c>
      <c r="H39" t="s">
        <v>381</v>
      </c>
      <c r="I39" t="s">
        <v>150</v>
      </c>
      <c r="J39" t="s">
        <v>385</v>
      </c>
      <c r="K39" s="78">
        <v>6.94</v>
      </c>
      <c r="L39" t="s">
        <v>102</v>
      </c>
      <c r="M39" s="79">
        <v>1.17E-2</v>
      </c>
      <c r="N39" s="79">
        <v>9.7000000000000003E-3</v>
      </c>
      <c r="O39" s="78">
        <v>5987000</v>
      </c>
      <c r="P39" s="78">
        <v>101.33</v>
      </c>
      <c r="Q39" s="78">
        <v>0</v>
      </c>
      <c r="R39" s="78">
        <v>6066.6270999999997</v>
      </c>
      <c r="S39" s="79">
        <v>7.3000000000000001E-3</v>
      </c>
      <c r="T39" s="79">
        <v>3.3000000000000002E-2</v>
      </c>
      <c r="U39" s="79">
        <v>3.5999999999999999E-3</v>
      </c>
    </row>
    <row r="40" spans="2:21">
      <c r="B40" t="s">
        <v>386</v>
      </c>
      <c r="C40" t="s">
        <v>387</v>
      </c>
      <c r="D40" t="s">
        <v>100</v>
      </c>
      <c r="E40" t="s">
        <v>123</v>
      </c>
      <c r="F40" t="s">
        <v>347</v>
      </c>
      <c r="G40" t="s">
        <v>317</v>
      </c>
      <c r="H40" t="s">
        <v>381</v>
      </c>
      <c r="I40" t="s">
        <v>150</v>
      </c>
      <c r="J40" t="s">
        <v>388</v>
      </c>
      <c r="K40" s="78">
        <v>5.33</v>
      </c>
      <c r="L40" t="s">
        <v>102</v>
      </c>
      <c r="M40" s="79">
        <v>3.3500000000000002E-2</v>
      </c>
      <c r="N40" s="79">
        <v>8.0999999999999996E-3</v>
      </c>
      <c r="O40" s="78">
        <v>1919040</v>
      </c>
      <c r="P40" s="78">
        <v>115.18</v>
      </c>
      <c r="Q40" s="78">
        <v>0</v>
      </c>
      <c r="R40" s="78">
        <v>2210.3502720000001</v>
      </c>
      <c r="S40" s="79">
        <v>4.0000000000000001E-3</v>
      </c>
      <c r="T40" s="79">
        <v>1.2E-2</v>
      </c>
      <c r="U40" s="79">
        <v>1.2999999999999999E-3</v>
      </c>
    </row>
    <row r="41" spans="2:21">
      <c r="B41" t="s">
        <v>389</v>
      </c>
      <c r="C41" t="s">
        <v>390</v>
      </c>
      <c r="D41" t="s">
        <v>100</v>
      </c>
      <c r="E41" t="s">
        <v>123</v>
      </c>
      <c r="F41" t="s">
        <v>391</v>
      </c>
      <c r="G41" t="s">
        <v>392</v>
      </c>
      <c r="H41" t="s">
        <v>376</v>
      </c>
      <c r="I41" t="s">
        <v>211</v>
      </c>
      <c r="J41" t="s">
        <v>393</v>
      </c>
      <c r="K41" s="78">
        <v>2.5499999999999998</v>
      </c>
      <c r="L41" t="s">
        <v>102</v>
      </c>
      <c r="M41" s="79">
        <v>5.3499999999999999E-2</v>
      </c>
      <c r="N41" s="79">
        <v>3.04E-2</v>
      </c>
      <c r="O41" s="78">
        <v>2264292.5</v>
      </c>
      <c r="P41" s="78">
        <v>111.3</v>
      </c>
      <c r="Q41" s="78">
        <v>0</v>
      </c>
      <c r="R41" s="78">
        <v>2520.1575524999998</v>
      </c>
      <c r="S41" s="79">
        <v>2.0999999999999999E-3</v>
      </c>
      <c r="T41" s="79">
        <v>1.37E-2</v>
      </c>
      <c r="U41" s="79">
        <v>1.5E-3</v>
      </c>
    </row>
    <row r="42" spans="2:21">
      <c r="B42" t="s">
        <v>394</v>
      </c>
      <c r="C42" t="s">
        <v>395</v>
      </c>
      <c r="D42" t="s">
        <v>100</v>
      </c>
      <c r="E42" t="s">
        <v>123</v>
      </c>
      <c r="F42" t="s">
        <v>391</v>
      </c>
      <c r="G42" t="s">
        <v>392</v>
      </c>
      <c r="H42" t="s">
        <v>376</v>
      </c>
      <c r="I42" t="s">
        <v>211</v>
      </c>
      <c r="J42" t="s">
        <v>396</v>
      </c>
      <c r="K42" s="78">
        <v>4.6100000000000003</v>
      </c>
      <c r="L42" t="s">
        <v>102</v>
      </c>
      <c r="M42" s="79">
        <v>0.04</v>
      </c>
      <c r="N42" s="79">
        <v>3.2000000000000001E-2</v>
      </c>
      <c r="O42" s="78">
        <v>4409502</v>
      </c>
      <c r="P42" s="78">
        <v>103.65</v>
      </c>
      <c r="Q42" s="78">
        <v>0</v>
      </c>
      <c r="R42" s="78">
        <v>4570.4488229999997</v>
      </c>
      <c r="S42" s="79">
        <v>1.5E-3</v>
      </c>
      <c r="T42" s="79">
        <v>2.4799999999999999E-2</v>
      </c>
      <c r="U42" s="79">
        <v>2.7000000000000001E-3</v>
      </c>
    </row>
    <row r="43" spans="2:21">
      <c r="B43" t="s">
        <v>397</v>
      </c>
      <c r="C43" t="s">
        <v>398</v>
      </c>
      <c r="D43" t="s">
        <v>100</v>
      </c>
      <c r="E43" t="s">
        <v>123</v>
      </c>
      <c r="F43" t="s">
        <v>391</v>
      </c>
      <c r="G43" t="s">
        <v>392</v>
      </c>
      <c r="H43" t="s">
        <v>376</v>
      </c>
      <c r="I43" t="s">
        <v>211</v>
      </c>
      <c r="J43" t="s">
        <v>399</v>
      </c>
      <c r="K43" s="78">
        <v>4.78</v>
      </c>
      <c r="L43" t="s">
        <v>102</v>
      </c>
      <c r="M43" s="79">
        <v>2.7799999999999998E-2</v>
      </c>
      <c r="N43" s="79">
        <v>3.3000000000000002E-2</v>
      </c>
      <c r="O43" s="78">
        <v>2096288</v>
      </c>
      <c r="P43" s="78">
        <v>99.01</v>
      </c>
      <c r="Q43" s="78">
        <v>0</v>
      </c>
      <c r="R43" s="78">
        <v>2075.5347488000002</v>
      </c>
      <c r="S43" s="79">
        <v>1.1999999999999999E-3</v>
      </c>
      <c r="T43" s="79">
        <v>1.1299999999999999E-2</v>
      </c>
      <c r="U43" s="79">
        <v>1.1999999999999999E-3</v>
      </c>
    </row>
    <row r="44" spans="2:21">
      <c r="B44" t="s">
        <v>400</v>
      </c>
      <c r="C44" t="s">
        <v>401</v>
      </c>
      <c r="D44" t="s">
        <v>100</v>
      </c>
      <c r="E44" t="s">
        <v>123</v>
      </c>
      <c r="F44" t="s">
        <v>402</v>
      </c>
      <c r="G44" t="s">
        <v>403</v>
      </c>
      <c r="H44" t="s">
        <v>376</v>
      </c>
      <c r="I44" t="s">
        <v>211</v>
      </c>
      <c r="J44" t="s">
        <v>348</v>
      </c>
      <c r="K44" s="78">
        <v>7.5</v>
      </c>
      <c r="L44" t="s">
        <v>102</v>
      </c>
      <c r="M44" s="79">
        <v>3.0000000000000001E-3</v>
      </c>
      <c r="N44" s="79">
        <v>5.1999999999999998E-3</v>
      </c>
      <c r="O44" s="78">
        <v>3100000</v>
      </c>
      <c r="P44" s="78">
        <v>99.31</v>
      </c>
      <c r="Q44" s="78">
        <v>0</v>
      </c>
      <c r="R44" s="78">
        <v>3078.61</v>
      </c>
      <c r="S44" s="79">
        <v>5.1999999999999998E-3</v>
      </c>
      <c r="T44" s="79">
        <v>1.67E-2</v>
      </c>
      <c r="U44" s="79">
        <v>1.8E-3</v>
      </c>
    </row>
    <row r="45" spans="2:21">
      <c r="B45" t="s">
        <v>404</v>
      </c>
      <c r="C45" t="s">
        <v>405</v>
      </c>
      <c r="D45" t="s">
        <v>100</v>
      </c>
      <c r="E45" t="s">
        <v>123</v>
      </c>
      <c r="F45" t="s">
        <v>406</v>
      </c>
      <c r="G45" t="s">
        <v>403</v>
      </c>
      <c r="H45" t="s">
        <v>376</v>
      </c>
      <c r="I45" t="s">
        <v>211</v>
      </c>
      <c r="J45" t="s">
        <v>313</v>
      </c>
      <c r="K45" s="78">
        <v>3.24</v>
      </c>
      <c r="L45" t="s">
        <v>102</v>
      </c>
      <c r="M45" s="79">
        <v>3.85E-2</v>
      </c>
      <c r="N45" s="79">
        <v>-5.0000000000000001E-4</v>
      </c>
      <c r="O45" s="78">
        <v>368305</v>
      </c>
      <c r="P45" s="78">
        <v>117.37</v>
      </c>
      <c r="Q45" s="78">
        <v>0</v>
      </c>
      <c r="R45" s="78">
        <v>432.27957850000001</v>
      </c>
      <c r="S45" s="79">
        <v>1.5E-3</v>
      </c>
      <c r="T45" s="79">
        <v>2.3E-3</v>
      </c>
      <c r="U45" s="79">
        <v>2.9999999999999997E-4</v>
      </c>
    </row>
    <row r="46" spans="2:21">
      <c r="B46" t="s">
        <v>407</v>
      </c>
      <c r="C46" t="s">
        <v>408</v>
      </c>
      <c r="D46" t="s">
        <v>100</v>
      </c>
      <c r="E46" t="s">
        <v>123</v>
      </c>
      <c r="F46" t="s">
        <v>406</v>
      </c>
      <c r="G46" t="s">
        <v>403</v>
      </c>
      <c r="H46" t="s">
        <v>376</v>
      </c>
      <c r="I46" t="s">
        <v>211</v>
      </c>
      <c r="J46" t="s">
        <v>409</v>
      </c>
      <c r="K46" s="78">
        <v>4.75</v>
      </c>
      <c r="L46" t="s">
        <v>102</v>
      </c>
      <c r="M46" s="79">
        <v>2.4E-2</v>
      </c>
      <c r="N46" s="79">
        <v>1E-4</v>
      </c>
      <c r="O46" s="78">
        <v>16877.099999999999</v>
      </c>
      <c r="P46" s="78">
        <v>111.97</v>
      </c>
      <c r="Q46" s="78">
        <v>0</v>
      </c>
      <c r="R46" s="78">
        <v>18.897288870000001</v>
      </c>
      <c r="S46" s="79">
        <v>1E-4</v>
      </c>
      <c r="T46" s="79">
        <v>1E-4</v>
      </c>
      <c r="U46" s="79">
        <v>0</v>
      </c>
    </row>
    <row r="47" spans="2:21">
      <c r="B47" t="s">
        <v>410</v>
      </c>
      <c r="C47" t="s">
        <v>411</v>
      </c>
      <c r="D47" t="s">
        <v>100</v>
      </c>
      <c r="E47" t="s">
        <v>123</v>
      </c>
      <c r="F47" t="s">
        <v>406</v>
      </c>
      <c r="G47" t="s">
        <v>403</v>
      </c>
      <c r="H47" t="s">
        <v>376</v>
      </c>
      <c r="I47" t="s">
        <v>211</v>
      </c>
      <c r="J47" t="s">
        <v>409</v>
      </c>
      <c r="K47" s="78">
        <v>5.64</v>
      </c>
      <c r="L47" t="s">
        <v>102</v>
      </c>
      <c r="M47" s="79">
        <v>2.4E-2</v>
      </c>
      <c r="N47" s="79">
        <v>6.9999999999999999E-4</v>
      </c>
      <c r="O47" s="78">
        <v>16877.099999999999</v>
      </c>
      <c r="P47" s="78">
        <v>113.92</v>
      </c>
      <c r="Q47" s="78">
        <v>0</v>
      </c>
      <c r="R47" s="78">
        <v>19.226392319999999</v>
      </c>
      <c r="S47" s="79">
        <v>1E-4</v>
      </c>
      <c r="T47" s="79">
        <v>1E-4</v>
      </c>
      <c r="U47" s="79">
        <v>0</v>
      </c>
    </row>
    <row r="48" spans="2:21">
      <c r="B48" t="s">
        <v>412</v>
      </c>
      <c r="C48" t="s">
        <v>413</v>
      </c>
      <c r="D48" t="s">
        <v>100</v>
      </c>
      <c r="E48" t="s">
        <v>123</v>
      </c>
      <c r="F48" t="s">
        <v>406</v>
      </c>
      <c r="G48" t="s">
        <v>403</v>
      </c>
      <c r="H48" t="s">
        <v>376</v>
      </c>
      <c r="I48" t="s">
        <v>211</v>
      </c>
      <c r="J48" t="s">
        <v>414</v>
      </c>
      <c r="K48" s="78">
        <v>0.41</v>
      </c>
      <c r="L48" t="s">
        <v>102</v>
      </c>
      <c r="M48" s="79">
        <v>3.9E-2</v>
      </c>
      <c r="N48" s="79">
        <v>8.6E-3</v>
      </c>
      <c r="O48" s="78">
        <v>1202422</v>
      </c>
      <c r="P48" s="78">
        <v>110.05</v>
      </c>
      <c r="Q48" s="78">
        <v>0</v>
      </c>
      <c r="R48" s="78">
        <v>1323.2654110000001</v>
      </c>
      <c r="S48" s="79">
        <v>3.0000000000000001E-3</v>
      </c>
      <c r="T48" s="79">
        <v>7.1999999999999998E-3</v>
      </c>
      <c r="U48" s="79">
        <v>8.0000000000000004E-4</v>
      </c>
    </row>
    <row r="49" spans="2:21">
      <c r="B49" t="s">
        <v>415</v>
      </c>
      <c r="C49" t="s">
        <v>416</v>
      </c>
      <c r="D49" t="s">
        <v>100</v>
      </c>
      <c r="E49" t="s">
        <v>123</v>
      </c>
      <c r="F49" t="s">
        <v>417</v>
      </c>
      <c r="G49" t="s">
        <v>288</v>
      </c>
      <c r="H49" t="s">
        <v>376</v>
      </c>
      <c r="I49" t="s">
        <v>211</v>
      </c>
      <c r="J49" t="s">
        <v>418</v>
      </c>
      <c r="K49" s="78">
        <v>0.99</v>
      </c>
      <c r="L49" t="s">
        <v>102</v>
      </c>
      <c r="M49" s="79">
        <v>4.4999999999999998E-2</v>
      </c>
      <c r="N49" s="79">
        <v>1.04E-2</v>
      </c>
      <c r="O49" s="78">
        <v>1822500</v>
      </c>
      <c r="P49" s="78">
        <v>124.73</v>
      </c>
      <c r="Q49" s="78">
        <v>24.721699999999998</v>
      </c>
      <c r="R49" s="78">
        <v>2297.9259499999998</v>
      </c>
      <c r="S49" s="79">
        <v>1.1000000000000001E-3</v>
      </c>
      <c r="T49" s="79">
        <v>1.2500000000000001E-2</v>
      </c>
      <c r="U49" s="79">
        <v>1.4E-3</v>
      </c>
    </row>
    <row r="50" spans="2:21">
      <c r="B50" t="s">
        <v>419</v>
      </c>
      <c r="C50" t="s">
        <v>420</v>
      </c>
      <c r="D50" t="s">
        <v>100</v>
      </c>
      <c r="E50" t="s">
        <v>123</v>
      </c>
      <c r="F50" t="s">
        <v>421</v>
      </c>
      <c r="G50" t="s">
        <v>317</v>
      </c>
      <c r="H50" t="s">
        <v>376</v>
      </c>
      <c r="I50" t="s">
        <v>211</v>
      </c>
      <c r="J50" t="s">
        <v>422</v>
      </c>
      <c r="K50" s="78">
        <v>1.38</v>
      </c>
      <c r="L50" t="s">
        <v>102</v>
      </c>
      <c r="M50" s="79">
        <v>5.8500000000000003E-2</v>
      </c>
      <c r="N50" s="79">
        <v>7.1000000000000004E-3</v>
      </c>
      <c r="O50" s="78">
        <v>710046.51</v>
      </c>
      <c r="P50" s="78">
        <v>116.7</v>
      </c>
      <c r="Q50" s="78">
        <v>0</v>
      </c>
      <c r="R50" s="78">
        <v>828.62427717000003</v>
      </c>
      <c r="S50" s="79">
        <v>1.1999999999999999E-3</v>
      </c>
      <c r="T50" s="79">
        <v>4.4999999999999997E-3</v>
      </c>
      <c r="U50" s="79">
        <v>5.0000000000000001E-4</v>
      </c>
    </row>
    <row r="51" spans="2:21">
      <c r="B51" t="s">
        <v>423</v>
      </c>
      <c r="C51" t="s">
        <v>424</v>
      </c>
      <c r="D51" t="s">
        <v>100</v>
      </c>
      <c r="E51" t="s">
        <v>123</v>
      </c>
      <c r="F51" t="s">
        <v>425</v>
      </c>
      <c r="G51" t="s">
        <v>317</v>
      </c>
      <c r="H51" t="s">
        <v>426</v>
      </c>
      <c r="I51" t="s">
        <v>211</v>
      </c>
      <c r="J51" t="s">
        <v>427</v>
      </c>
      <c r="K51" s="78">
        <v>3.64</v>
      </c>
      <c r="L51" t="s">
        <v>102</v>
      </c>
      <c r="M51" s="79">
        <v>2.1499999999999998E-2</v>
      </c>
      <c r="N51" s="79">
        <v>9.7999999999999997E-3</v>
      </c>
      <c r="O51" s="78">
        <v>1792000</v>
      </c>
      <c r="P51" s="78">
        <v>105.96</v>
      </c>
      <c r="Q51" s="78">
        <v>0</v>
      </c>
      <c r="R51" s="78">
        <v>1898.8032000000001</v>
      </c>
      <c r="S51" s="79">
        <v>1.6999999999999999E-3</v>
      </c>
      <c r="T51" s="79">
        <v>1.03E-2</v>
      </c>
      <c r="U51" s="79">
        <v>1.1000000000000001E-3</v>
      </c>
    </row>
    <row r="52" spans="2:21">
      <c r="B52" t="s">
        <v>428</v>
      </c>
      <c r="C52" t="s">
        <v>429</v>
      </c>
      <c r="D52" t="s">
        <v>100</v>
      </c>
      <c r="E52" t="s">
        <v>123</v>
      </c>
      <c r="F52" t="s">
        <v>430</v>
      </c>
      <c r="G52" t="s">
        <v>127</v>
      </c>
      <c r="H52" t="s">
        <v>431</v>
      </c>
      <c r="I52" t="s">
        <v>211</v>
      </c>
      <c r="J52" t="s">
        <v>432</v>
      </c>
      <c r="K52" s="78">
        <v>1.79</v>
      </c>
      <c r="L52" t="s">
        <v>102</v>
      </c>
      <c r="M52" s="79">
        <v>2.2499999999999999E-2</v>
      </c>
      <c r="N52" s="79">
        <v>2.2700000000000001E-2</v>
      </c>
      <c r="O52" s="78">
        <v>989948.11</v>
      </c>
      <c r="P52" s="78">
        <v>101.3</v>
      </c>
      <c r="Q52" s="78">
        <v>0</v>
      </c>
      <c r="R52" s="78">
        <v>1002.81743543</v>
      </c>
      <c r="S52" s="79">
        <v>2.0999999999999999E-3</v>
      </c>
      <c r="T52" s="79">
        <v>5.4000000000000003E-3</v>
      </c>
      <c r="U52" s="79">
        <v>5.9999999999999995E-4</v>
      </c>
    </row>
    <row r="53" spans="2:21">
      <c r="B53" t="s">
        <v>433</v>
      </c>
      <c r="C53" t="s">
        <v>434</v>
      </c>
      <c r="D53" t="s">
        <v>100</v>
      </c>
      <c r="E53" t="s">
        <v>123</v>
      </c>
      <c r="F53" t="s">
        <v>435</v>
      </c>
      <c r="G53" t="s">
        <v>127</v>
      </c>
      <c r="H53" t="s">
        <v>431</v>
      </c>
      <c r="I53" t="s">
        <v>211</v>
      </c>
      <c r="J53" t="s">
        <v>436</v>
      </c>
      <c r="K53" s="78">
        <v>1.68</v>
      </c>
      <c r="L53" t="s">
        <v>102</v>
      </c>
      <c r="M53" s="79">
        <v>3.15E-2</v>
      </c>
      <c r="N53" s="79">
        <v>3.32E-2</v>
      </c>
      <c r="O53" s="78">
        <v>979305</v>
      </c>
      <c r="P53" s="78">
        <v>100.4</v>
      </c>
      <c r="Q53" s="78">
        <v>0</v>
      </c>
      <c r="R53" s="78">
        <v>983.22221999999999</v>
      </c>
      <c r="S53" s="79">
        <v>2.5999999999999999E-3</v>
      </c>
      <c r="T53" s="79">
        <v>5.3E-3</v>
      </c>
      <c r="U53" s="79">
        <v>5.9999999999999995E-4</v>
      </c>
    </row>
    <row r="54" spans="2:21">
      <c r="B54" t="s">
        <v>437</v>
      </c>
      <c r="C54" t="s">
        <v>438</v>
      </c>
      <c r="D54" t="s">
        <v>100</v>
      </c>
      <c r="E54" t="s">
        <v>123</v>
      </c>
      <c r="F54" t="s">
        <v>439</v>
      </c>
      <c r="G54" t="s">
        <v>440</v>
      </c>
      <c r="H54" t="s">
        <v>431</v>
      </c>
      <c r="I54" t="s">
        <v>211</v>
      </c>
      <c r="J54" t="s">
        <v>441</v>
      </c>
      <c r="K54" s="78">
        <v>0.01</v>
      </c>
      <c r="L54" t="s">
        <v>102</v>
      </c>
      <c r="M54" s="79">
        <v>5.5E-2</v>
      </c>
      <c r="N54" s="79">
        <v>1E-4</v>
      </c>
      <c r="O54" s="78">
        <v>132778.29999999999</v>
      </c>
      <c r="P54" s="78">
        <v>106.97</v>
      </c>
      <c r="Q54" s="78">
        <v>0</v>
      </c>
      <c r="R54" s="78">
        <v>142.03294751000001</v>
      </c>
      <c r="S54" s="79">
        <v>1.2E-2</v>
      </c>
      <c r="T54" s="79">
        <v>8.0000000000000004E-4</v>
      </c>
      <c r="U54" s="79">
        <v>1E-4</v>
      </c>
    </row>
    <row r="55" spans="2:21">
      <c r="B55" t="s">
        <v>442</v>
      </c>
      <c r="C55" t="s">
        <v>443</v>
      </c>
      <c r="D55" t="s">
        <v>100</v>
      </c>
      <c r="E55" t="s">
        <v>123</v>
      </c>
      <c r="F55" t="s">
        <v>444</v>
      </c>
      <c r="G55" t="s">
        <v>445</v>
      </c>
      <c r="H55" t="s">
        <v>431</v>
      </c>
      <c r="I55" t="s">
        <v>211</v>
      </c>
      <c r="J55" t="s">
        <v>446</v>
      </c>
      <c r="K55" s="78">
        <v>0.18</v>
      </c>
      <c r="L55" t="s">
        <v>102</v>
      </c>
      <c r="M55" s="79">
        <v>4.9500000000000002E-2</v>
      </c>
      <c r="N55" s="79">
        <v>3.49E-2</v>
      </c>
      <c r="O55" s="78">
        <v>492332.82</v>
      </c>
      <c r="P55" s="78">
        <v>123.34</v>
      </c>
      <c r="Q55" s="78">
        <v>0</v>
      </c>
      <c r="R55" s="78">
        <v>607.24330018800003</v>
      </c>
      <c r="S55" s="79">
        <v>1E-3</v>
      </c>
      <c r="T55" s="79">
        <v>3.3E-3</v>
      </c>
      <c r="U55" s="79">
        <v>4.0000000000000002E-4</v>
      </c>
    </row>
    <row r="56" spans="2:21">
      <c r="B56" t="s">
        <v>447</v>
      </c>
      <c r="C56" t="s">
        <v>448</v>
      </c>
      <c r="D56" t="s">
        <v>100</v>
      </c>
      <c r="E56" t="s">
        <v>123</v>
      </c>
      <c r="F56" t="s">
        <v>449</v>
      </c>
      <c r="G56" t="s">
        <v>440</v>
      </c>
      <c r="H56" t="s">
        <v>431</v>
      </c>
      <c r="I56" t="s">
        <v>211</v>
      </c>
      <c r="J56" t="s">
        <v>450</v>
      </c>
      <c r="K56" s="78">
        <v>2.59</v>
      </c>
      <c r="L56" t="s">
        <v>102</v>
      </c>
      <c r="M56" s="79">
        <v>4.3400000000000001E-2</v>
      </c>
      <c r="N56" s="79">
        <v>1.01E-2</v>
      </c>
      <c r="O56" s="78">
        <v>408047.67</v>
      </c>
      <c r="P56" s="78">
        <v>110</v>
      </c>
      <c r="Q56" s="78">
        <v>0</v>
      </c>
      <c r="R56" s="78">
        <v>448.85243700000001</v>
      </c>
      <c r="S56" s="79">
        <v>2.9999999999999997E-4</v>
      </c>
      <c r="T56" s="79">
        <v>2.3999999999999998E-3</v>
      </c>
      <c r="U56" s="79">
        <v>2.9999999999999997E-4</v>
      </c>
    </row>
    <row r="57" spans="2:21">
      <c r="B57" t="s">
        <v>451</v>
      </c>
      <c r="C57" t="s">
        <v>452</v>
      </c>
      <c r="D57" t="s">
        <v>100</v>
      </c>
      <c r="E57" t="s">
        <v>123</v>
      </c>
      <c r="F57" t="s">
        <v>453</v>
      </c>
      <c r="G57" t="s">
        <v>392</v>
      </c>
      <c r="H57" t="s">
        <v>454</v>
      </c>
      <c r="I57" t="s">
        <v>211</v>
      </c>
      <c r="J57" t="s">
        <v>455</v>
      </c>
      <c r="K57" s="78">
        <v>6.32</v>
      </c>
      <c r="L57" t="s">
        <v>102</v>
      </c>
      <c r="M57" s="79">
        <v>4.7500000000000001E-2</v>
      </c>
      <c r="N57" s="79">
        <v>0.27460000000000001</v>
      </c>
      <c r="O57" s="78">
        <v>106852.69</v>
      </c>
      <c r="P57" s="78">
        <v>47.77</v>
      </c>
      <c r="Q57" s="78">
        <v>0</v>
      </c>
      <c r="R57" s="78">
        <v>51.043530013000002</v>
      </c>
      <c r="S57" s="79">
        <v>6.7999999999999996E-3</v>
      </c>
      <c r="T57" s="79">
        <v>2.9999999999999997E-4</v>
      </c>
      <c r="U57" s="79">
        <v>0</v>
      </c>
    </row>
    <row r="58" spans="2:21">
      <c r="B58" t="s">
        <v>456</v>
      </c>
      <c r="C58" t="s">
        <v>457</v>
      </c>
      <c r="D58" t="s">
        <v>100</v>
      </c>
      <c r="E58" t="s">
        <v>123</v>
      </c>
      <c r="F58" t="s">
        <v>453</v>
      </c>
      <c r="G58" t="s">
        <v>392</v>
      </c>
      <c r="H58" t="s">
        <v>454</v>
      </c>
      <c r="I58" t="s">
        <v>211</v>
      </c>
      <c r="J58" t="s">
        <v>458</v>
      </c>
      <c r="K58" s="78">
        <v>4.32</v>
      </c>
      <c r="L58" t="s">
        <v>102</v>
      </c>
      <c r="M58" s="79">
        <v>6.2E-2</v>
      </c>
      <c r="N58" s="79">
        <v>0.15179999999999999</v>
      </c>
      <c r="O58" s="78">
        <v>7292.65</v>
      </c>
      <c r="P58" s="78">
        <v>86.37</v>
      </c>
      <c r="Q58" s="78">
        <v>0</v>
      </c>
      <c r="R58" s="78">
        <v>6.2986618050000001</v>
      </c>
      <c r="S58" s="79">
        <v>1E-4</v>
      </c>
      <c r="T58" s="79">
        <v>0</v>
      </c>
      <c r="U58" s="79">
        <v>0</v>
      </c>
    </row>
    <row r="59" spans="2:21">
      <c r="B59" t="s">
        <v>459</v>
      </c>
      <c r="C59" t="s">
        <v>460</v>
      </c>
      <c r="D59" t="s">
        <v>100</v>
      </c>
      <c r="E59" t="s">
        <v>123</v>
      </c>
      <c r="F59" t="s">
        <v>461</v>
      </c>
      <c r="G59" t="s">
        <v>317</v>
      </c>
      <c r="H59" t="s">
        <v>228</v>
      </c>
      <c r="I59" t="s">
        <v>462</v>
      </c>
      <c r="J59" t="s">
        <v>463</v>
      </c>
      <c r="K59" s="78">
        <v>5.68</v>
      </c>
      <c r="L59" t="s">
        <v>102</v>
      </c>
      <c r="M59" s="79">
        <v>2.75E-2</v>
      </c>
      <c r="N59" s="79">
        <v>6.1999999999999998E-3</v>
      </c>
      <c r="O59" s="78">
        <v>2730000</v>
      </c>
      <c r="P59" s="78">
        <v>112.01</v>
      </c>
      <c r="Q59" s="78">
        <v>0</v>
      </c>
      <c r="R59" s="78">
        <v>3057.873</v>
      </c>
      <c r="S59" s="79">
        <v>5.7999999999999996E-3</v>
      </c>
      <c r="T59" s="79">
        <v>1.66E-2</v>
      </c>
      <c r="U59" s="79">
        <v>1.8E-3</v>
      </c>
    </row>
    <row r="60" spans="2:21">
      <c r="B60" t="s">
        <v>464</v>
      </c>
      <c r="C60" t="s">
        <v>465</v>
      </c>
      <c r="D60" t="s">
        <v>100</v>
      </c>
      <c r="E60" t="s">
        <v>123</v>
      </c>
      <c r="F60" t="s">
        <v>466</v>
      </c>
      <c r="G60" t="s">
        <v>445</v>
      </c>
      <c r="H60" t="s">
        <v>228</v>
      </c>
      <c r="I60" t="s">
        <v>462</v>
      </c>
      <c r="J60" t="s">
        <v>467</v>
      </c>
      <c r="K60" s="78">
        <v>4.8099999999999996</v>
      </c>
      <c r="L60" t="s">
        <v>102</v>
      </c>
      <c r="M60" s="79">
        <v>3.6999999999999998E-2</v>
      </c>
      <c r="N60" s="79">
        <v>3.5000000000000003E-2</v>
      </c>
      <c r="O60" s="78">
        <v>2420000.23</v>
      </c>
      <c r="P60" s="78">
        <v>101.14</v>
      </c>
      <c r="Q60" s="78">
        <v>0</v>
      </c>
      <c r="R60" s="78">
        <v>2447.5882326219999</v>
      </c>
      <c r="S60" s="79">
        <v>2.5000000000000001E-3</v>
      </c>
      <c r="T60" s="79">
        <v>1.3299999999999999E-2</v>
      </c>
      <c r="U60" s="79">
        <v>1.5E-3</v>
      </c>
    </row>
    <row r="61" spans="2:21">
      <c r="B61" s="80" t="s">
        <v>248</v>
      </c>
      <c r="C61" s="16"/>
      <c r="D61" s="16"/>
      <c r="E61" s="16"/>
      <c r="F61" s="16"/>
      <c r="K61" s="82">
        <v>3.96</v>
      </c>
      <c r="N61" s="81">
        <v>1.72E-2</v>
      </c>
      <c r="O61" s="82">
        <v>61734938.299999997</v>
      </c>
      <c r="Q61" s="82">
        <v>156.51584</v>
      </c>
      <c r="R61" s="82">
        <v>66066.731370295005</v>
      </c>
      <c r="T61" s="81">
        <v>0.3589</v>
      </c>
      <c r="U61" s="81">
        <v>3.9399999999999998E-2</v>
      </c>
    </row>
    <row r="62" spans="2:21">
      <c r="B62" t="s">
        <v>468</v>
      </c>
      <c r="C62" t="s">
        <v>469</v>
      </c>
      <c r="D62" t="s">
        <v>100</v>
      </c>
      <c r="E62" t="s">
        <v>123</v>
      </c>
      <c r="F62" t="s">
        <v>353</v>
      </c>
      <c r="G62" t="s">
        <v>288</v>
      </c>
      <c r="H62" t="s">
        <v>210</v>
      </c>
      <c r="I62" t="s">
        <v>211</v>
      </c>
      <c r="J62" t="s">
        <v>470</v>
      </c>
      <c r="K62" s="78">
        <v>3.09</v>
      </c>
      <c r="L62" t="s">
        <v>102</v>
      </c>
      <c r="M62" s="79">
        <v>3.0099999999999998E-2</v>
      </c>
      <c r="N62" s="79">
        <v>5.4999999999999997E-3</v>
      </c>
      <c r="O62" s="78">
        <v>4333785</v>
      </c>
      <c r="P62" s="78">
        <v>108.66</v>
      </c>
      <c r="Q62" s="78">
        <v>0</v>
      </c>
      <c r="R62" s="78">
        <v>4709.0907809999999</v>
      </c>
      <c r="S62" s="79">
        <v>3.8E-3</v>
      </c>
      <c r="T62" s="79">
        <v>2.5600000000000001E-2</v>
      </c>
      <c r="U62" s="79">
        <v>2.8E-3</v>
      </c>
    </row>
    <row r="63" spans="2:21">
      <c r="B63" t="s">
        <v>471</v>
      </c>
      <c r="C63" t="s">
        <v>472</v>
      </c>
      <c r="D63" t="s">
        <v>100</v>
      </c>
      <c r="E63" t="s">
        <v>123</v>
      </c>
      <c r="F63" t="s">
        <v>287</v>
      </c>
      <c r="G63" t="s">
        <v>288</v>
      </c>
      <c r="H63" t="s">
        <v>292</v>
      </c>
      <c r="I63" t="s">
        <v>150</v>
      </c>
      <c r="J63" t="s">
        <v>473</v>
      </c>
      <c r="K63" s="78">
        <v>1.41</v>
      </c>
      <c r="L63" t="s">
        <v>102</v>
      </c>
      <c r="M63" s="79">
        <v>2.47E-2</v>
      </c>
      <c r="N63" s="79">
        <v>4.1000000000000003E-3</v>
      </c>
      <c r="O63" s="78">
        <v>3384000</v>
      </c>
      <c r="P63" s="78">
        <v>104.34</v>
      </c>
      <c r="Q63" s="78">
        <v>0</v>
      </c>
      <c r="R63" s="78">
        <v>3530.8656000000001</v>
      </c>
      <c r="S63" s="79">
        <v>1E-3</v>
      </c>
      <c r="T63" s="79">
        <v>1.9199999999999998E-2</v>
      </c>
      <c r="U63" s="79">
        <v>2.0999999999999999E-3</v>
      </c>
    </row>
    <row r="64" spans="2:21">
      <c r="B64" t="s">
        <v>474</v>
      </c>
      <c r="C64" t="s">
        <v>475</v>
      </c>
      <c r="D64" t="s">
        <v>100</v>
      </c>
      <c r="E64" t="s">
        <v>123</v>
      </c>
      <c r="F64" t="s">
        <v>287</v>
      </c>
      <c r="G64" t="s">
        <v>288</v>
      </c>
      <c r="H64" t="s">
        <v>292</v>
      </c>
      <c r="I64" t="s">
        <v>150</v>
      </c>
      <c r="J64" t="s">
        <v>476</v>
      </c>
      <c r="K64" s="78">
        <v>4.17</v>
      </c>
      <c r="L64" t="s">
        <v>102</v>
      </c>
      <c r="M64" s="79">
        <v>2.98E-2</v>
      </c>
      <c r="N64" s="79">
        <v>7.3000000000000001E-3</v>
      </c>
      <c r="O64" s="78">
        <v>2000000</v>
      </c>
      <c r="P64" s="78">
        <v>111.48</v>
      </c>
      <c r="Q64" s="78">
        <v>0</v>
      </c>
      <c r="R64" s="78">
        <v>2229.6</v>
      </c>
      <c r="S64" s="79">
        <v>8.0000000000000004E-4</v>
      </c>
      <c r="T64" s="79">
        <v>1.21E-2</v>
      </c>
      <c r="U64" s="79">
        <v>1.2999999999999999E-3</v>
      </c>
    </row>
    <row r="65" spans="2:21">
      <c r="B65" t="s">
        <v>477</v>
      </c>
      <c r="C65" t="s">
        <v>478</v>
      </c>
      <c r="D65" t="s">
        <v>100</v>
      </c>
      <c r="E65" t="s">
        <v>123</v>
      </c>
      <c r="F65" t="s">
        <v>302</v>
      </c>
      <c r="G65" t="s">
        <v>288</v>
      </c>
      <c r="H65" t="s">
        <v>303</v>
      </c>
      <c r="I65" t="s">
        <v>150</v>
      </c>
      <c r="J65" t="s">
        <v>479</v>
      </c>
      <c r="K65" s="78">
        <v>3.61</v>
      </c>
      <c r="L65" t="s">
        <v>102</v>
      </c>
      <c r="M65" s="79">
        <v>1.09E-2</v>
      </c>
      <c r="N65" s="79">
        <v>7.4999999999999997E-3</v>
      </c>
      <c r="O65" s="78">
        <v>4000000</v>
      </c>
      <c r="P65" s="78">
        <v>101.57</v>
      </c>
      <c r="Q65" s="78">
        <v>0</v>
      </c>
      <c r="R65" s="78">
        <v>4062.8</v>
      </c>
      <c r="S65" s="79">
        <v>5.1999999999999998E-3</v>
      </c>
      <c r="T65" s="79">
        <v>2.2100000000000002E-2</v>
      </c>
      <c r="U65" s="79">
        <v>2.3999999999999998E-3</v>
      </c>
    </row>
    <row r="66" spans="2:21">
      <c r="B66" t="s">
        <v>480</v>
      </c>
      <c r="C66" t="s">
        <v>481</v>
      </c>
      <c r="D66" t="s">
        <v>100</v>
      </c>
      <c r="E66" t="s">
        <v>123</v>
      </c>
      <c r="F66" t="s">
        <v>482</v>
      </c>
      <c r="G66" t="s">
        <v>288</v>
      </c>
      <c r="H66" t="s">
        <v>308</v>
      </c>
      <c r="I66" t="s">
        <v>211</v>
      </c>
      <c r="J66" t="s">
        <v>483</v>
      </c>
      <c r="K66" s="78">
        <v>0.93</v>
      </c>
      <c r="L66" t="s">
        <v>102</v>
      </c>
      <c r="M66" s="79">
        <v>6.4000000000000001E-2</v>
      </c>
      <c r="N66" s="79">
        <v>4.8999999999999998E-3</v>
      </c>
      <c r="O66" s="78">
        <v>200000.01</v>
      </c>
      <c r="P66" s="78">
        <v>105.92</v>
      </c>
      <c r="Q66" s="78">
        <v>0</v>
      </c>
      <c r="R66" s="78">
        <v>211.840010592</v>
      </c>
      <c r="S66" s="79">
        <v>1.1999999999999999E-3</v>
      </c>
      <c r="T66" s="79">
        <v>1.1999999999999999E-3</v>
      </c>
      <c r="U66" s="79">
        <v>1E-4</v>
      </c>
    </row>
    <row r="67" spans="2:21">
      <c r="B67" t="s">
        <v>484</v>
      </c>
      <c r="C67" t="s">
        <v>485</v>
      </c>
      <c r="D67" t="s">
        <v>100</v>
      </c>
      <c r="E67" t="s">
        <v>123</v>
      </c>
      <c r="F67" t="s">
        <v>298</v>
      </c>
      <c r="G67" t="s">
        <v>288</v>
      </c>
      <c r="H67" t="s">
        <v>308</v>
      </c>
      <c r="I67" t="s">
        <v>211</v>
      </c>
      <c r="J67" t="s">
        <v>486</v>
      </c>
      <c r="K67" s="78">
        <v>0.24</v>
      </c>
      <c r="L67" t="s">
        <v>102</v>
      </c>
      <c r="M67" s="79">
        <v>6.0999999999999999E-2</v>
      </c>
      <c r="N67" s="79">
        <v>4.0000000000000002E-4</v>
      </c>
      <c r="O67" s="78">
        <v>34687.199999999997</v>
      </c>
      <c r="P67" s="78">
        <v>106.09</v>
      </c>
      <c r="Q67" s="78">
        <v>0</v>
      </c>
      <c r="R67" s="78">
        <v>36.799650479999997</v>
      </c>
      <c r="S67" s="79">
        <v>1E-4</v>
      </c>
      <c r="T67" s="79">
        <v>2.0000000000000001E-4</v>
      </c>
      <c r="U67" s="79">
        <v>0</v>
      </c>
    </row>
    <row r="68" spans="2:21">
      <c r="B68" t="s">
        <v>487</v>
      </c>
      <c r="C68" t="s">
        <v>488</v>
      </c>
      <c r="D68" t="s">
        <v>100</v>
      </c>
      <c r="E68" t="s">
        <v>123</v>
      </c>
      <c r="F68" t="s">
        <v>489</v>
      </c>
      <c r="G68" t="s">
        <v>375</v>
      </c>
      <c r="H68" t="s">
        <v>335</v>
      </c>
      <c r="I68" t="s">
        <v>211</v>
      </c>
      <c r="J68" t="s">
        <v>490</v>
      </c>
      <c r="K68" s="78">
        <v>10.57</v>
      </c>
      <c r="L68" t="s">
        <v>102</v>
      </c>
      <c r="M68" s="79">
        <v>2.4E-2</v>
      </c>
      <c r="N68" s="79">
        <v>2.3199999999999998E-2</v>
      </c>
      <c r="O68" s="78">
        <v>682868</v>
      </c>
      <c r="P68" s="78">
        <v>100.97</v>
      </c>
      <c r="Q68" s="78">
        <v>0</v>
      </c>
      <c r="R68" s="78">
        <v>689.49181959999999</v>
      </c>
      <c r="S68" s="79">
        <v>8.9999999999999998E-4</v>
      </c>
      <c r="T68" s="79">
        <v>3.7000000000000002E-3</v>
      </c>
      <c r="U68" s="79">
        <v>4.0000000000000002E-4</v>
      </c>
    </row>
    <row r="69" spans="2:21">
      <c r="B69" t="s">
        <v>491</v>
      </c>
      <c r="C69" t="s">
        <v>492</v>
      </c>
      <c r="D69" t="s">
        <v>100</v>
      </c>
      <c r="E69" t="s">
        <v>123</v>
      </c>
      <c r="F69" t="s">
        <v>357</v>
      </c>
      <c r="G69" t="s">
        <v>317</v>
      </c>
      <c r="H69" t="s">
        <v>335</v>
      </c>
      <c r="I69" t="s">
        <v>211</v>
      </c>
      <c r="J69" t="s">
        <v>493</v>
      </c>
      <c r="K69" s="78">
        <v>7.74</v>
      </c>
      <c r="L69" t="s">
        <v>102</v>
      </c>
      <c r="M69" s="79">
        <v>2.5499999999999998E-2</v>
      </c>
      <c r="N69" s="79">
        <v>1.8599999999999998E-2</v>
      </c>
      <c r="O69" s="78">
        <v>3096600</v>
      </c>
      <c r="P69" s="78">
        <v>105.51</v>
      </c>
      <c r="Q69" s="78">
        <v>0</v>
      </c>
      <c r="R69" s="78">
        <v>3267.2226599999999</v>
      </c>
      <c r="S69" s="79">
        <v>2E-3</v>
      </c>
      <c r="T69" s="79">
        <v>1.77E-2</v>
      </c>
      <c r="U69" s="79">
        <v>1.9E-3</v>
      </c>
    </row>
    <row r="70" spans="2:21">
      <c r="B70" t="s">
        <v>494</v>
      </c>
      <c r="C70" t="s">
        <v>495</v>
      </c>
      <c r="D70" t="s">
        <v>100</v>
      </c>
      <c r="E70" t="s">
        <v>123</v>
      </c>
      <c r="F70" t="s">
        <v>496</v>
      </c>
      <c r="G70" t="s">
        <v>403</v>
      </c>
      <c r="H70" t="s">
        <v>340</v>
      </c>
      <c r="I70" t="s">
        <v>150</v>
      </c>
      <c r="J70" t="s">
        <v>497</v>
      </c>
      <c r="K70" s="78">
        <v>2.14</v>
      </c>
      <c r="L70" t="s">
        <v>102</v>
      </c>
      <c r="M70" s="79">
        <v>3.39E-2</v>
      </c>
      <c r="N70" s="79">
        <v>1.21E-2</v>
      </c>
      <c r="O70" s="78">
        <v>1127005</v>
      </c>
      <c r="P70" s="78">
        <v>107.36</v>
      </c>
      <c r="Q70" s="78">
        <v>0</v>
      </c>
      <c r="R70" s="78">
        <v>1209.9525679999999</v>
      </c>
      <c r="S70" s="79">
        <v>1.6000000000000001E-3</v>
      </c>
      <c r="T70" s="79">
        <v>6.6E-3</v>
      </c>
      <c r="U70" s="79">
        <v>6.9999999999999999E-4</v>
      </c>
    </row>
    <row r="71" spans="2:21">
      <c r="B71" t="s">
        <v>498</v>
      </c>
      <c r="C71" t="s">
        <v>499</v>
      </c>
      <c r="D71" t="s">
        <v>100</v>
      </c>
      <c r="E71" t="s">
        <v>123</v>
      </c>
      <c r="F71" t="s">
        <v>369</v>
      </c>
      <c r="G71" t="s">
        <v>370</v>
      </c>
      <c r="H71" t="s">
        <v>335</v>
      </c>
      <c r="I71" t="s">
        <v>211</v>
      </c>
      <c r="J71" t="s">
        <v>500</v>
      </c>
      <c r="K71" s="78">
        <v>4.43</v>
      </c>
      <c r="L71" t="s">
        <v>102</v>
      </c>
      <c r="M71" s="79">
        <v>5.0900000000000001E-2</v>
      </c>
      <c r="N71" s="79">
        <v>1.04E-2</v>
      </c>
      <c r="O71" s="78">
        <v>1220635.6599999999</v>
      </c>
      <c r="P71" s="78">
        <v>119.82</v>
      </c>
      <c r="Q71" s="78">
        <v>0</v>
      </c>
      <c r="R71" s="78">
        <v>1462.565647812</v>
      </c>
      <c r="S71" s="79">
        <v>1.2999999999999999E-3</v>
      </c>
      <c r="T71" s="79">
        <v>7.9000000000000008E-3</v>
      </c>
      <c r="U71" s="79">
        <v>8.9999999999999998E-4</v>
      </c>
    </row>
    <row r="72" spans="2:21">
      <c r="B72" t="s">
        <v>501</v>
      </c>
      <c r="C72" t="s">
        <v>502</v>
      </c>
      <c r="D72" t="s">
        <v>100</v>
      </c>
      <c r="E72" t="s">
        <v>123</v>
      </c>
      <c r="F72" t="s">
        <v>369</v>
      </c>
      <c r="G72" t="s">
        <v>370</v>
      </c>
      <c r="H72" t="s">
        <v>335</v>
      </c>
      <c r="I72" t="s">
        <v>211</v>
      </c>
      <c r="J72" t="s">
        <v>503</v>
      </c>
      <c r="K72" s="78">
        <v>6.11</v>
      </c>
      <c r="L72" t="s">
        <v>102</v>
      </c>
      <c r="M72" s="79">
        <v>3.5200000000000002E-2</v>
      </c>
      <c r="N72" s="79">
        <v>1.44E-2</v>
      </c>
      <c r="O72" s="78">
        <v>3000000</v>
      </c>
      <c r="P72" s="78">
        <v>114.72</v>
      </c>
      <c r="Q72" s="78">
        <v>0</v>
      </c>
      <c r="R72" s="78">
        <v>3441.6</v>
      </c>
      <c r="S72" s="79">
        <v>3.5000000000000001E-3</v>
      </c>
      <c r="T72" s="79">
        <v>1.8700000000000001E-2</v>
      </c>
      <c r="U72" s="79">
        <v>2.0999999999999999E-3</v>
      </c>
    </row>
    <row r="73" spans="2:21">
      <c r="B73" t="s">
        <v>504</v>
      </c>
      <c r="C73" t="s">
        <v>505</v>
      </c>
      <c r="D73" t="s">
        <v>100</v>
      </c>
      <c r="E73" t="s">
        <v>123</v>
      </c>
      <c r="F73" t="s">
        <v>506</v>
      </c>
      <c r="G73" t="s">
        <v>317</v>
      </c>
      <c r="H73" t="s">
        <v>376</v>
      </c>
      <c r="I73" t="s">
        <v>211</v>
      </c>
      <c r="J73" t="s">
        <v>507</v>
      </c>
      <c r="K73" s="78">
        <v>3.27</v>
      </c>
      <c r="L73" t="s">
        <v>102</v>
      </c>
      <c r="M73" s="79">
        <v>3.85E-2</v>
      </c>
      <c r="N73" s="79">
        <v>1.14E-2</v>
      </c>
      <c r="O73" s="78">
        <v>1930508.1</v>
      </c>
      <c r="P73" s="78">
        <v>112.41</v>
      </c>
      <c r="Q73" s="78">
        <v>0</v>
      </c>
      <c r="R73" s="78">
        <v>2170.0841552100001</v>
      </c>
      <c r="S73" s="79">
        <v>1.6000000000000001E-3</v>
      </c>
      <c r="T73" s="79">
        <v>1.18E-2</v>
      </c>
      <c r="U73" s="79">
        <v>1.2999999999999999E-3</v>
      </c>
    </row>
    <row r="74" spans="2:21">
      <c r="B74" t="s">
        <v>508</v>
      </c>
      <c r="C74" t="s">
        <v>509</v>
      </c>
      <c r="D74" t="s">
        <v>100</v>
      </c>
      <c r="E74" t="s">
        <v>123</v>
      </c>
      <c r="F74" t="s">
        <v>496</v>
      </c>
      <c r="G74" t="s">
        <v>403</v>
      </c>
      <c r="H74" t="s">
        <v>381</v>
      </c>
      <c r="I74" t="s">
        <v>150</v>
      </c>
      <c r="J74" t="s">
        <v>293</v>
      </c>
      <c r="K74" s="78">
        <v>2.14</v>
      </c>
      <c r="L74" t="s">
        <v>102</v>
      </c>
      <c r="M74" s="79">
        <v>3.5799999999999998E-2</v>
      </c>
      <c r="N74" s="79">
        <v>1.2699999999999999E-2</v>
      </c>
      <c r="O74" s="78">
        <v>2248605</v>
      </c>
      <c r="P74" s="78">
        <v>107.8</v>
      </c>
      <c r="Q74" s="78">
        <v>0</v>
      </c>
      <c r="R74" s="78">
        <v>2423.9961899999998</v>
      </c>
      <c r="S74" s="79">
        <v>1.9E-3</v>
      </c>
      <c r="T74" s="79">
        <v>1.32E-2</v>
      </c>
      <c r="U74" s="79">
        <v>1.4E-3</v>
      </c>
    </row>
    <row r="75" spans="2:21">
      <c r="B75" t="s">
        <v>510</v>
      </c>
      <c r="C75" t="s">
        <v>511</v>
      </c>
      <c r="D75" t="s">
        <v>100</v>
      </c>
      <c r="E75" t="s">
        <v>123</v>
      </c>
      <c r="F75" t="s">
        <v>496</v>
      </c>
      <c r="G75" t="s">
        <v>403</v>
      </c>
      <c r="H75" t="s">
        <v>381</v>
      </c>
      <c r="I75" t="s">
        <v>150</v>
      </c>
      <c r="J75" t="s">
        <v>512</v>
      </c>
      <c r="K75" s="78">
        <v>5.47</v>
      </c>
      <c r="L75" t="s">
        <v>102</v>
      </c>
      <c r="M75" s="79">
        <v>4.1000000000000002E-2</v>
      </c>
      <c r="N75" s="79">
        <v>1.72E-2</v>
      </c>
      <c r="O75" s="78">
        <v>2100000</v>
      </c>
      <c r="P75" s="78">
        <v>113.49</v>
      </c>
      <c r="Q75" s="78">
        <v>0</v>
      </c>
      <c r="R75" s="78">
        <v>2383.29</v>
      </c>
      <c r="S75" s="79">
        <v>2.8999999999999998E-3</v>
      </c>
      <c r="T75" s="79">
        <v>1.29E-2</v>
      </c>
      <c r="U75" s="79">
        <v>1.4E-3</v>
      </c>
    </row>
    <row r="76" spans="2:21">
      <c r="B76" t="s">
        <v>513</v>
      </c>
      <c r="C76" t="s">
        <v>514</v>
      </c>
      <c r="D76" t="s">
        <v>100</v>
      </c>
      <c r="E76" t="s">
        <v>123</v>
      </c>
      <c r="F76" t="s">
        <v>515</v>
      </c>
      <c r="G76" t="s">
        <v>516</v>
      </c>
      <c r="H76" t="s">
        <v>376</v>
      </c>
      <c r="I76" t="s">
        <v>211</v>
      </c>
      <c r="J76" t="s">
        <v>517</v>
      </c>
      <c r="K76" s="78">
        <v>3.77</v>
      </c>
      <c r="L76" t="s">
        <v>102</v>
      </c>
      <c r="M76" s="79">
        <v>2.29E-2</v>
      </c>
      <c r="N76" s="79">
        <v>1.0999999999999999E-2</v>
      </c>
      <c r="O76" s="78">
        <v>146779.69</v>
      </c>
      <c r="P76" s="78">
        <v>104.75</v>
      </c>
      <c r="Q76" s="78">
        <v>0</v>
      </c>
      <c r="R76" s="78">
        <v>153.75172527500001</v>
      </c>
      <c r="S76" s="79">
        <v>5.0000000000000001E-4</v>
      </c>
      <c r="T76" s="79">
        <v>8.0000000000000004E-4</v>
      </c>
      <c r="U76" s="79">
        <v>1E-4</v>
      </c>
    </row>
    <row r="77" spans="2:21">
      <c r="B77" t="s">
        <v>518</v>
      </c>
      <c r="C77" t="s">
        <v>519</v>
      </c>
      <c r="D77" t="s">
        <v>100</v>
      </c>
      <c r="E77" t="s">
        <v>123</v>
      </c>
      <c r="F77" t="s">
        <v>520</v>
      </c>
      <c r="G77" t="s">
        <v>521</v>
      </c>
      <c r="H77" t="s">
        <v>376</v>
      </c>
      <c r="I77" t="s">
        <v>211</v>
      </c>
      <c r="J77" t="s">
        <v>507</v>
      </c>
      <c r="K77" s="78">
        <v>3.32</v>
      </c>
      <c r="L77" t="s">
        <v>102</v>
      </c>
      <c r="M77" s="79">
        <v>1.7500000000000002E-2</v>
      </c>
      <c r="N77" s="79">
        <v>1.18E-2</v>
      </c>
      <c r="O77" s="78">
        <v>973891.55</v>
      </c>
      <c r="P77" s="78">
        <v>102.08</v>
      </c>
      <c r="Q77" s="78">
        <v>0</v>
      </c>
      <c r="R77" s="78">
        <v>994.14849423999999</v>
      </c>
      <c r="S77" s="79">
        <v>1.4E-3</v>
      </c>
      <c r="T77" s="79">
        <v>5.4000000000000003E-3</v>
      </c>
      <c r="U77" s="79">
        <v>5.9999999999999995E-4</v>
      </c>
    </row>
    <row r="78" spans="2:21">
      <c r="B78" t="s">
        <v>522</v>
      </c>
      <c r="C78" t="s">
        <v>523</v>
      </c>
      <c r="D78" t="s">
        <v>100</v>
      </c>
      <c r="E78" t="s">
        <v>123</v>
      </c>
      <c r="F78" t="s">
        <v>524</v>
      </c>
      <c r="G78" t="s">
        <v>445</v>
      </c>
      <c r="H78" t="s">
        <v>426</v>
      </c>
      <c r="I78" t="s">
        <v>211</v>
      </c>
      <c r="J78" t="s">
        <v>525</v>
      </c>
      <c r="K78" s="78">
        <v>1.92</v>
      </c>
      <c r="L78" t="s">
        <v>102</v>
      </c>
      <c r="M78" s="79">
        <v>5.0999999999999997E-2</v>
      </c>
      <c r="N78" s="79">
        <v>9.1999999999999998E-3</v>
      </c>
      <c r="O78" s="78">
        <v>180000.03</v>
      </c>
      <c r="P78" s="78">
        <v>108.28</v>
      </c>
      <c r="Q78" s="78">
        <v>0</v>
      </c>
      <c r="R78" s="78">
        <v>194.904032484</v>
      </c>
      <c r="S78" s="79">
        <v>1.4E-3</v>
      </c>
      <c r="T78" s="79">
        <v>1.1000000000000001E-3</v>
      </c>
      <c r="U78" s="79">
        <v>1E-4</v>
      </c>
    </row>
    <row r="79" spans="2:21">
      <c r="B79" t="s">
        <v>526</v>
      </c>
      <c r="C79" t="s">
        <v>527</v>
      </c>
      <c r="D79" t="s">
        <v>100</v>
      </c>
      <c r="E79" t="s">
        <v>123</v>
      </c>
      <c r="F79" t="s">
        <v>528</v>
      </c>
      <c r="G79" t="s">
        <v>445</v>
      </c>
      <c r="H79" t="s">
        <v>426</v>
      </c>
      <c r="I79" t="s">
        <v>211</v>
      </c>
      <c r="J79" t="s">
        <v>529</v>
      </c>
      <c r="K79" s="78">
        <v>5.42</v>
      </c>
      <c r="L79" t="s">
        <v>102</v>
      </c>
      <c r="M79" s="79">
        <v>3.7499999999999999E-2</v>
      </c>
      <c r="N79" s="79">
        <v>1.55E-2</v>
      </c>
      <c r="O79" s="78">
        <v>2785000</v>
      </c>
      <c r="P79" s="78">
        <v>114.32</v>
      </c>
      <c r="Q79" s="78">
        <v>0</v>
      </c>
      <c r="R79" s="78">
        <v>3183.8119999999999</v>
      </c>
      <c r="S79" s="79">
        <v>5.1000000000000004E-3</v>
      </c>
      <c r="T79" s="79">
        <v>1.7299999999999999E-2</v>
      </c>
      <c r="U79" s="79">
        <v>1.9E-3</v>
      </c>
    </row>
    <row r="80" spans="2:21">
      <c r="B80" t="s">
        <v>530</v>
      </c>
      <c r="C80" t="s">
        <v>531</v>
      </c>
      <c r="D80" t="s">
        <v>100</v>
      </c>
      <c r="E80" t="s">
        <v>123</v>
      </c>
      <c r="F80" t="s">
        <v>532</v>
      </c>
      <c r="G80" t="s">
        <v>101</v>
      </c>
      <c r="H80" t="s">
        <v>533</v>
      </c>
      <c r="I80" t="s">
        <v>150</v>
      </c>
      <c r="K80" s="78">
        <v>3.6</v>
      </c>
      <c r="L80" t="s">
        <v>102</v>
      </c>
      <c r="M80" s="79">
        <v>2.3300000000000001E-2</v>
      </c>
      <c r="N80" s="79">
        <v>1.9199999999999998E-2</v>
      </c>
      <c r="O80" s="78">
        <v>2521000</v>
      </c>
      <c r="P80" s="78">
        <v>101.53</v>
      </c>
      <c r="Q80" s="78">
        <v>0</v>
      </c>
      <c r="R80" s="78">
        <v>2559.5713000000001</v>
      </c>
      <c r="S80" s="79">
        <v>7.0000000000000001E-3</v>
      </c>
      <c r="T80" s="79">
        <v>1.3899999999999999E-2</v>
      </c>
      <c r="U80" s="79">
        <v>1.5E-3</v>
      </c>
    </row>
    <row r="81" spans="2:21">
      <c r="B81" t="s">
        <v>534</v>
      </c>
      <c r="C81" t="s">
        <v>535</v>
      </c>
      <c r="D81" t="s">
        <v>100</v>
      </c>
      <c r="E81" t="s">
        <v>123</v>
      </c>
      <c r="F81" t="s">
        <v>532</v>
      </c>
      <c r="G81" t="s">
        <v>101</v>
      </c>
      <c r="H81" t="s">
        <v>533</v>
      </c>
      <c r="I81" t="s">
        <v>150</v>
      </c>
      <c r="K81" s="78">
        <v>0.97</v>
      </c>
      <c r="L81" t="s">
        <v>102</v>
      </c>
      <c r="M81" s="79">
        <v>7.5999999999999998E-2</v>
      </c>
      <c r="N81" s="79">
        <v>1.29E-2</v>
      </c>
      <c r="O81" s="78">
        <v>45000.01</v>
      </c>
      <c r="P81" s="78">
        <v>106.27</v>
      </c>
      <c r="Q81" s="78">
        <v>0</v>
      </c>
      <c r="R81" s="78">
        <v>47.821510627000002</v>
      </c>
      <c r="S81" s="79">
        <v>1.9E-3</v>
      </c>
      <c r="T81" s="79">
        <v>2.9999999999999997E-4</v>
      </c>
      <c r="U81" s="79">
        <v>0</v>
      </c>
    </row>
    <row r="82" spans="2:21">
      <c r="B82" t="s">
        <v>536</v>
      </c>
      <c r="C82" t="s">
        <v>537</v>
      </c>
      <c r="D82" t="s">
        <v>100</v>
      </c>
      <c r="E82" t="s">
        <v>123</v>
      </c>
      <c r="F82" t="s">
        <v>538</v>
      </c>
      <c r="G82" t="s">
        <v>132</v>
      </c>
      <c r="H82" t="s">
        <v>426</v>
      </c>
      <c r="I82" t="s">
        <v>211</v>
      </c>
      <c r="J82" t="s">
        <v>539</v>
      </c>
      <c r="K82" s="78">
        <v>0.99</v>
      </c>
      <c r="L82" t="s">
        <v>102</v>
      </c>
      <c r="M82" s="79">
        <v>1.21E-2</v>
      </c>
      <c r="N82" s="79">
        <v>8.5000000000000006E-3</v>
      </c>
      <c r="O82" s="78">
        <v>20964.599999999999</v>
      </c>
      <c r="P82" s="78">
        <v>100.4</v>
      </c>
      <c r="Q82" s="78">
        <v>0</v>
      </c>
      <c r="R82" s="78">
        <v>21.048458400000001</v>
      </c>
      <c r="S82" s="79">
        <v>2.0000000000000001E-4</v>
      </c>
      <c r="T82" s="79">
        <v>1E-4</v>
      </c>
      <c r="U82" s="79">
        <v>0</v>
      </c>
    </row>
    <row r="83" spans="2:21">
      <c r="B83" t="s">
        <v>540</v>
      </c>
      <c r="C83" t="s">
        <v>541</v>
      </c>
      <c r="D83" t="s">
        <v>100</v>
      </c>
      <c r="E83" t="s">
        <v>123</v>
      </c>
      <c r="F83" t="s">
        <v>538</v>
      </c>
      <c r="G83" t="s">
        <v>132</v>
      </c>
      <c r="H83" t="s">
        <v>426</v>
      </c>
      <c r="I83" t="s">
        <v>211</v>
      </c>
      <c r="J83" t="s">
        <v>542</v>
      </c>
      <c r="K83" s="78">
        <v>4.49</v>
      </c>
      <c r="L83" t="s">
        <v>102</v>
      </c>
      <c r="M83" s="79">
        <v>0.04</v>
      </c>
      <c r="N83" s="79">
        <v>1.4500000000000001E-2</v>
      </c>
      <c r="O83" s="78">
        <v>3738775</v>
      </c>
      <c r="P83" s="78">
        <v>113.95</v>
      </c>
      <c r="Q83" s="78">
        <v>0</v>
      </c>
      <c r="R83" s="78">
        <v>4260.3341124999997</v>
      </c>
      <c r="S83" s="79">
        <v>4.4999999999999997E-3</v>
      </c>
      <c r="T83" s="79">
        <v>2.3099999999999999E-2</v>
      </c>
      <c r="U83" s="79">
        <v>2.5000000000000001E-3</v>
      </c>
    </row>
    <row r="84" spans="2:21">
      <c r="B84" t="s">
        <v>543</v>
      </c>
      <c r="C84" t="s">
        <v>544</v>
      </c>
      <c r="D84" t="s">
        <v>100</v>
      </c>
      <c r="E84" t="s">
        <v>123</v>
      </c>
      <c r="F84" t="s">
        <v>430</v>
      </c>
      <c r="G84" t="s">
        <v>127</v>
      </c>
      <c r="H84" t="s">
        <v>431</v>
      </c>
      <c r="I84" t="s">
        <v>211</v>
      </c>
      <c r="J84" t="s">
        <v>545</v>
      </c>
      <c r="K84" s="78">
        <v>1.44</v>
      </c>
      <c r="L84" t="s">
        <v>102</v>
      </c>
      <c r="M84" s="79">
        <v>0.03</v>
      </c>
      <c r="N84" s="79">
        <v>3.04E-2</v>
      </c>
      <c r="O84" s="78">
        <v>1253607.1100000001</v>
      </c>
      <c r="P84" s="78">
        <v>100.4</v>
      </c>
      <c r="Q84" s="78">
        <v>0</v>
      </c>
      <c r="R84" s="78">
        <v>1258.62153844</v>
      </c>
      <c r="S84" s="79">
        <v>3.5999999999999999E-3</v>
      </c>
      <c r="T84" s="79">
        <v>6.7999999999999996E-3</v>
      </c>
      <c r="U84" s="79">
        <v>8.0000000000000004E-4</v>
      </c>
    </row>
    <row r="85" spans="2:21">
      <c r="B85" t="s">
        <v>546</v>
      </c>
      <c r="C85" t="s">
        <v>547</v>
      </c>
      <c r="D85" t="s">
        <v>100</v>
      </c>
      <c r="E85" t="s">
        <v>123</v>
      </c>
      <c r="F85" t="s">
        <v>548</v>
      </c>
      <c r="G85" t="s">
        <v>125</v>
      </c>
      <c r="H85" t="s">
        <v>549</v>
      </c>
      <c r="I85" t="s">
        <v>150</v>
      </c>
      <c r="J85" t="s">
        <v>550</v>
      </c>
      <c r="K85" s="78">
        <v>5.0199999999999996</v>
      </c>
      <c r="L85" t="s">
        <v>102</v>
      </c>
      <c r="M85" s="79">
        <v>2.0500000000000001E-2</v>
      </c>
      <c r="N85" s="79">
        <v>1.38E-2</v>
      </c>
      <c r="O85" s="78">
        <v>1600000</v>
      </c>
      <c r="P85" s="78">
        <v>104.27</v>
      </c>
      <c r="Q85" s="78">
        <v>0</v>
      </c>
      <c r="R85" s="78">
        <v>1668.32</v>
      </c>
      <c r="S85" s="79">
        <v>3.7000000000000002E-3</v>
      </c>
      <c r="T85" s="79">
        <v>9.1000000000000004E-3</v>
      </c>
      <c r="U85" s="79">
        <v>1E-3</v>
      </c>
    </row>
    <row r="86" spans="2:21">
      <c r="B86" t="s">
        <v>551</v>
      </c>
      <c r="C86" t="s">
        <v>552</v>
      </c>
      <c r="D86" t="s">
        <v>100</v>
      </c>
      <c r="E86" t="s">
        <v>123</v>
      </c>
      <c r="F86" t="s">
        <v>553</v>
      </c>
      <c r="G86" t="s">
        <v>392</v>
      </c>
      <c r="H86" t="s">
        <v>549</v>
      </c>
      <c r="I86" t="s">
        <v>150</v>
      </c>
      <c r="J86" t="s">
        <v>554</v>
      </c>
      <c r="K86" s="78">
        <v>5.67</v>
      </c>
      <c r="L86" t="s">
        <v>102</v>
      </c>
      <c r="M86" s="79">
        <v>3.2500000000000001E-2</v>
      </c>
      <c r="N86" s="79">
        <v>2.6499999999999999E-2</v>
      </c>
      <c r="O86" s="78">
        <v>3400000</v>
      </c>
      <c r="P86" s="78">
        <v>104.36</v>
      </c>
      <c r="Q86" s="78">
        <v>0</v>
      </c>
      <c r="R86" s="78">
        <v>3548.24</v>
      </c>
      <c r="S86" s="79">
        <v>9.9000000000000008E-3</v>
      </c>
      <c r="T86" s="79">
        <v>1.9300000000000001E-2</v>
      </c>
      <c r="U86" s="79">
        <v>2.0999999999999999E-3</v>
      </c>
    </row>
    <row r="87" spans="2:21">
      <c r="B87" t="s">
        <v>555</v>
      </c>
      <c r="C87" t="s">
        <v>556</v>
      </c>
      <c r="D87" t="s">
        <v>100</v>
      </c>
      <c r="E87" t="s">
        <v>123</v>
      </c>
      <c r="F87" t="s">
        <v>557</v>
      </c>
      <c r="G87" t="s">
        <v>440</v>
      </c>
      <c r="H87" t="s">
        <v>431</v>
      </c>
      <c r="I87" t="s">
        <v>211</v>
      </c>
      <c r="J87" t="s">
        <v>558</v>
      </c>
      <c r="K87" s="78">
        <v>3.69</v>
      </c>
      <c r="L87" t="s">
        <v>102</v>
      </c>
      <c r="M87" s="79">
        <v>4.2999999999999997E-2</v>
      </c>
      <c r="N87" s="79">
        <v>2.0500000000000001E-2</v>
      </c>
      <c r="O87" s="78">
        <v>3621807.53</v>
      </c>
      <c r="P87" s="78">
        <v>110.58</v>
      </c>
      <c r="Q87" s="78">
        <v>0</v>
      </c>
      <c r="R87" s="78">
        <v>4004.9947666739999</v>
      </c>
      <c r="S87" s="79">
        <v>2.8E-3</v>
      </c>
      <c r="T87" s="79">
        <v>2.18E-2</v>
      </c>
      <c r="U87" s="79">
        <v>2.3999999999999998E-3</v>
      </c>
    </row>
    <row r="88" spans="2:21">
      <c r="B88" t="s">
        <v>559</v>
      </c>
      <c r="C88" t="s">
        <v>560</v>
      </c>
      <c r="D88" t="s">
        <v>100</v>
      </c>
      <c r="E88" t="s">
        <v>123</v>
      </c>
      <c r="F88" t="s">
        <v>444</v>
      </c>
      <c r="G88" t="s">
        <v>445</v>
      </c>
      <c r="H88" t="s">
        <v>431</v>
      </c>
      <c r="I88" t="s">
        <v>211</v>
      </c>
      <c r="J88" t="s">
        <v>561</v>
      </c>
      <c r="K88" s="78">
        <v>2.02</v>
      </c>
      <c r="L88" t="s">
        <v>102</v>
      </c>
      <c r="M88" s="79">
        <v>3.85E-2</v>
      </c>
      <c r="N88" s="79">
        <v>1.34E-2</v>
      </c>
      <c r="O88" s="78">
        <v>2723848.06</v>
      </c>
      <c r="P88" s="78">
        <v>107.02</v>
      </c>
      <c r="Q88" s="78">
        <v>0</v>
      </c>
      <c r="R88" s="78">
        <v>2915.0621938119998</v>
      </c>
      <c r="S88" s="79">
        <v>5.0000000000000001E-3</v>
      </c>
      <c r="T88" s="79">
        <v>1.5800000000000002E-2</v>
      </c>
      <c r="U88" s="79">
        <v>1.6999999999999999E-3</v>
      </c>
    </row>
    <row r="89" spans="2:21">
      <c r="B89" t="s">
        <v>562</v>
      </c>
      <c r="C89" t="s">
        <v>563</v>
      </c>
      <c r="D89" t="s">
        <v>100</v>
      </c>
      <c r="E89" t="s">
        <v>123</v>
      </c>
      <c r="F89" t="s">
        <v>439</v>
      </c>
      <c r="G89" t="s">
        <v>440</v>
      </c>
      <c r="H89" t="s">
        <v>564</v>
      </c>
      <c r="I89" t="s">
        <v>150</v>
      </c>
      <c r="J89" t="s">
        <v>565</v>
      </c>
      <c r="K89" s="78">
        <v>1.94</v>
      </c>
      <c r="L89" t="s">
        <v>102</v>
      </c>
      <c r="M89" s="79">
        <v>4.2000000000000003E-2</v>
      </c>
      <c r="N89" s="79">
        <v>1.2999999999999999E-2</v>
      </c>
      <c r="O89" s="78">
        <v>938024.79</v>
      </c>
      <c r="P89" s="78">
        <v>105.72</v>
      </c>
      <c r="Q89" s="78">
        <v>156.51584</v>
      </c>
      <c r="R89" s="78">
        <v>1148.195647988</v>
      </c>
      <c r="S89" s="79">
        <v>3.0000000000000001E-3</v>
      </c>
      <c r="T89" s="79">
        <v>6.1999999999999998E-3</v>
      </c>
      <c r="U89" s="79">
        <v>6.9999999999999999E-4</v>
      </c>
    </row>
    <row r="90" spans="2:21">
      <c r="B90" t="s">
        <v>566</v>
      </c>
      <c r="C90" t="s">
        <v>567</v>
      </c>
      <c r="D90" t="s">
        <v>100</v>
      </c>
      <c r="E90" t="s">
        <v>123</v>
      </c>
      <c r="F90" t="s">
        <v>568</v>
      </c>
      <c r="G90" t="s">
        <v>521</v>
      </c>
      <c r="H90" t="s">
        <v>569</v>
      </c>
      <c r="I90" t="s">
        <v>211</v>
      </c>
      <c r="J90" t="s">
        <v>473</v>
      </c>
      <c r="K90" s="78">
        <v>2.15</v>
      </c>
      <c r="L90" t="s">
        <v>102</v>
      </c>
      <c r="M90" s="79">
        <v>5.8999999999999997E-2</v>
      </c>
      <c r="N90" s="79">
        <v>3.3000000000000002E-2</v>
      </c>
      <c r="O90" s="78">
        <v>2735336.73</v>
      </c>
      <c r="P90" s="78">
        <v>105.7</v>
      </c>
      <c r="Q90" s="78">
        <v>0</v>
      </c>
      <c r="R90" s="78">
        <v>2891.25092361</v>
      </c>
      <c r="S90" s="79">
        <v>3.0999999999999999E-3</v>
      </c>
      <c r="T90" s="79">
        <v>1.5699999999999999E-2</v>
      </c>
      <c r="U90" s="79">
        <v>1.6999999999999999E-3</v>
      </c>
    </row>
    <row r="91" spans="2:21">
      <c r="B91" t="s">
        <v>570</v>
      </c>
      <c r="C91" t="s">
        <v>571</v>
      </c>
      <c r="D91" t="s">
        <v>100</v>
      </c>
      <c r="E91" t="s">
        <v>123</v>
      </c>
      <c r="F91" t="s">
        <v>568</v>
      </c>
      <c r="G91" t="s">
        <v>521</v>
      </c>
      <c r="H91" t="s">
        <v>569</v>
      </c>
      <c r="I91" t="s">
        <v>211</v>
      </c>
      <c r="J91" t="s">
        <v>572</v>
      </c>
      <c r="K91" s="78">
        <v>4.83</v>
      </c>
      <c r="L91" t="s">
        <v>102</v>
      </c>
      <c r="M91" s="79">
        <v>2.7E-2</v>
      </c>
      <c r="N91" s="79">
        <v>4.65E-2</v>
      </c>
      <c r="O91" s="78">
        <v>3315000</v>
      </c>
      <c r="P91" s="78">
        <v>91.99</v>
      </c>
      <c r="Q91" s="78">
        <v>0</v>
      </c>
      <c r="R91" s="78">
        <v>3049.4684999999999</v>
      </c>
      <c r="S91" s="79">
        <v>3.8999999999999998E-3</v>
      </c>
      <c r="T91" s="79">
        <v>1.66E-2</v>
      </c>
      <c r="U91" s="79">
        <v>1.8E-3</v>
      </c>
    </row>
    <row r="92" spans="2:21">
      <c r="B92" t="s">
        <v>573</v>
      </c>
      <c r="C92" t="s">
        <v>574</v>
      </c>
      <c r="D92" t="s">
        <v>100</v>
      </c>
      <c r="E92" t="s">
        <v>123</v>
      </c>
      <c r="F92" t="s">
        <v>575</v>
      </c>
      <c r="G92" t="s">
        <v>132</v>
      </c>
      <c r="H92" t="s">
        <v>228</v>
      </c>
      <c r="I92" t="s">
        <v>462</v>
      </c>
      <c r="J92" t="s">
        <v>576</v>
      </c>
      <c r="K92" s="78">
        <v>3.65</v>
      </c>
      <c r="L92" t="s">
        <v>102</v>
      </c>
      <c r="M92" s="79">
        <v>3.5999999999999997E-2</v>
      </c>
      <c r="N92" s="79">
        <v>5.3100000000000001E-2</v>
      </c>
      <c r="O92" s="78">
        <v>1328091.27</v>
      </c>
      <c r="P92" s="78">
        <v>95.5</v>
      </c>
      <c r="Q92" s="78">
        <v>0</v>
      </c>
      <c r="R92" s="78">
        <v>1268.3271628499999</v>
      </c>
      <c r="S92" s="79">
        <v>6.9999999999999999E-4</v>
      </c>
      <c r="T92" s="79">
        <v>6.8999999999999999E-3</v>
      </c>
      <c r="U92" s="79">
        <v>8.0000000000000004E-4</v>
      </c>
    </row>
    <row r="93" spans="2:21">
      <c r="B93" t="s">
        <v>577</v>
      </c>
      <c r="C93" t="s">
        <v>578</v>
      </c>
      <c r="D93" t="s">
        <v>100</v>
      </c>
      <c r="E93" t="s">
        <v>123</v>
      </c>
      <c r="F93" t="s">
        <v>575</v>
      </c>
      <c r="G93" t="s">
        <v>132</v>
      </c>
      <c r="H93" t="s">
        <v>228</v>
      </c>
      <c r="I93" t="s">
        <v>462</v>
      </c>
      <c r="J93" t="s">
        <v>579</v>
      </c>
      <c r="K93" s="78">
        <v>3.65</v>
      </c>
      <c r="L93" t="s">
        <v>102</v>
      </c>
      <c r="M93" s="79">
        <v>3.85E-2</v>
      </c>
      <c r="N93" s="79">
        <v>5.21E-2</v>
      </c>
      <c r="O93" s="78">
        <v>49117.91</v>
      </c>
      <c r="P93" s="78">
        <v>95.81</v>
      </c>
      <c r="Q93" s="78">
        <v>0</v>
      </c>
      <c r="R93" s="78">
        <v>47.059869571</v>
      </c>
      <c r="S93" s="79">
        <v>8.0000000000000004E-4</v>
      </c>
      <c r="T93" s="79">
        <v>2.9999999999999997E-4</v>
      </c>
      <c r="U93" s="79">
        <v>0</v>
      </c>
    </row>
    <row r="94" spans="2:21">
      <c r="B94" t="s">
        <v>580</v>
      </c>
      <c r="C94" t="s">
        <v>581</v>
      </c>
      <c r="D94" t="s">
        <v>100</v>
      </c>
      <c r="E94" t="s">
        <v>123</v>
      </c>
      <c r="F94" t="s">
        <v>582</v>
      </c>
      <c r="G94" t="s">
        <v>132</v>
      </c>
      <c r="H94" t="s">
        <v>228</v>
      </c>
      <c r="I94" t="s">
        <v>462</v>
      </c>
      <c r="J94" t="s">
        <v>583</v>
      </c>
      <c r="K94" s="78">
        <v>0.97</v>
      </c>
      <c r="L94" t="s">
        <v>102</v>
      </c>
      <c r="M94" s="79">
        <v>0.04</v>
      </c>
      <c r="N94" s="79">
        <v>2.3400000000000001E-2</v>
      </c>
      <c r="O94" s="78">
        <v>1000000.05</v>
      </c>
      <c r="P94" s="78">
        <v>102.26</v>
      </c>
      <c r="Q94" s="78">
        <v>0</v>
      </c>
      <c r="R94" s="78">
        <v>1022.60005113</v>
      </c>
      <c r="S94" s="79">
        <v>7.6E-3</v>
      </c>
      <c r="T94" s="79">
        <v>5.5999999999999999E-3</v>
      </c>
      <c r="U94" s="79">
        <v>5.9999999999999995E-4</v>
      </c>
    </row>
    <row r="95" spans="2:21">
      <c r="B95" s="80" t="s">
        <v>282</v>
      </c>
      <c r="C95" s="16"/>
      <c r="D95" s="16"/>
      <c r="E95" s="16"/>
      <c r="F95" s="16"/>
      <c r="K95" s="82">
        <v>3.39</v>
      </c>
      <c r="N95" s="81">
        <v>5.96E-2</v>
      </c>
      <c r="O95" s="82">
        <v>12085623.890000001</v>
      </c>
      <c r="Q95" s="82">
        <v>0</v>
      </c>
      <c r="R95" s="82">
        <v>10524.161966328</v>
      </c>
      <c r="T95" s="81">
        <v>5.7200000000000001E-2</v>
      </c>
      <c r="U95" s="81">
        <v>6.3E-3</v>
      </c>
    </row>
    <row r="96" spans="2:21">
      <c r="B96" t="s">
        <v>584</v>
      </c>
      <c r="C96" t="s">
        <v>585</v>
      </c>
      <c r="D96" t="s">
        <v>100</v>
      </c>
      <c r="E96" t="s">
        <v>123</v>
      </c>
      <c r="F96" t="s">
        <v>347</v>
      </c>
      <c r="G96" t="s">
        <v>317</v>
      </c>
      <c r="H96" t="s">
        <v>381</v>
      </c>
      <c r="I96" t="s">
        <v>150</v>
      </c>
      <c r="J96" t="s">
        <v>586</v>
      </c>
      <c r="K96" s="78">
        <v>4.43</v>
      </c>
      <c r="L96" t="s">
        <v>102</v>
      </c>
      <c r="M96" s="79">
        <v>3.78E-2</v>
      </c>
      <c r="N96" s="79">
        <v>2.1999999999999999E-2</v>
      </c>
      <c r="O96" s="78">
        <v>1570281.78</v>
      </c>
      <c r="P96" s="78">
        <v>101.2</v>
      </c>
      <c r="Q96" s="78">
        <v>0</v>
      </c>
      <c r="R96" s="78">
        <v>1589.12516136</v>
      </c>
      <c r="S96" s="79">
        <v>7.1000000000000004E-3</v>
      </c>
      <c r="T96" s="79">
        <v>8.6E-3</v>
      </c>
      <c r="U96" s="79">
        <v>8.9999999999999998E-4</v>
      </c>
    </row>
    <row r="97" spans="2:21">
      <c r="B97" t="s">
        <v>587</v>
      </c>
      <c r="C97" t="s">
        <v>588</v>
      </c>
      <c r="D97" t="s">
        <v>100</v>
      </c>
      <c r="E97" t="s">
        <v>123</v>
      </c>
      <c r="F97" t="s">
        <v>589</v>
      </c>
      <c r="G97" t="s">
        <v>590</v>
      </c>
      <c r="H97" t="s">
        <v>381</v>
      </c>
      <c r="I97" t="s">
        <v>150</v>
      </c>
      <c r="J97" t="s">
        <v>591</v>
      </c>
      <c r="K97" s="78">
        <v>4.05</v>
      </c>
      <c r="L97" t="s">
        <v>102</v>
      </c>
      <c r="M97" s="79">
        <v>5.4800000000000001E-2</v>
      </c>
      <c r="N97" s="79">
        <v>6.1100000000000002E-2</v>
      </c>
      <c r="O97" s="78">
        <v>1961025.56</v>
      </c>
      <c r="P97" s="78">
        <v>90.06</v>
      </c>
      <c r="Q97" s="78">
        <v>0</v>
      </c>
      <c r="R97" s="78">
        <v>1766.0996193359999</v>
      </c>
      <c r="S97" s="79">
        <v>6.7999999999999996E-3</v>
      </c>
      <c r="T97" s="79">
        <v>9.5999999999999992E-3</v>
      </c>
      <c r="U97" s="79">
        <v>1.1000000000000001E-3</v>
      </c>
    </row>
    <row r="98" spans="2:21">
      <c r="B98" t="s">
        <v>592</v>
      </c>
      <c r="C98" t="s">
        <v>593</v>
      </c>
      <c r="D98" t="s">
        <v>100</v>
      </c>
      <c r="E98" t="s">
        <v>123</v>
      </c>
      <c r="F98" t="s">
        <v>594</v>
      </c>
      <c r="G98" t="s">
        <v>590</v>
      </c>
      <c r="H98" t="s">
        <v>533</v>
      </c>
      <c r="I98" t="s">
        <v>150</v>
      </c>
      <c r="J98" t="s">
        <v>595</v>
      </c>
      <c r="K98" s="78">
        <v>4.75</v>
      </c>
      <c r="L98" t="s">
        <v>102</v>
      </c>
      <c r="M98" s="79">
        <v>4.6899999999999997E-2</v>
      </c>
      <c r="N98" s="79">
        <v>8.14E-2</v>
      </c>
      <c r="O98" s="78">
        <v>1413244.18</v>
      </c>
      <c r="P98" s="78">
        <v>80.97</v>
      </c>
      <c r="Q98" s="78">
        <v>0</v>
      </c>
      <c r="R98" s="78">
        <v>1144.303812546</v>
      </c>
      <c r="S98" s="79">
        <v>8.9999999999999998E-4</v>
      </c>
      <c r="T98" s="79">
        <v>6.1999999999999998E-3</v>
      </c>
      <c r="U98" s="79">
        <v>6.9999999999999999E-4</v>
      </c>
    </row>
    <row r="99" spans="2:21">
      <c r="B99" t="s">
        <v>596</v>
      </c>
      <c r="C99" t="s">
        <v>597</v>
      </c>
      <c r="D99" t="s">
        <v>100</v>
      </c>
      <c r="E99" t="s">
        <v>123</v>
      </c>
      <c r="F99" t="s">
        <v>594</v>
      </c>
      <c r="G99" t="s">
        <v>590</v>
      </c>
      <c r="H99" t="s">
        <v>533</v>
      </c>
      <c r="I99" t="s">
        <v>150</v>
      </c>
      <c r="J99" t="s">
        <v>598</v>
      </c>
      <c r="K99" s="78">
        <v>4.54</v>
      </c>
      <c r="L99" t="s">
        <v>102</v>
      </c>
      <c r="M99" s="79">
        <v>4.6899999999999997E-2</v>
      </c>
      <c r="N99" s="79">
        <v>8.14E-2</v>
      </c>
      <c r="O99" s="78">
        <v>1052119.1299999999</v>
      </c>
      <c r="P99" s="78">
        <v>80.06</v>
      </c>
      <c r="Q99" s="78">
        <v>0</v>
      </c>
      <c r="R99" s="78">
        <v>842.326575478</v>
      </c>
      <c r="S99" s="79">
        <v>5.9999999999999995E-4</v>
      </c>
      <c r="T99" s="79">
        <v>4.5999999999999999E-3</v>
      </c>
      <c r="U99" s="79">
        <v>5.0000000000000001E-4</v>
      </c>
    </row>
    <row r="100" spans="2:21">
      <c r="B100" t="s">
        <v>599</v>
      </c>
      <c r="C100" t="s">
        <v>600</v>
      </c>
      <c r="D100" t="s">
        <v>100</v>
      </c>
      <c r="E100" t="s">
        <v>123</v>
      </c>
      <c r="F100" t="s">
        <v>568</v>
      </c>
      <c r="G100" t="s">
        <v>521</v>
      </c>
      <c r="H100" t="s">
        <v>569</v>
      </c>
      <c r="I100" t="s">
        <v>211</v>
      </c>
      <c r="J100" t="s">
        <v>601</v>
      </c>
      <c r="K100" s="78">
        <v>2.85</v>
      </c>
      <c r="L100" t="s">
        <v>102</v>
      </c>
      <c r="M100" s="79">
        <v>4.7E-2</v>
      </c>
      <c r="N100" s="79">
        <v>6.2E-2</v>
      </c>
      <c r="O100" s="78">
        <v>1275000.33</v>
      </c>
      <c r="P100" s="78">
        <v>85.85</v>
      </c>
      <c r="Q100" s="78">
        <v>0</v>
      </c>
      <c r="R100" s="78">
        <v>1094.5877833049999</v>
      </c>
      <c r="S100" s="79">
        <v>1.8E-3</v>
      </c>
      <c r="T100" s="79">
        <v>5.8999999999999999E-3</v>
      </c>
      <c r="U100" s="79">
        <v>6.9999999999999999E-4</v>
      </c>
    </row>
    <row r="101" spans="2:21">
      <c r="B101" t="s">
        <v>602</v>
      </c>
      <c r="C101" t="s">
        <v>603</v>
      </c>
      <c r="D101" t="s">
        <v>100</v>
      </c>
      <c r="E101" t="s">
        <v>123</v>
      </c>
      <c r="F101" t="s">
        <v>568</v>
      </c>
      <c r="G101" t="s">
        <v>521</v>
      </c>
      <c r="H101" t="s">
        <v>569</v>
      </c>
      <c r="I101" t="s">
        <v>211</v>
      </c>
      <c r="J101" t="s">
        <v>604</v>
      </c>
      <c r="K101" s="78">
        <v>1.65</v>
      </c>
      <c r="L101" t="s">
        <v>102</v>
      </c>
      <c r="M101" s="79">
        <v>6.7000000000000004E-2</v>
      </c>
      <c r="N101" s="79">
        <v>5.91E-2</v>
      </c>
      <c r="O101" s="78">
        <v>1650471.46</v>
      </c>
      <c r="P101" s="78">
        <v>84.28</v>
      </c>
      <c r="Q101" s="78">
        <v>0</v>
      </c>
      <c r="R101" s="78">
        <v>1391.0173464879999</v>
      </c>
      <c r="S101" s="79">
        <v>1.6000000000000001E-3</v>
      </c>
      <c r="T101" s="79">
        <v>7.6E-3</v>
      </c>
      <c r="U101" s="79">
        <v>8.0000000000000004E-4</v>
      </c>
    </row>
    <row r="102" spans="2:21">
      <c r="B102" t="s">
        <v>605</v>
      </c>
      <c r="C102" t="s">
        <v>606</v>
      </c>
      <c r="D102" t="s">
        <v>100</v>
      </c>
      <c r="E102" t="s">
        <v>123</v>
      </c>
      <c r="F102" t="s">
        <v>607</v>
      </c>
      <c r="G102" t="s">
        <v>128</v>
      </c>
      <c r="H102" t="s">
        <v>569</v>
      </c>
      <c r="I102" t="s">
        <v>211</v>
      </c>
      <c r="J102" t="s">
        <v>608</v>
      </c>
      <c r="K102" s="78">
        <v>2.2999999999999998</v>
      </c>
      <c r="L102" t="s">
        <v>102</v>
      </c>
      <c r="M102" s="79">
        <v>3.8300000000000001E-2</v>
      </c>
      <c r="N102" s="79">
        <v>4.9000000000000002E-2</v>
      </c>
      <c r="O102" s="78">
        <v>1663481.45</v>
      </c>
      <c r="P102" s="78">
        <v>90.47</v>
      </c>
      <c r="Q102" s="78">
        <v>0</v>
      </c>
      <c r="R102" s="78">
        <v>1504.9516678150001</v>
      </c>
      <c r="S102" s="79">
        <v>4.0000000000000001E-3</v>
      </c>
      <c r="T102" s="79">
        <v>8.2000000000000007E-3</v>
      </c>
      <c r="U102" s="79">
        <v>8.9999999999999998E-4</v>
      </c>
    </row>
    <row r="103" spans="2:21">
      <c r="B103" t="s">
        <v>609</v>
      </c>
      <c r="C103" t="s">
        <v>610</v>
      </c>
      <c r="D103" t="s">
        <v>100</v>
      </c>
      <c r="E103" t="s">
        <v>123</v>
      </c>
      <c r="F103" t="s">
        <v>582</v>
      </c>
      <c r="G103" t="s">
        <v>132</v>
      </c>
      <c r="H103" t="s">
        <v>228</v>
      </c>
      <c r="I103" t="s">
        <v>462</v>
      </c>
      <c r="J103" t="s">
        <v>611</v>
      </c>
      <c r="K103" s="78">
        <v>2.84</v>
      </c>
      <c r="L103" t="s">
        <v>102</v>
      </c>
      <c r="M103" s="79">
        <v>5.9499999999999997E-2</v>
      </c>
      <c r="N103" s="79">
        <v>8.3099999999999993E-2</v>
      </c>
      <c r="O103" s="78">
        <v>1500000</v>
      </c>
      <c r="P103" s="78">
        <v>79.45</v>
      </c>
      <c r="Q103" s="78">
        <v>0</v>
      </c>
      <c r="R103" s="78">
        <v>1191.75</v>
      </c>
      <c r="S103" s="79">
        <v>1.5E-3</v>
      </c>
      <c r="T103" s="79">
        <v>6.4999999999999997E-3</v>
      </c>
      <c r="U103" s="79">
        <v>6.9999999999999999E-4</v>
      </c>
    </row>
    <row r="104" spans="2:21">
      <c r="B104" s="80" t="s">
        <v>612</v>
      </c>
      <c r="C104" s="16"/>
      <c r="D104" s="16"/>
      <c r="E104" s="16"/>
      <c r="F104" s="16"/>
      <c r="K104" s="82">
        <v>0</v>
      </c>
      <c r="N104" s="81">
        <v>0</v>
      </c>
      <c r="O104" s="82">
        <v>0</v>
      </c>
      <c r="Q104" s="82">
        <v>0</v>
      </c>
      <c r="R104" s="82">
        <v>0</v>
      </c>
      <c r="T104" s="81">
        <v>0</v>
      </c>
      <c r="U104" s="81">
        <v>0</v>
      </c>
    </row>
    <row r="105" spans="2:21">
      <c r="B105" t="s">
        <v>228</v>
      </c>
      <c r="C105" t="s">
        <v>228</v>
      </c>
      <c r="D105" s="16"/>
      <c r="E105" s="16"/>
      <c r="F105" s="16"/>
      <c r="G105" t="s">
        <v>228</v>
      </c>
      <c r="H105" t="s">
        <v>228</v>
      </c>
      <c r="K105" s="78">
        <v>0</v>
      </c>
      <c r="L105" t="s">
        <v>228</v>
      </c>
      <c r="M105" s="79">
        <v>0</v>
      </c>
      <c r="N105" s="79">
        <v>0</v>
      </c>
      <c r="O105" s="78">
        <v>0</v>
      </c>
      <c r="P105" s="78">
        <v>0</v>
      </c>
      <c r="R105" s="78">
        <v>0</v>
      </c>
      <c r="S105" s="79">
        <v>0</v>
      </c>
      <c r="T105" s="79">
        <v>0</v>
      </c>
      <c r="U105" s="79">
        <v>0</v>
      </c>
    </row>
    <row r="106" spans="2:21">
      <c r="B106" s="80" t="s">
        <v>233</v>
      </c>
      <c r="C106" s="16"/>
      <c r="D106" s="16"/>
      <c r="E106" s="16"/>
      <c r="F106" s="16"/>
      <c r="K106" s="82">
        <v>6.73</v>
      </c>
      <c r="N106" s="81">
        <v>5.5999999999999999E-3</v>
      </c>
      <c r="O106" s="82">
        <v>5212000</v>
      </c>
      <c r="Q106" s="82">
        <v>0</v>
      </c>
      <c r="R106" s="82">
        <v>18265.34872355</v>
      </c>
      <c r="T106" s="81">
        <v>9.9199999999999997E-2</v>
      </c>
      <c r="U106" s="81">
        <v>1.09E-2</v>
      </c>
    </row>
    <row r="107" spans="2:21">
      <c r="B107" s="80" t="s">
        <v>283</v>
      </c>
      <c r="C107" s="16"/>
      <c r="D107" s="16"/>
      <c r="E107" s="16"/>
      <c r="F107" s="16"/>
      <c r="K107" s="82">
        <v>0</v>
      </c>
      <c r="N107" s="81">
        <v>0</v>
      </c>
      <c r="O107" s="82">
        <v>0</v>
      </c>
      <c r="Q107" s="82">
        <v>0</v>
      </c>
      <c r="R107" s="82">
        <v>0</v>
      </c>
      <c r="T107" s="81">
        <v>0</v>
      </c>
      <c r="U107" s="81">
        <v>0</v>
      </c>
    </row>
    <row r="108" spans="2:21">
      <c r="B108" t="s">
        <v>228</v>
      </c>
      <c r="C108" t="s">
        <v>228</v>
      </c>
      <c r="D108" s="16"/>
      <c r="E108" s="16"/>
      <c r="F108" s="16"/>
      <c r="G108" t="s">
        <v>228</v>
      </c>
      <c r="H108" t="s">
        <v>228</v>
      </c>
      <c r="K108" s="78">
        <v>0</v>
      </c>
      <c r="L108" t="s">
        <v>228</v>
      </c>
      <c r="M108" s="79">
        <v>0</v>
      </c>
      <c r="N108" s="79">
        <v>0</v>
      </c>
      <c r="O108" s="78">
        <v>0</v>
      </c>
      <c r="P108" s="78">
        <v>0</v>
      </c>
      <c r="R108" s="78">
        <v>0</v>
      </c>
      <c r="S108" s="79">
        <v>0</v>
      </c>
      <c r="T108" s="79">
        <v>0</v>
      </c>
      <c r="U108" s="79">
        <v>0</v>
      </c>
    </row>
    <row r="109" spans="2:21">
      <c r="B109" s="80" t="s">
        <v>284</v>
      </c>
      <c r="C109" s="16"/>
      <c r="D109" s="16"/>
      <c r="E109" s="16"/>
      <c r="F109" s="16"/>
      <c r="K109" s="82">
        <v>6.73</v>
      </c>
      <c r="N109" s="81">
        <v>5.5999999999999999E-3</v>
      </c>
      <c r="O109" s="82">
        <v>5212000</v>
      </c>
      <c r="Q109" s="82">
        <v>0</v>
      </c>
      <c r="R109" s="82">
        <v>18265.34872355</v>
      </c>
      <c r="T109" s="81">
        <v>9.9199999999999997E-2</v>
      </c>
      <c r="U109" s="81">
        <v>1.09E-2</v>
      </c>
    </row>
    <row r="110" spans="2:21">
      <c r="B110" t="s">
        <v>613</v>
      </c>
      <c r="C110" t="s">
        <v>614</v>
      </c>
      <c r="D110" t="s">
        <v>123</v>
      </c>
      <c r="E110" t="s">
        <v>615</v>
      </c>
      <c r="F110" t="s">
        <v>616</v>
      </c>
      <c r="G110" t="s">
        <v>617</v>
      </c>
      <c r="H110" t="s">
        <v>274</v>
      </c>
      <c r="I110" t="s">
        <v>275</v>
      </c>
      <c r="K110" s="78">
        <v>2.35</v>
      </c>
      <c r="L110" t="s">
        <v>106</v>
      </c>
      <c r="M110" s="79">
        <v>3.2000000000000001E-2</v>
      </c>
      <c r="N110" s="79">
        <v>-1.61E-2</v>
      </c>
      <c r="O110" s="78">
        <v>70000</v>
      </c>
      <c r="P110" s="78">
        <v>112.1872</v>
      </c>
      <c r="Q110" s="78">
        <v>0</v>
      </c>
      <c r="R110" s="78">
        <v>252.4772936</v>
      </c>
      <c r="S110" s="79">
        <v>0</v>
      </c>
      <c r="T110" s="79">
        <v>1.4E-3</v>
      </c>
      <c r="U110" s="79">
        <v>2.0000000000000001E-4</v>
      </c>
    </row>
    <row r="111" spans="2:21">
      <c r="B111" t="s">
        <v>618</v>
      </c>
      <c r="C111" t="s">
        <v>619</v>
      </c>
      <c r="D111" t="s">
        <v>620</v>
      </c>
      <c r="E111" t="s">
        <v>615</v>
      </c>
      <c r="F111" t="s">
        <v>621</v>
      </c>
      <c r="G111" t="s">
        <v>622</v>
      </c>
      <c r="H111" t="s">
        <v>623</v>
      </c>
      <c r="I111" t="s">
        <v>275</v>
      </c>
      <c r="K111" s="78">
        <v>1.98</v>
      </c>
      <c r="L111" t="s">
        <v>106</v>
      </c>
      <c r="M111" s="79">
        <v>0.03</v>
      </c>
      <c r="N111" s="79">
        <v>3.0000000000000001E-3</v>
      </c>
      <c r="O111" s="78">
        <v>200000</v>
      </c>
      <c r="P111" s="78">
        <v>106.873</v>
      </c>
      <c r="Q111" s="78">
        <v>0</v>
      </c>
      <c r="R111" s="78">
        <v>687.19339000000002</v>
      </c>
      <c r="S111" s="79">
        <v>2.9999999999999997E-4</v>
      </c>
      <c r="T111" s="79">
        <v>3.7000000000000002E-3</v>
      </c>
      <c r="U111" s="79">
        <v>4.0000000000000002E-4</v>
      </c>
    </row>
    <row r="112" spans="2:21">
      <c r="B112" t="s">
        <v>624</v>
      </c>
      <c r="C112" t="s">
        <v>625</v>
      </c>
      <c r="D112" t="s">
        <v>123</v>
      </c>
      <c r="E112" t="s">
        <v>615</v>
      </c>
      <c r="F112" t="s">
        <v>626</v>
      </c>
      <c r="G112" t="s">
        <v>627</v>
      </c>
      <c r="H112" t="s">
        <v>628</v>
      </c>
      <c r="I112" t="s">
        <v>629</v>
      </c>
      <c r="K112" s="78">
        <v>3.54</v>
      </c>
      <c r="L112" t="s">
        <v>110</v>
      </c>
      <c r="M112" s="79">
        <v>3.3700000000000001E-2</v>
      </c>
      <c r="N112" s="79">
        <v>5.5999999999999999E-3</v>
      </c>
      <c r="O112" s="78">
        <v>200000</v>
      </c>
      <c r="P112" s="78">
        <v>111.2444</v>
      </c>
      <c r="Q112" s="78">
        <v>0</v>
      </c>
      <c r="R112" s="78">
        <v>877.51807608000001</v>
      </c>
      <c r="S112" s="79">
        <v>1E-4</v>
      </c>
      <c r="T112" s="79">
        <v>4.7999999999999996E-3</v>
      </c>
      <c r="U112" s="79">
        <v>5.0000000000000001E-4</v>
      </c>
    </row>
    <row r="113" spans="2:21">
      <c r="B113" t="s">
        <v>630</v>
      </c>
      <c r="C113" t="s">
        <v>631</v>
      </c>
      <c r="D113" t="s">
        <v>123</v>
      </c>
      <c r="E113" t="s">
        <v>615</v>
      </c>
      <c r="F113" t="s">
        <v>632</v>
      </c>
      <c r="G113" t="s">
        <v>633</v>
      </c>
      <c r="H113" t="s">
        <v>634</v>
      </c>
      <c r="I113" t="s">
        <v>629</v>
      </c>
      <c r="K113" s="78">
        <v>0.84</v>
      </c>
      <c r="L113" t="s">
        <v>106</v>
      </c>
      <c r="M113" s="79">
        <v>0</v>
      </c>
      <c r="N113" s="79">
        <v>6.1999999999999998E-3</v>
      </c>
      <c r="O113" s="78">
        <v>250000</v>
      </c>
      <c r="P113" s="78">
        <v>99.480999999999995</v>
      </c>
      <c r="Q113" s="78">
        <v>0</v>
      </c>
      <c r="R113" s="78">
        <v>799.57853750000004</v>
      </c>
      <c r="S113" s="79">
        <v>2.0000000000000001E-4</v>
      </c>
      <c r="T113" s="79">
        <v>4.3E-3</v>
      </c>
      <c r="U113" s="79">
        <v>5.0000000000000001E-4</v>
      </c>
    </row>
    <row r="114" spans="2:21">
      <c r="B114" t="s">
        <v>635</v>
      </c>
      <c r="C114" t="s">
        <v>636</v>
      </c>
      <c r="D114" t="s">
        <v>620</v>
      </c>
      <c r="E114" t="s">
        <v>615</v>
      </c>
      <c r="F114" t="s">
        <v>637</v>
      </c>
      <c r="G114" t="s">
        <v>622</v>
      </c>
      <c r="H114" t="s">
        <v>638</v>
      </c>
      <c r="I114" t="s">
        <v>275</v>
      </c>
      <c r="J114" t="s">
        <v>639</v>
      </c>
      <c r="K114" s="78">
        <v>3.75</v>
      </c>
      <c r="L114" t="s">
        <v>106</v>
      </c>
      <c r="M114" s="79">
        <v>0.04</v>
      </c>
      <c r="N114" s="79">
        <v>8.6999999999999994E-3</v>
      </c>
      <c r="O114" s="78">
        <v>200000</v>
      </c>
      <c r="P114" s="78">
        <v>114.2376</v>
      </c>
      <c r="Q114" s="78">
        <v>0</v>
      </c>
      <c r="R114" s="78">
        <v>734.54776800000002</v>
      </c>
      <c r="S114" s="79">
        <v>1E-4</v>
      </c>
      <c r="T114" s="79">
        <v>4.0000000000000001E-3</v>
      </c>
      <c r="U114" s="79">
        <v>4.0000000000000002E-4</v>
      </c>
    </row>
    <row r="115" spans="2:21">
      <c r="B115" t="s">
        <v>640</v>
      </c>
      <c r="C115" t="s">
        <v>641</v>
      </c>
      <c r="D115" t="s">
        <v>123</v>
      </c>
      <c r="E115" t="s">
        <v>615</v>
      </c>
      <c r="F115" t="s">
        <v>642</v>
      </c>
      <c r="G115" t="s">
        <v>622</v>
      </c>
      <c r="H115" t="s">
        <v>638</v>
      </c>
      <c r="I115" t="s">
        <v>275</v>
      </c>
      <c r="K115" s="78">
        <v>2.72</v>
      </c>
      <c r="L115" t="s">
        <v>106</v>
      </c>
      <c r="M115" s="79">
        <v>2.4400000000000002E-2</v>
      </c>
      <c r="N115" s="79">
        <v>1.8100000000000002E-2</v>
      </c>
      <c r="O115" s="78">
        <v>260000</v>
      </c>
      <c r="P115" s="78">
        <v>102.23099999999999</v>
      </c>
      <c r="Q115" s="78">
        <v>0</v>
      </c>
      <c r="R115" s="78">
        <v>854.54892900000004</v>
      </c>
      <c r="S115" s="79">
        <v>1E-4</v>
      </c>
      <c r="T115" s="79">
        <v>4.5999999999999999E-3</v>
      </c>
      <c r="U115" s="79">
        <v>5.0000000000000001E-4</v>
      </c>
    </row>
    <row r="116" spans="2:21">
      <c r="B116" t="s">
        <v>643</v>
      </c>
      <c r="C116" t="s">
        <v>644</v>
      </c>
      <c r="D116" t="s">
        <v>123</v>
      </c>
      <c r="E116" t="s">
        <v>615</v>
      </c>
      <c r="F116" t="s">
        <v>645</v>
      </c>
      <c r="G116" t="s">
        <v>627</v>
      </c>
      <c r="H116" t="s">
        <v>638</v>
      </c>
      <c r="I116" t="s">
        <v>275</v>
      </c>
      <c r="J116" t="s">
        <v>646</v>
      </c>
      <c r="K116" s="78">
        <v>16.239999999999998</v>
      </c>
      <c r="L116" t="s">
        <v>106</v>
      </c>
      <c r="M116" s="79">
        <v>5.6300000000000003E-2</v>
      </c>
      <c r="N116" s="79">
        <v>4.6699999999999998E-2</v>
      </c>
      <c r="O116" s="78">
        <v>250000</v>
      </c>
      <c r="P116" s="78">
        <v>117.717</v>
      </c>
      <c r="Q116" s="78">
        <v>0</v>
      </c>
      <c r="R116" s="78">
        <v>946.15038749999997</v>
      </c>
      <c r="S116" s="79">
        <v>2.9999999999999997E-4</v>
      </c>
      <c r="T116" s="79">
        <v>5.1000000000000004E-3</v>
      </c>
      <c r="U116" s="79">
        <v>5.9999999999999995E-4</v>
      </c>
    </row>
    <row r="117" spans="2:21">
      <c r="B117" t="s">
        <v>647</v>
      </c>
      <c r="C117" t="s">
        <v>648</v>
      </c>
      <c r="D117" t="s">
        <v>123</v>
      </c>
      <c r="E117" t="s">
        <v>615</v>
      </c>
      <c r="F117" t="s">
        <v>649</v>
      </c>
      <c r="G117" t="s">
        <v>650</v>
      </c>
      <c r="H117" t="s">
        <v>638</v>
      </c>
      <c r="I117" t="s">
        <v>275</v>
      </c>
      <c r="K117" s="78">
        <v>5.33</v>
      </c>
      <c r="L117" t="s">
        <v>106</v>
      </c>
      <c r="M117" s="79">
        <v>3.6299999999999999E-2</v>
      </c>
      <c r="N117" s="79">
        <v>-1.9599999999999999E-2</v>
      </c>
      <c r="O117" s="78">
        <v>270000</v>
      </c>
      <c r="P117" s="78">
        <v>111.1277</v>
      </c>
      <c r="Q117" s="78">
        <v>0</v>
      </c>
      <c r="R117" s="78">
        <v>964.64399985</v>
      </c>
      <c r="S117" s="79">
        <v>2.9999999999999997E-4</v>
      </c>
      <c r="T117" s="79">
        <v>5.1999999999999998E-3</v>
      </c>
      <c r="U117" s="79">
        <v>5.9999999999999995E-4</v>
      </c>
    </row>
    <row r="118" spans="2:21">
      <c r="B118" t="s">
        <v>651</v>
      </c>
      <c r="C118" t="s">
        <v>652</v>
      </c>
      <c r="D118" t="s">
        <v>620</v>
      </c>
      <c r="E118" t="s">
        <v>615</v>
      </c>
      <c r="F118" t="s">
        <v>653</v>
      </c>
      <c r="G118" t="s">
        <v>622</v>
      </c>
      <c r="H118" t="s">
        <v>654</v>
      </c>
      <c r="I118" t="s">
        <v>275</v>
      </c>
      <c r="K118" s="78">
        <v>2.29</v>
      </c>
      <c r="L118" t="s">
        <v>106</v>
      </c>
      <c r="M118" s="79">
        <v>3.5000000000000003E-2</v>
      </c>
      <c r="N118" s="79">
        <v>4.0000000000000001E-3</v>
      </c>
      <c r="O118" s="78">
        <v>200000</v>
      </c>
      <c r="P118" s="78">
        <v>107.7486</v>
      </c>
      <c r="Q118" s="78">
        <v>0</v>
      </c>
      <c r="R118" s="78">
        <v>692.82349799999997</v>
      </c>
      <c r="S118" s="79">
        <v>2.0000000000000001E-4</v>
      </c>
      <c r="T118" s="79">
        <v>3.8E-3</v>
      </c>
      <c r="U118" s="79">
        <v>4.0000000000000002E-4</v>
      </c>
    </row>
    <row r="119" spans="2:21">
      <c r="B119" t="s">
        <v>655</v>
      </c>
      <c r="C119" t="s">
        <v>656</v>
      </c>
      <c r="D119" t="s">
        <v>620</v>
      </c>
      <c r="E119" t="s">
        <v>615</v>
      </c>
      <c r="F119" t="s">
        <v>653</v>
      </c>
      <c r="G119" t="s">
        <v>622</v>
      </c>
      <c r="H119" t="s">
        <v>654</v>
      </c>
      <c r="I119" t="s">
        <v>275</v>
      </c>
      <c r="K119" s="78">
        <v>3.93</v>
      </c>
      <c r="L119" t="s">
        <v>106</v>
      </c>
      <c r="M119" s="79">
        <v>3.8699999999999998E-2</v>
      </c>
      <c r="N119" s="79">
        <v>9.5999999999999992E-3</v>
      </c>
      <c r="O119" s="78">
        <v>270000</v>
      </c>
      <c r="P119" s="78">
        <v>113.0981</v>
      </c>
      <c r="Q119" s="78">
        <v>0</v>
      </c>
      <c r="R119" s="78">
        <v>981.74805705000006</v>
      </c>
      <c r="S119" s="79">
        <v>2.9999999999999997E-4</v>
      </c>
      <c r="T119" s="79">
        <v>5.3E-3</v>
      </c>
      <c r="U119" s="79">
        <v>5.9999999999999995E-4</v>
      </c>
    </row>
    <row r="120" spans="2:21">
      <c r="B120" t="s">
        <v>657</v>
      </c>
      <c r="C120" t="s">
        <v>658</v>
      </c>
      <c r="D120" t="s">
        <v>123</v>
      </c>
      <c r="E120" t="s">
        <v>615</v>
      </c>
      <c r="F120" t="s">
        <v>659</v>
      </c>
      <c r="G120" t="s">
        <v>660</v>
      </c>
      <c r="H120" t="s">
        <v>654</v>
      </c>
      <c r="I120" t="s">
        <v>275</v>
      </c>
      <c r="K120" s="78">
        <v>4.79</v>
      </c>
      <c r="L120" t="s">
        <v>106</v>
      </c>
      <c r="M120" s="79">
        <v>4.9000000000000002E-2</v>
      </c>
      <c r="N120" s="79">
        <v>5.4399999999999997E-2</v>
      </c>
      <c r="O120" s="78">
        <v>252000</v>
      </c>
      <c r="P120" s="78">
        <v>118.2469</v>
      </c>
      <c r="Q120" s="78">
        <v>0</v>
      </c>
      <c r="R120" s="78">
        <v>958.01273442000002</v>
      </c>
      <c r="S120" s="79">
        <v>1E-4</v>
      </c>
      <c r="T120" s="79">
        <v>5.1999999999999998E-3</v>
      </c>
      <c r="U120" s="79">
        <v>5.9999999999999995E-4</v>
      </c>
    </row>
    <row r="121" spans="2:21">
      <c r="B121" t="s">
        <v>661</v>
      </c>
      <c r="C121" t="s">
        <v>662</v>
      </c>
      <c r="D121" t="s">
        <v>123</v>
      </c>
      <c r="E121" t="s">
        <v>615</v>
      </c>
      <c r="F121" t="s">
        <v>663</v>
      </c>
      <c r="G121" t="s">
        <v>664</v>
      </c>
      <c r="H121" t="s">
        <v>654</v>
      </c>
      <c r="I121" t="s">
        <v>275</v>
      </c>
      <c r="K121" s="78">
        <v>1.45</v>
      </c>
      <c r="L121" t="s">
        <v>106</v>
      </c>
      <c r="M121" s="79">
        <v>3.1300000000000001E-2</v>
      </c>
      <c r="N121" s="79">
        <v>-1.6400000000000001E-2</v>
      </c>
      <c r="O121" s="78">
        <v>275000</v>
      </c>
      <c r="P121" s="78">
        <v>102.4366</v>
      </c>
      <c r="Q121" s="78">
        <v>0</v>
      </c>
      <c r="R121" s="78">
        <v>905.66758975000005</v>
      </c>
      <c r="S121" s="79">
        <v>8.9999999999999998E-4</v>
      </c>
      <c r="T121" s="79">
        <v>4.8999999999999998E-3</v>
      </c>
      <c r="U121" s="79">
        <v>5.0000000000000001E-4</v>
      </c>
    </row>
    <row r="122" spans="2:21">
      <c r="B122" t="s">
        <v>665</v>
      </c>
      <c r="C122" t="s">
        <v>666</v>
      </c>
      <c r="D122" t="s">
        <v>123</v>
      </c>
      <c r="E122" t="s">
        <v>615</v>
      </c>
      <c r="F122" t="s">
        <v>667</v>
      </c>
      <c r="G122" t="s">
        <v>668</v>
      </c>
      <c r="H122" t="s">
        <v>654</v>
      </c>
      <c r="I122" t="s">
        <v>275</v>
      </c>
      <c r="K122" s="78">
        <v>5</v>
      </c>
      <c r="L122" t="s">
        <v>106</v>
      </c>
      <c r="M122" s="79">
        <v>3.4500000000000003E-2</v>
      </c>
      <c r="N122" s="79">
        <v>1.3299999999999999E-2</v>
      </c>
      <c r="O122" s="78">
        <v>273000</v>
      </c>
      <c r="P122" s="78">
        <v>111.35380000000001</v>
      </c>
      <c r="Q122" s="78">
        <v>0</v>
      </c>
      <c r="R122" s="78">
        <v>977.34673491000001</v>
      </c>
      <c r="S122" s="79">
        <v>1E-4</v>
      </c>
      <c r="T122" s="79">
        <v>5.3E-3</v>
      </c>
      <c r="U122" s="79">
        <v>5.9999999999999995E-4</v>
      </c>
    </row>
    <row r="123" spans="2:21">
      <c r="B123" t="s">
        <v>669</v>
      </c>
      <c r="C123" t="s">
        <v>670</v>
      </c>
      <c r="D123" t="s">
        <v>620</v>
      </c>
      <c r="E123" t="s">
        <v>615</v>
      </c>
      <c r="F123" t="s">
        <v>671</v>
      </c>
      <c r="G123" t="s">
        <v>622</v>
      </c>
      <c r="H123" t="s">
        <v>672</v>
      </c>
      <c r="I123" t="s">
        <v>275</v>
      </c>
      <c r="K123" s="78">
        <v>28.26</v>
      </c>
      <c r="L123" t="s">
        <v>106</v>
      </c>
      <c r="M123" s="79">
        <v>5.57E-2</v>
      </c>
      <c r="N123" s="79">
        <v>-6.9999999999999999E-4</v>
      </c>
      <c r="O123" s="78">
        <v>500000</v>
      </c>
      <c r="P123" s="78">
        <v>101.9564</v>
      </c>
      <c r="Q123" s="78">
        <v>0</v>
      </c>
      <c r="R123" s="78">
        <v>1638.94913</v>
      </c>
      <c r="S123" s="79">
        <v>2.0000000000000001E-4</v>
      </c>
      <c r="T123" s="79">
        <v>8.8999999999999999E-3</v>
      </c>
      <c r="U123" s="79">
        <v>1E-3</v>
      </c>
    </row>
    <row r="124" spans="2:21">
      <c r="B124" t="s">
        <v>673</v>
      </c>
      <c r="C124" t="s">
        <v>674</v>
      </c>
      <c r="D124" t="s">
        <v>123</v>
      </c>
      <c r="E124" t="s">
        <v>615</v>
      </c>
      <c r="F124" t="s">
        <v>675</v>
      </c>
      <c r="G124" t="s">
        <v>676</v>
      </c>
      <c r="H124" t="s">
        <v>672</v>
      </c>
      <c r="I124" t="s">
        <v>275</v>
      </c>
      <c r="J124" t="s">
        <v>646</v>
      </c>
      <c r="K124" s="78">
        <v>3.35</v>
      </c>
      <c r="L124" t="s">
        <v>106</v>
      </c>
      <c r="M124" s="79">
        <v>4.4999999999999998E-2</v>
      </c>
      <c r="N124" s="79">
        <v>1.9E-2</v>
      </c>
      <c r="O124" s="78">
        <v>300000</v>
      </c>
      <c r="P124" s="78">
        <v>110.78149999999999</v>
      </c>
      <c r="Q124" s="78">
        <v>0</v>
      </c>
      <c r="R124" s="78">
        <v>1068.4875675000001</v>
      </c>
      <c r="S124" s="79">
        <v>5.9999999999999995E-4</v>
      </c>
      <c r="T124" s="79">
        <v>5.7999999999999996E-3</v>
      </c>
      <c r="U124" s="79">
        <v>5.9999999999999995E-4</v>
      </c>
    </row>
    <row r="125" spans="2:21">
      <c r="B125" t="s">
        <v>677</v>
      </c>
      <c r="C125" t="s">
        <v>678</v>
      </c>
      <c r="D125" t="s">
        <v>123</v>
      </c>
      <c r="E125" t="s">
        <v>615</v>
      </c>
      <c r="F125" t="s">
        <v>679</v>
      </c>
      <c r="G125" t="s">
        <v>633</v>
      </c>
      <c r="H125" t="s">
        <v>672</v>
      </c>
      <c r="I125" t="s">
        <v>275</v>
      </c>
      <c r="J125" t="s">
        <v>680</v>
      </c>
      <c r="K125" s="78">
        <v>28.35</v>
      </c>
      <c r="L125" t="s">
        <v>106</v>
      </c>
      <c r="M125" s="79">
        <v>3.7400000000000003E-2</v>
      </c>
      <c r="N125" s="79">
        <v>-1E-4</v>
      </c>
      <c r="O125" s="78">
        <v>159000</v>
      </c>
      <c r="P125" s="78">
        <v>100.3347</v>
      </c>
      <c r="Q125" s="78">
        <v>0</v>
      </c>
      <c r="R125" s="78">
        <v>512.89593619499999</v>
      </c>
      <c r="S125" s="79">
        <v>0</v>
      </c>
      <c r="T125" s="79">
        <v>2.8E-3</v>
      </c>
      <c r="U125" s="79">
        <v>2.9999999999999997E-4</v>
      </c>
    </row>
    <row r="126" spans="2:21">
      <c r="B126" t="s">
        <v>681</v>
      </c>
      <c r="C126" t="s">
        <v>682</v>
      </c>
      <c r="D126" t="s">
        <v>620</v>
      </c>
      <c r="E126" t="s">
        <v>615</v>
      </c>
      <c r="F126" t="s">
        <v>683</v>
      </c>
      <c r="G126" t="s">
        <v>617</v>
      </c>
      <c r="H126" t="s">
        <v>672</v>
      </c>
      <c r="I126" t="s">
        <v>275</v>
      </c>
      <c r="K126" s="78">
        <v>4.37</v>
      </c>
      <c r="L126" t="s">
        <v>106</v>
      </c>
      <c r="M126" s="79">
        <v>7.4999999999999997E-2</v>
      </c>
      <c r="N126" s="79">
        <v>-4.6600000000000003E-2</v>
      </c>
      <c r="O126" s="78">
        <v>150000</v>
      </c>
      <c r="P126" s="78">
        <v>123.2092</v>
      </c>
      <c r="Q126" s="78">
        <v>0</v>
      </c>
      <c r="R126" s="78">
        <v>594.17636700000003</v>
      </c>
      <c r="S126" s="79">
        <v>4.0000000000000002E-4</v>
      </c>
      <c r="T126" s="79">
        <v>3.2000000000000002E-3</v>
      </c>
      <c r="U126" s="79">
        <v>4.0000000000000002E-4</v>
      </c>
    </row>
    <row r="127" spans="2:21">
      <c r="B127" t="s">
        <v>684</v>
      </c>
      <c r="C127" t="s">
        <v>685</v>
      </c>
      <c r="D127" t="s">
        <v>123</v>
      </c>
      <c r="E127" t="s">
        <v>615</v>
      </c>
      <c r="F127" t="s">
        <v>686</v>
      </c>
      <c r="G127" t="s">
        <v>664</v>
      </c>
      <c r="H127" t="s">
        <v>687</v>
      </c>
      <c r="I127" t="s">
        <v>629</v>
      </c>
      <c r="K127" s="78">
        <v>1.56</v>
      </c>
      <c r="L127" t="s">
        <v>106</v>
      </c>
      <c r="M127" s="79">
        <v>4.4600000000000001E-2</v>
      </c>
      <c r="N127" s="79">
        <v>-4.5100000000000001E-2</v>
      </c>
      <c r="O127" s="78">
        <v>255000</v>
      </c>
      <c r="P127" s="78">
        <v>107.4533</v>
      </c>
      <c r="Q127" s="78">
        <v>0</v>
      </c>
      <c r="R127" s="78">
        <v>880.929016725</v>
      </c>
      <c r="S127" s="79">
        <v>1E-4</v>
      </c>
      <c r="T127" s="79">
        <v>4.7999999999999996E-3</v>
      </c>
      <c r="U127" s="79">
        <v>5.0000000000000001E-4</v>
      </c>
    </row>
    <row r="128" spans="2:21">
      <c r="B128" t="s">
        <v>688</v>
      </c>
      <c r="C128" t="s">
        <v>689</v>
      </c>
      <c r="D128" t="s">
        <v>690</v>
      </c>
      <c r="E128" t="s">
        <v>615</v>
      </c>
      <c r="F128" t="s">
        <v>691</v>
      </c>
      <c r="G128" t="s">
        <v>692</v>
      </c>
      <c r="H128" t="s">
        <v>693</v>
      </c>
      <c r="I128" t="s">
        <v>275</v>
      </c>
      <c r="K128" s="78">
        <v>3.17</v>
      </c>
      <c r="L128" t="s">
        <v>106</v>
      </c>
      <c r="M128" s="79">
        <v>5.2999999999999999E-2</v>
      </c>
      <c r="N128" s="79">
        <v>2.5100000000000001E-2</v>
      </c>
      <c r="O128" s="78">
        <v>200000</v>
      </c>
      <c r="P128" s="78">
        <v>109.57559999999999</v>
      </c>
      <c r="Q128" s="78">
        <v>0</v>
      </c>
      <c r="R128" s="78">
        <v>704.57110799999998</v>
      </c>
      <c r="S128" s="79">
        <v>1E-4</v>
      </c>
      <c r="T128" s="79">
        <v>3.8E-3</v>
      </c>
      <c r="U128" s="79">
        <v>4.0000000000000002E-4</v>
      </c>
    </row>
    <row r="129" spans="2:21">
      <c r="B129" t="s">
        <v>694</v>
      </c>
      <c r="C129" t="s">
        <v>695</v>
      </c>
      <c r="D129" t="s">
        <v>123</v>
      </c>
      <c r="E129" t="s">
        <v>615</v>
      </c>
      <c r="F129" t="s">
        <v>696</v>
      </c>
      <c r="G129" t="s">
        <v>697</v>
      </c>
      <c r="H129" t="s">
        <v>698</v>
      </c>
      <c r="I129" t="s">
        <v>629</v>
      </c>
      <c r="K129" s="78">
        <v>0.04</v>
      </c>
      <c r="L129" t="s">
        <v>106</v>
      </c>
      <c r="M129" s="79">
        <v>3.2000000000000001E-2</v>
      </c>
      <c r="N129" s="79">
        <v>2.3599999999999999E-2</v>
      </c>
      <c r="O129" s="78">
        <v>265000</v>
      </c>
      <c r="P129" s="78">
        <v>101.5026</v>
      </c>
      <c r="Q129" s="78">
        <v>0</v>
      </c>
      <c r="R129" s="78">
        <v>864.77677634999998</v>
      </c>
      <c r="S129" s="79">
        <v>2.0000000000000001E-4</v>
      </c>
      <c r="T129" s="79">
        <v>4.7000000000000002E-3</v>
      </c>
      <c r="U129" s="79">
        <v>5.0000000000000001E-4</v>
      </c>
    </row>
    <row r="130" spans="2:21">
      <c r="B130" t="s">
        <v>699</v>
      </c>
      <c r="C130" t="s">
        <v>700</v>
      </c>
      <c r="D130" t="s">
        <v>620</v>
      </c>
      <c r="E130" t="s">
        <v>615</v>
      </c>
      <c r="F130" t="s">
        <v>701</v>
      </c>
      <c r="G130" t="s">
        <v>702</v>
      </c>
      <c r="H130" t="s">
        <v>703</v>
      </c>
      <c r="I130" t="s">
        <v>275</v>
      </c>
      <c r="K130" s="78">
        <v>0.06</v>
      </c>
      <c r="L130" t="s">
        <v>106</v>
      </c>
      <c r="M130" s="79">
        <v>5.5E-2</v>
      </c>
      <c r="N130" s="79">
        <v>1E-4</v>
      </c>
      <c r="O130" s="78">
        <v>150000</v>
      </c>
      <c r="P130" s="78">
        <v>102.836</v>
      </c>
      <c r="Q130" s="78">
        <v>0</v>
      </c>
      <c r="R130" s="78">
        <v>495.92660999999998</v>
      </c>
      <c r="S130" s="79">
        <v>1E-4</v>
      </c>
      <c r="T130" s="79">
        <v>2.7000000000000001E-3</v>
      </c>
      <c r="U130" s="79">
        <v>2.9999999999999997E-4</v>
      </c>
    </row>
    <row r="131" spans="2:21">
      <c r="B131" t="s">
        <v>704</v>
      </c>
      <c r="C131" t="s">
        <v>705</v>
      </c>
      <c r="D131" t="s">
        <v>123</v>
      </c>
      <c r="E131" t="s">
        <v>615</v>
      </c>
      <c r="F131" t="s">
        <v>706</v>
      </c>
      <c r="G131" t="s">
        <v>697</v>
      </c>
      <c r="H131" t="s">
        <v>707</v>
      </c>
      <c r="I131" t="s">
        <v>629</v>
      </c>
      <c r="K131" s="78">
        <v>5.42</v>
      </c>
      <c r="L131" t="s">
        <v>106</v>
      </c>
      <c r="M131" s="79">
        <v>0.05</v>
      </c>
      <c r="N131" s="79">
        <v>-5.7999999999999996E-3</v>
      </c>
      <c r="O131" s="78">
        <v>263000</v>
      </c>
      <c r="P131" s="78">
        <v>103.17359999999999</v>
      </c>
      <c r="Q131" s="78">
        <v>0</v>
      </c>
      <c r="R131" s="78">
        <v>872.37921612000002</v>
      </c>
      <c r="S131" s="79">
        <v>2.9999999999999997E-4</v>
      </c>
      <c r="T131" s="79">
        <v>4.7000000000000002E-3</v>
      </c>
      <c r="U131" s="79">
        <v>5.0000000000000001E-4</v>
      </c>
    </row>
    <row r="132" spans="2:21">
      <c r="B132" t="s">
        <v>235</v>
      </c>
      <c r="C132" s="16"/>
      <c r="D132" s="16"/>
      <c r="E132" s="16"/>
      <c r="F132" s="16"/>
    </row>
    <row r="133" spans="2:21">
      <c r="B133" t="s">
        <v>277</v>
      </c>
      <c r="C133" s="16"/>
      <c r="D133" s="16"/>
      <c r="E133" s="16"/>
      <c r="F133" s="16"/>
    </row>
    <row r="134" spans="2:21">
      <c r="B134" t="s">
        <v>278</v>
      </c>
      <c r="C134" s="16"/>
      <c r="D134" s="16"/>
      <c r="E134" s="16"/>
      <c r="F134" s="16"/>
    </row>
    <row r="135" spans="2:21">
      <c r="B135" t="s">
        <v>279</v>
      </c>
      <c r="C135" s="16"/>
      <c r="D135" s="16"/>
      <c r="E135" s="16"/>
      <c r="F135" s="16"/>
    </row>
    <row r="136" spans="2:21">
      <c r="B136" t="s">
        <v>280</v>
      </c>
      <c r="C136" s="16"/>
      <c r="D136" s="16"/>
      <c r="E136" s="16"/>
      <c r="F136" s="16"/>
    </row>
    <row r="137" spans="2:21">
      <c r="C137" s="16"/>
      <c r="D137" s="16"/>
      <c r="E137" s="16"/>
      <c r="F137" s="16"/>
    </row>
    <row r="138" spans="2:21">
      <c r="C138" s="16"/>
      <c r="D138" s="16"/>
      <c r="E138" s="16"/>
      <c r="F138" s="16"/>
    </row>
    <row r="139" spans="2:21"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5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2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14066077.529999999</v>
      </c>
      <c r="J11" s="7"/>
      <c r="K11" s="76">
        <v>68.713229999999996</v>
      </c>
      <c r="L11" s="76">
        <v>213698.61129467501</v>
      </c>
      <c r="M11" s="7"/>
      <c r="N11" s="77">
        <v>1</v>
      </c>
      <c r="O11" s="77">
        <v>0.12740000000000001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13489638.529999999</v>
      </c>
      <c r="K12" s="82">
        <v>68.713229999999996</v>
      </c>
      <c r="L12" s="82">
        <v>142500.17831369999</v>
      </c>
      <c r="N12" s="81">
        <v>0.66679999999999995</v>
      </c>
      <c r="O12" s="81">
        <v>8.5000000000000006E-2</v>
      </c>
    </row>
    <row r="13" spans="2:62">
      <c r="B13" s="80" t="s">
        <v>708</v>
      </c>
      <c r="E13" s="16"/>
      <c r="F13" s="16"/>
      <c r="G13" s="16"/>
      <c r="I13" s="82">
        <v>2946347.01</v>
      </c>
      <c r="K13" s="82">
        <v>11.952310000000001</v>
      </c>
      <c r="L13" s="82">
        <v>76624.194264639998</v>
      </c>
      <c r="N13" s="81">
        <v>0.35859999999999997</v>
      </c>
      <c r="O13" s="81">
        <v>4.5699999999999998E-2</v>
      </c>
    </row>
    <row r="14" spans="2:62">
      <c r="B14" t="s">
        <v>709</v>
      </c>
      <c r="C14" t="s">
        <v>710</v>
      </c>
      <c r="D14" t="s">
        <v>100</v>
      </c>
      <c r="E14" t="s">
        <v>123</v>
      </c>
      <c r="F14" t="s">
        <v>711</v>
      </c>
      <c r="G14" t="s">
        <v>712</v>
      </c>
      <c r="H14" t="s">
        <v>102</v>
      </c>
      <c r="I14" s="78">
        <v>47034.06</v>
      </c>
      <c r="J14" s="78">
        <v>4828</v>
      </c>
      <c r="K14" s="78">
        <v>0</v>
      </c>
      <c r="L14" s="78">
        <v>2270.8044168000001</v>
      </c>
      <c r="M14" s="79">
        <v>4.0000000000000002E-4</v>
      </c>
      <c r="N14" s="79">
        <v>1.06E-2</v>
      </c>
      <c r="O14" s="79">
        <v>1.4E-3</v>
      </c>
    </row>
    <row r="15" spans="2:62">
      <c r="B15" t="s">
        <v>713</v>
      </c>
      <c r="C15" t="s">
        <v>714</v>
      </c>
      <c r="D15" t="s">
        <v>100</v>
      </c>
      <c r="E15" t="s">
        <v>123</v>
      </c>
      <c r="F15" t="s">
        <v>402</v>
      </c>
      <c r="G15" t="s">
        <v>403</v>
      </c>
      <c r="H15" t="s">
        <v>102</v>
      </c>
      <c r="I15" s="78">
        <v>50000</v>
      </c>
      <c r="J15" s="78">
        <v>2442</v>
      </c>
      <c r="K15" s="78">
        <v>0</v>
      </c>
      <c r="L15" s="78">
        <v>1221</v>
      </c>
      <c r="M15" s="79">
        <v>2.0000000000000001E-4</v>
      </c>
      <c r="N15" s="79">
        <v>5.7000000000000002E-3</v>
      </c>
      <c r="O15" s="79">
        <v>6.9999999999999999E-4</v>
      </c>
    </row>
    <row r="16" spans="2:62">
      <c r="B16" t="s">
        <v>715</v>
      </c>
      <c r="C16" t="s">
        <v>716</v>
      </c>
      <c r="D16" t="s">
        <v>100</v>
      </c>
      <c r="E16" t="s">
        <v>123</v>
      </c>
      <c r="F16" t="s">
        <v>717</v>
      </c>
      <c r="G16" t="s">
        <v>403</v>
      </c>
      <c r="H16" t="s">
        <v>102</v>
      </c>
      <c r="I16" s="78">
        <v>62279</v>
      </c>
      <c r="J16" s="78">
        <v>2960</v>
      </c>
      <c r="K16" s="78">
        <v>0</v>
      </c>
      <c r="L16" s="78">
        <v>1843.4584</v>
      </c>
      <c r="M16" s="79">
        <v>2.9999999999999997E-4</v>
      </c>
      <c r="N16" s="79">
        <v>8.6E-3</v>
      </c>
      <c r="O16" s="79">
        <v>1.1000000000000001E-3</v>
      </c>
    </row>
    <row r="17" spans="2:15">
      <c r="B17" t="s">
        <v>718</v>
      </c>
      <c r="C17" t="s">
        <v>719</v>
      </c>
      <c r="D17" t="s">
        <v>100</v>
      </c>
      <c r="E17" t="s">
        <v>123</v>
      </c>
      <c r="F17" t="s">
        <v>720</v>
      </c>
      <c r="G17" t="s">
        <v>721</v>
      </c>
      <c r="H17" t="s">
        <v>102</v>
      </c>
      <c r="I17" s="78">
        <v>3268.67</v>
      </c>
      <c r="J17" s="78">
        <v>42310</v>
      </c>
      <c r="K17" s="78">
        <v>4.6238599999999996</v>
      </c>
      <c r="L17" s="78">
        <v>1387.598137</v>
      </c>
      <c r="M17" s="79">
        <v>1E-4</v>
      </c>
      <c r="N17" s="79">
        <v>6.4999999999999997E-3</v>
      </c>
      <c r="O17" s="79">
        <v>8.0000000000000004E-4</v>
      </c>
    </row>
    <row r="18" spans="2:15">
      <c r="B18" t="s">
        <v>722</v>
      </c>
      <c r="C18" t="s">
        <v>723</v>
      </c>
      <c r="D18" t="s">
        <v>100</v>
      </c>
      <c r="E18" t="s">
        <v>123</v>
      </c>
      <c r="F18" t="s">
        <v>482</v>
      </c>
      <c r="G18" t="s">
        <v>288</v>
      </c>
      <c r="H18" t="s">
        <v>102</v>
      </c>
      <c r="I18" s="78">
        <v>261343</v>
      </c>
      <c r="J18" s="78">
        <v>1236</v>
      </c>
      <c r="K18" s="78">
        <v>0</v>
      </c>
      <c r="L18" s="78">
        <v>3230.1994800000002</v>
      </c>
      <c r="M18" s="79">
        <v>2.0000000000000001E-4</v>
      </c>
      <c r="N18" s="79">
        <v>1.5100000000000001E-2</v>
      </c>
      <c r="O18" s="79">
        <v>1.9E-3</v>
      </c>
    </row>
    <row r="19" spans="2:15">
      <c r="B19" t="s">
        <v>724</v>
      </c>
      <c r="C19" t="s">
        <v>725</v>
      </c>
      <c r="D19" t="s">
        <v>100</v>
      </c>
      <c r="E19" t="s">
        <v>123</v>
      </c>
      <c r="F19" t="s">
        <v>726</v>
      </c>
      <c r="G19" t="s">
        <v>288</v>
      </c>
      <c r="H19" t="s">
        <v>102</v>
      </c>
      <c r="I19" s="78">
        <v>274836</v>
      </c>
      <c r="J19" s="78">
        <v>2199</v>
      </c>
      <c r="K19" s="78">
        <v>0</v>
      </c>
      <c r="L19" s="78">
        <v>6043.6436400000002</v>
      </c>
      <c r="M19" s="79">
        <v>2.0000000000000001E-4</v>
      </c>
      <c r="N19" s="79">
        <v>2.8299999999999999E-2</v>
      </c>
      <c r="O19" s="79">
        <v>3.5999999999999999E-3</v>
      </c>
    </row>
    <row r="20" spans="2:15">
      <c r="B20" t="s">
        <v>727</v>
      </c>
      <c r="C20" t="s">
        <v>728</v>
      </c>
      <c r="D20" t="s">
        <v>100</v>
      </c>
      <c r="E20" t="s">
        <v>123</v>
      </c>
      <c r="F20" t="s">
        <v>353</v>
      </c>
      <c r="G20" t="s">
        <v>288</v>
      </c>
      <c r="H20" t="s">
        <v>102</v>
      </c>
      <c r="I20" s="78">
        <v>303928</v>
      </c>
      <c r="J20" s="78">
        <v>1890</v>
      </c>
      <c r="K20" s="78">
        <v>0</v>
      </c>
      <c r="L20" s="78">
        <v>5744.2392</v>
      </c>
      <c r="M20" s="79">
        <v>2.0000000000000001E-4</v>
      </c>
      <c r="N20" s="79">
        <v>2.69E-2</v>
      </c>
      <c r="O20" s="79">
        <v>3.3999999999999998E-3</v>
      </c>
    </row>
    <row r="21" spans="2:15">
      <c r="B21" t="s">
        <v>729</v>
      </c>
      <c r="C21" t="s">
        <v>730</v>
      </c>
      <c r="D21" t="s">
        <v>100</v>
      </c>
      <c r="E21" t="s">
        <v>123</v>
      </c>
      <c r="F21" t="s">
        <v>417</v>
      </c>
      <c r="G21" t="s">
        <v>288</v>
      </c>
      <c r="H21" t="s">
        <v>102</v>
      </c>
      <c r="I21" s="78">
        <v>48558</v>
      </c>
      <c r="J21" s="78">
        <v>7425</v>
      </c>
      <c r="K21" s="78">
        <v>0</v>
      </c>
      <c r="L21" s="78">
        <v>3605.4315000000001</v>
      </c>
      <c r="M21" s="79">
        <v>2.0000000000000001E-4</v>
      </c>
      <c r="N21" s="79">
        <v>1.6899999999999998E-2</v>
      </c>
      <c r="O21" s="79">
        <v>2.0999999999999999E-3</v>
      </c>
    </row>
    <row r="22" spans="2:15">
      <c r="B22" t="s">
        <v>731</v>
      </c>
      <c r="C22" t="s">
        <v>732</v>
      </c>
      <c r="D22" t="s">
        <v>100</v>
      </c>
      <c r="E22" t="s">
        <v>123</v>
      </c>
      <c r="F22" t="s">
        <v>733</v>
      </c>
      <c r="G22" t="s">
        <v>288</v>
      </c>
      <c r="H22" t="s">
        <v>102</v>
      </c>
      <c r="I22" s="78">
        <v>33923</v>
      </c>
      <c r="J22" s="78">
        <v>8514</v>
      </c>
      <c r="K22" s="78">
        <v>0</v>
      </c>
      <c r="L22" s="78">
        <v>2888.2042200000001</v>
      </c>
      <c r="M22" s="79">
        <v>2.9999999999999997E-4</v>
      </c>
      <c r="N22" s="79">
        <v>1.35E-2</v>
      </c>
      <c r="O22" s="79">
        <v>1.6999999999999999E-3</v>
      </c>
    </row>
    <row r="23" spans="2:15">
      <c r="B23" t="s">
        <v>734</v>
      </c>
      <c r="C23" t="s">
        <v>735</v>
      </c>
      <c r="D23" t="s">
        <v>100</v>
      </c>
      <c r="E23" t="s">
        <v>123</v>
      </c>
      <c r="F23" t="s">
        <v>528</v>
      </c>
      <c r="G23" t="s">
        <v>445</v>
      </c>
      <c r="H23" t="s">
        <v>102</v>
      </c>
      <c r="I23" s="78">
        <v>1325</v>
      </c>
      <c r="J23" s="78">
        <v>175600</v>
      </c>
      <c r="K23" s="78">
        <v>0</v>
      </c>
      <c r="L23" s="78">
        <v>2326.6999999999998</v>
      </c>
      <c r="M23" s="79">
        <v>4.0000000000000002E-4</v>
      </c>
      <c r="N23" s="79">
        <v>1.09E-2</v>
      </c>
      <c r="O23" s="79">
        <v>1.4E-3</v>
      </c>
    </row>
    <row r="24" spans="2:15">
      <c r="B24" t="s">
        <v>736</v>
      </c>
      <c r="C24" t="s">
        <v>737</v>
      </c>
      <c r="D24" t="s">
        <v>100</v>
      </c>
      <c r="E24" t="s">
        <v>123</v>
      </c>
      <c r="F24" t="s">
        <v>489</v>
      </c>
      <c r="G24" t="s">
        <v>375</v>
      </c>
      <c r="H24" t="s">
        <v>102</v>
      </c>
      <c r="I24" s="78">
        <v>224358</v>
      </c>
      <c r="J24" s="78">
        <v>1636</v>
      </c>
      <c r="K24" s="78">
        <v>0</v>
      </c>
      <c r="L24" s="78">
        <v>3670.4968800000001</v>
      </c>
      <c r="M24" s="79">
        <v>2.0000000000000001E-4</v>
      </c>
      <c r="N24" s="79">
        <v>1.72E-2</v>
      </c>
      <c r="O24" s="79">
        <v>2.2000000000000001E-3</v>
      </c>
    </row>
    <row r="25" spans="2:15">
      <c r="B25" t="s">
        <v>738</v>
      </c>
      <c r="C25" t="s">
        <v>739</v>
      </c>
      <c r="D25" t="s">
        <v>100</v>
      </c>
      <c r="E25" t="s">
        <v>123</v>
      </c>
      <c r="F25" t="s">
        <v>740</v>
      </c>
      <c r="G25" t="s">
        <v>741</v>
      </c>
      <c r="H25" t="s">
        <v>102</v>
      </c>
      <c r="I25" s="78">
        <v>20332.32</v>
      </c>
      <c r="J25" s="78">
        <v>8337</v>
      </c>
      <c r="K25" s="78">
        <v>0</v>
      </c>
      <c r="L25" s="78">
        <v>1695.1055183999999</v>
      </c>
      <c r="M25" s="79">
        <v>2.0000000000000001E-4</v>
      </c>
      <c r="N25" s="79">
        <v>7.9000000000000008E-3</v>
      </c>
      <c r="O25" s="79">
        <v>1E-3</v>
      </c>
    </row>
    <row r="26" spans="2:15">
      <c r="B26" t="s">
        <v>742</v>
      </c>
      <c r="C26" t="s">
        <v>743</v>
      </c>
      <c r="D26" t="s">
        <v>100</v>
      </c>
      <c r="E26" t="s">
        <v>123</v>
      </c>
      <c r="F26" t="s">
        <v>744</v>
      </c>
      <c r="G26" t="s">
        <v>741</v>
      </c>
      <c r="H26" t="s">
        <v>102</v>
      </c>
      <c r="I26" s="78">
        <v>16829</v>
      </c>
      <c r="J26" s="78">
        <v>22670</v>
      </c>
      <c r="K26" s="78">
        <v>0</v>
      </c>
      <c r="L26" s="78">
        <v>3815.1343000000002</v>
      </c>
      <c r="M26" s="79">
        <v>5.9999999999999995E-4</v>
      </c>
      <c r="N26" s="79">
        <v>1.7899999999999999E-2</v>
      </c>
      <c r="O26" s="79">
        <v>2.3E-3</v>
      </c>
    </row>
    <row r="27" spans="2:15">
      <c r="B27" t="s">
        <v>745</v>
      </c>
      <c r="C27" t="s">
        <v>746</v>
      </c>
      <c r="D27" t="s">
        <v>100</v>
      </c>
      <c r="E27" t="s">
        <v>123</v>
      </c>
      <c r="F27" t="s">
        <v>747</v>
      </c>
      <c r="G27" t="s">
        <v>748</v>
      </c>
      <c r="H27" t="s">
        <v>102</v>
      </c>
      <c r="I27" s="78">
        <v>12156</v>
      </c>
      <c r="J27" s="78">
        <v>9638</v>
      </c>
      <c r="K27" s="78">
        <v>7.3284500000000001</v>
      </c>
      <c r="L27" s="78">
        <v>1178.92373</v>
      </c>
      <c r="M27" s="79">
        <v>1E-4</v>
      </c>
      <c r="N27" s="79">
        <v>5.4999999999999997E-3</v>
      </c>
      <c r="O27" s="79">
        <v>6.9999999999999999E-4</v>
      </c>
    </row>
    <row r="28" spans="2:15">
      <c r="B28" t="s">
        <v>749</v>
      </c>
      <c r="C28" t="s">
        <v>750</v>
      </c>
      <c r="D28" t="s">
        <v>100</v>
      </c>
      <c r="E28" t="s">
        <v>123</v>
      </c>
      <c r="F28" t="s">
        <v>369</v>
      </c>
      <c r="G28" t="s">
        <v>370</v>
      </c>
      <c r="H28" t="s">
        <v>102</v>
      </c>
      <c r="I28" s="78">
        <v>54306</v>
      </c>
      <c r="J28" s="78">
        <v>2480</v>
      </c>
      <c r="K28" s="78">
        <v>0</v>
      </c>
      <c r="L28" s="78">
        <v>1346.7888</v>
      </c>
      <c r="M28" s="79">
        <v>2.0000000000000001E-4</v>
      </c>
      <c r="N28" s="79">
        <v>6.3E-3</v>
      </c>
      <c r="O28" s="79">
        <v>8.0000000000000004E-4</v>
      </c>
    </row>
    <row r="29" spans="2:15">
      <c r="B29" t="s">
        <v>751</v>
      </c>
      <c r="C29" t="s">
        <v>752</v>
      </c>
      <c r="D29" t="s">
        <v>100</v>
      </c>
      <c r="E29" t="s">
        <v>123</v>
      </c>
      <c r="F29" t="s">
        <v>753</v>
      </c>
      <c r="G29" t="s">
        <v>754</v>
      </c>
      <c r="H29" t="s">
        <v>102</v>
      </c>
      <c r="I29" s="78">
        <v>44218</v>
      </c>
      <c r="J29" s="78">
        <v>2439</v>
      </c>
      <c r="K29" s="78">
        <v>0</v>
      </c>
      <c r="L29" s="78">
        <v>1078.47702</v>
      </c>
      <c r="M29" s="79">
        <v>1E-4</v>
      </c>
      <c r="N29" s="79">
        <v>5.0000000000000001E-3</v>
      </c>
      <c r="O29" s="79">
        <v>5.9999999999999995E-4</v>
      </c>
    </row>
    <row r="30" spans="2:15">
      <c r="B30" t="s">
        <v>755</v>
      </c>
      <c r="C30" t="s">
        <v>756</v>
      </c>
      <c r="D30" t="s">
        <v>100</v>
      </c>
      <c r="E30" t="s">
        <v>123</v>
      </c>
      <c r="F30" t="s">
        <v>334</v>
      </c>
      <c r="G30" t="s">
        <v>317</v>
      </c>
      <c r="H30" t="s">
        <v>102</v>
      </c>
      <c r="I30" s="78">
        <v>48654.05</v>
      </c>
      <c r="J30" s="78">
        <v>4870</v>
      </c>
      <c r="K30" s="78">
        <v>0</v>
      </c>
      <c r="L30" s="78">
        <v>2369.4522350000002</v>
      </c>
      <c r="M30" s="79">
        <v>4.0000000000000002E-4</v>
      </c>
      <c r="N30" s="79">
        <v>1.11E-2</v>
      </c>
      <c r="O30" s="79">
        <v>1.4E-3</v>
      </c>
    </row>
    <row r="31" spans="2:15">
      <c r="B31" t="s">
        <v>757</v>
      </c>
      <c r="C31" t="s">
        <v>758</v>
      </c>
      <c r="D31" t="s">
        <v>100</v>
      </c>
      <c r="E31" t="s">
        <v>123</v>
      </c>
      <c r="F31" t="s">
        <v>506</v>
      </c>
      <c r="G31" t="s">
        <v>317</v>
      </c>
      <c r="H31" t="s">
        <v>102</v>
      </c>
      <c r="I31" s="78">
        <v>39378.92</v>
      </c>
      <c r="J31" s="78">
        <v>4490</v>
      </c>
      <c r="K31" s="78">
        <v>0</v>
      </c>
      <c r="L31" s="78">
        <v>1768.1135079999999</v>
      </c>
      <c r="M31" s="79">
        <v>2.0000000000000001E-4</v>
      </c>
      <c r="N31" s="79">
        <v>8.3000000000000001E-3</v>
      </c>
      <c r="O31" s="79">
        <v>1.1000000000000001E-3</v>
      </c>
    </row>
    <row r="32" spans="2:15">
      <c r="B32" t="s">
        <v>759</v>
      </c>
      <c r="C32" t="s">
        <v>760</v>
      </c>
      <c r="D32" t="s">
        <v>100</v>
      </c>
      <c r="E32" t="s">
        <v>123</v>
      </c>
      <c r="F32" t="s">
        <v>339</v>
      </c>
      <c r="G32" t="s">
        <v>317</v>
      </c>
      <c r="H32" t="s">
        <v>102</v>
      </c>
      <c r="I32" s="78">
        <v>34361.5</v>
      </c>
      <c r="J32" s="78">
        <v>1799</v>
      </c>
      <c r="K32" s="78">
        <v>0</v>
      </c>
      <c r="L32" s="78">
        <v>618.16338499999995</v>
      </c>
      <c r="M32" s="79">
        <v>1E-4</v>
      </c>
      <c r="N32" s="79">
        <v>2.8999999999999998E-3</v>
      </c>
      <c r="O32" s="79">
        <v>4.0000000000000002E-4</v>
      </c>
    </row>
    <row r="33" spans="2:15">
      <c r="B33" t="s">
        <v>761</v>
      </c>
      <c r="C33" t="s">
        <v>762</v>
      </c>
      <c r="D33" t="s">
        <v>100</v>
      </c>
      <c r="E33" t="s">
        <v>123</v>
      </c>
      <c r="F33" t="s">
        <v>763</v>
      </c>
      <c r="G33" t="s">
        <v>317</v>
      </c>
      <c r="H33" t="s">
        <v>102</v>
      </c>
      <c r="I33" s="78">
        <v>237617.34</v>
      </c>
      <c r="J33" s="78">
        <v>828</v>
      </c>
      <c r="K33" s="78">
        <v>0</v>
      </c>
      <c r="L33" s="78">
        <v>1967.4715752</v>
      </c>
      <c r="M33" s="79">
        <v>2.9999999999999997E-4</v>
      </c>
      <c r="N33" s="79">
        <v>9.1999999999999998E-3</v>
      </c>
      <c r="O33" s="79">
        <v>1.1999999999999999E-3</v>
      </c>
    </row>
    <row r="34" spans="2:15">
      <c r="B34" t="s">
        <v>764</v>
      </c>
      <c r="C34" t="s">
        <v>765</v>
      </c>
      <c r="D34" t="s">
        <v>100</v>
      </c>
      <c r="E34" t="s">
        <v>123</v>
      </c>
      <c r="F34" t="s">
        <v>421</v>
      </c>
      <c r="G34" t="s">
        <v>317</v>
      </c>
      <c r="H34" t="s">
        <v>102</v>
      </c>
      <c r="I34" s="78">
        <v>6567</v>
      </c>
      <c r="J34" s="78">
        <v>17450</v>
      </c>
      <c r="K34" s="78">
        <v>0</v>
      </c>
      <c r="L34" s="78">
        <v>1145.9414999999999</v>
      </c>
      <c r="M34" s="79">
        <v>1E-4</v>
      </c>
      <c r="N34" s="79">
        <v>5.4000000000000003E-3</v>
      </c>
      <c r="O34" s="79">
        <v>6.9999999999999999E-4</v>
      </c>
    </row>
    <row r="35" spans="2:15">
      <c r="B35" t="s">
        <v>766</v>
      </c>
      <c r="C35" t="s">
        <v>767</v>
      </c>
      <c r="D35" t="s">
        <v>100</v>
      </c>
      <c r="E35" t="s">
        <v>123</v>
      </c>
      <c r="F35" t="s">
        <v>321</v>
      </c>
      <c r="G35" t="s">
        <v>317</v>
      </c>
      <c r="H35" t="s">
        <v>102</v>
      </c>
      <c r="I35" s="78">
        <v>8558</v>
      </c>
      <c r="J35" s="78">
        <v>20410</v>
      </c>
      <c r="K35" s="78">
        <v>0</v>
      </c>
      <c r="L35" s="78">
        <v>1746.6877999999999</v>
      </c>
      <c r="M35" s="79">
        <v>1E-4</v>
      </c>
      <c r="N35" s="79">
        <v>8.2000000000000007E-3</v>
      </c>
      <c r="O35" s="79">
        <v>1E-3</v>
      </c>
    </row>
    <row r="36" spans="2:15">
      <c r="B36" t="s">
        <v>768</v>
      </c>
      <c r="C36" t="s">
        <v>769</v>
      </c>
      <c r="D36" t="s">
        <v>100</v>
      </c>
      <c r="E36" t="s">
        <v>123</v>
      </c>
      <c r="F36" t="s">
        <v>770</v>
      </c>
      <c r="G36" t="s">
        <v>771</v>
      </c>
      <c r="H36" t="s">
        <v>102</v>
      </c>
      <c r="I36" s="78">
        <v>145882</v>
      </c>
      <c r="J36" s="78">
        <v>3055</v>
      </c>
      <c r="K36" s="78">
        <v>0</v>
      </c>
      <c r="L36" s="78">
        <v>4456.6950999999999</v>
      </c>
      <c r="M36" s="79">
        <v>1E-4</v>
      </c>
      <c r="N36" s="79">
        <v>2.0899999999999998E-2</v>
      </c>
      <c r="O36" s="79">
        <v>2.7000000000000001E-3</v>
      </c>
    </row>
    <row r="37" spans="2:15">
      <c r="B37" t="s">
        <v>772</v>
      </c>
      <c r="C37" t="s">
        <v>773</v>
      </c>
      <c r="D37" t="s">
        <v>100</v>
      </c>
      <c r="E37" t="s">
        <v>123</v>
      </c>
      <c r="F37" t="s">
        <v>774</v>
      </c>
      <c r="G37" t="s">
        <v>771</v>
      </c>
      <c r="H37" t="s">
        <v>102</v>
      </c>
      <c r="I37" s="78">
        <v>17007</v>
      </c>
      <c r="J37" s="78">
        <v>14360</v>
      </c>
      <c r="K37" s="78">
        <v>0</v>
      </c>
      <c r="L37" s="78">
        <v>2442.2051999999999</v>
      </c>
      <c r="M37" s="79">
        <v>1E-4</v>
      </c>
      <c r="N37" s="79">
        <v>1.14E-2</v>
      </c>
      <c r="O37" s="79">
        <v>1.5E-3</v>
      </c>
    </row>
    <row r="38" spans="2:15">
      <c r="B38" t="s">
        <v>775</v>
      </c>
      <c r="C38" t="s">
        <v>776</v>
      </c>
      <c r="D38" t="s">
        <v>100</v>
      </c>
      <c r="E38" t="s">
        <v>123</v>
      </c>
      <c r="F38" t="s">
        <v>777</v>
      </c>
      <c r="G38" t="s">
        <v>125</v>
      </c>
      <c r="H38" t="s">
        <v>102</v>
      </c>
      <c r="I38" s="78">
        <v>9755.39</v>
      </c>
      <c r="J38" s="78">
        <v>29350</v>
      </c>
      <c r="K38" s="78">
        <v>0</v>
      </c>
      <c r="L38" s="78">
        <v>2863.2069649999999</v>
      </c>
      <c r="M38" s="79">
        <v>2.0000000000000001E-4</v>
      </c>
      <c r="N38" s="79">
        <v>1.34E-2</v>
      </c>
      <c r="O38" s="79">
        <v>1.6999999999999999E-3</v>
      </c>
    </row>
    <row r="39" spans="2:15">
      <c r="B39" t="s">
        <v>778</v>
      </c>
      <c r="C39" t="s">
        <v>779</v>
      </c>
      <c r="D39" t="s">
        <v>100</v>
      </c>
      <c r="E39" t="s">
        <v>123</v>
      </c>
      <c r="F39" t="s">
        <v>548</v>
      </c>
      <c r="G39" t="s">
        <v>125</v>
      </c>
      <c r="H39" t="s">
        <v>102</v>
      </c>
      <c r="I39" s="78">
        <v>163390</v>
      </c>
      <c r="J39" s="78">
        <v>1466</v>
      </c>
      <c r="K39" s="78">
        <v>0</v>
      </c>
      <c r="L39" s="78">
        <v>2395.2973999999999</v>
      </c>
      <c r="M39" s="79">
        <v>2.9999999999999997E-4</v>
      </c>
      <c r="N39" s="79">
        <v>1.12E-2</v>
      </c>
      <c r="O39" s="79">
        <v>1.4E-3</v>
      </c>
    </row>
    <row r="40" spans="2:15">
      <c r="B40" t="s">
        <v>780</v>
      </c>
      <c r="C40" t="s">
        <v>781</v>
      </c>
      <c r="D40" t="s">
        <v>100</v>
      </c>
      <c r="E40" t="s">
        <v>123</v>
      </c>
      <c r="F40" t="s">
        <v>782</v>
      </c>
      <c r="G40" t="s">
        <v>516</v>
      </c>
      <c r="H40" t="s">
        <v>102</v>
      </c>
      <c r="I40" s="78">
        <v>17588</v>
      </c>
      <c r="J40" s="78">
        <v>7269</v>
      </c>
      <c r="K40" s="78">
        <v>0</v>
      </c>
      <c r="L40" s="78">
        <v>1278.47172</v>
      </c>
      <c r="M40" s="79">
        <v>2.9999999999999997E-4</v>
      </c>
      <c r="N40" s="79">
        <v>6.0000000000000001E-3</v>
      </c>
      <c r="O40" s="79">
        <v>8.0000000000000004E-4</v>
      </c>
    </row>
    <row r="41" spans="2:15">
      <c r="B41" t="s">
        <v>783</v>
      </c>
      <c r="C41" t="s">
        <v>784</v>
      </c>
      <c r="D41" t="s">
        <v>100</v>
      </c>
      <c r="E41" t="s">
        <v>123</v>
      </c>
      <c r="F41" t="s">
        <v>785</v>
      </c>
      <c r="G41" t="s">
        <v>129</v>
      </c>
      <c r="H41" t="s">
        <v>102</v>
      </c>
      <c r="I41" s="78">
        <v>8696</v>
      </c>
      <c r="J41" s="78">
        <v>90000</v>
      </c>
      <c r="K41" s="78">
        <v>0</v>
      </c>
      <c r="L41" s="78">
        <v>7826.4</v>
      </c>
      <c r="M41" s="79">
        <v>1E-4</v>
      </c>
      <c r="N41" s="79">
        <v>3.6600000000000001E-2</v>
      </c>
      <c r="O41" s="79">
        <v>4.7000000000000002E-3</v>
      </c>
    </row>
    <row r="42" spans="2:15">
      <c r="B42" t="s">
        <v>786</v>
      </c>
      <c r="C42" t="s">
        <v>787</v>
      </c>
      <c r="D42" t="s">
        <v>100</v>
      </c>
      <c r="E42" t="s">
        <v>123</v>
      </c>
      <c r="F42" t="s">
        <v>380</v>
      </c>
      <c r="G42" t="s">
        <v>132</v>
      </c>
      <c r="H42" t="s">
        <v>102</v>
      </c>
      <c r="I42" s="78">
        <v>750197.76000000001</v>
      </c>
      <c r="J42" s="78">
        <v>319.89999999999998</v>
      </c>
      <c r="K42" s="78">
        <v>0</v>
      </c>
      <c r="L42" s="78">
        <v>2399.8826342399998</v>
      </c>
      <c r="M42" s="79">
        <v>2.9999999999999997E-4</v>
      </c>
      <c r="N42" s="79">
        <v>1.12E-2</v>
      </c>
      <c r="O42" s="79">
        <v>1.4E-3</v>
      </c>
    </row>
    <row r="43" spans="2:15">
      <c r="B43" s="80" t="s">
        <v>788</v>
      </c>
      <c r="E43" s="16"/>
      <c r="F43" s="16"/>
      <c r="G43" s="16"/>
      <c r="I43" s="82">
        <v>4682653.01</v>
      </c>
      <c r="K43" s="82">
        <v>56.760919999999999</v>
      </c>
      <c r="L43" s="82">
        <v>48740.039063140001</v>
      </c>
      <c r="N43" s="81">
        <v>0.2281</v>
      </c>
      <c r="O43" s="81">
        <v>2.9100000000000001E-2</v>
      </c>
    </row>
    <row r="44" spans="2:15">
      <c r="B44" t="s">
        <v>789</v>
      </c>
      <c r="C44" t="s">
        <v>790</v>
      </c>
      <c r="D44" t="s">
        <v>100</v>
      </c>
      <c r="E44" t="s">
        <v>123</v>
      </c>
      <c r="F44" t="s">
        <v>532</v>
      </c>
      <c r="G44" t="s">
        <v>101</v>
      </c>
      <c r="H44" t="s">
        <v>102</v>
      </c>
      <c r="I44" s="78">
        <v>9583</v>
      </c>
      <c r="J44" s="78">
        <v>8136</v>
      </c>
      <c r="K44" s="78">
        <v>0</v>
      </c>
      <c r="L44" s="78">
        <v>779.67287999999996</v>
      </c>
      <c r="M44" s="79">
        <v>4.0000000000000002E-4</v>
      </c>
      <c r="N44" s="79">
        <v>3.5999999999999999E-3</v>
      </c>
      <c r="O44" s="79">
        <v>5.0000000000000001E-4</v>
      </c>
    </row>
    <row r="45" spans="2:15">
      <c r="B45" t="s">
        <v>791</v>
      </c>
      <c r="C45" t="s">
        <v>792</v>
      </c>
      <c r="D45" t="s">
        <v>100</v>
      </c>
      <c r="E45" t="s">
        <v>123</v>
      </c>
      <c r="F45" t="s">
        <v>793</v>
      </c>
      <c r="G45" t="s">
        <v>101</v>
      </c>
      <c r="H45" t="s">
        <v>102</v>
      </c>
      <c r="I45" s="78">
        <v>2284</v>
      </c>
      <c r="J45" s="78">
        <v>32240</v>
      </c>
      <c r="K45" s="78">
        <v>0</v>
      </c>
      <c r="L45" s="78">
        <v>736.36159999999995</v>
      </c>
      <c r="M45" s="79">
        <v>2.0000000000000001E-4</v>
      </c>
      <c r="N45" s="79">
        <v>3.3999999999999998E-3</v>
      </c>
      <c r="O45" s="79">
        <v>4.0000000000000002E-4</v>
      </c>
    </row>
    <row r="46" spans="2:15">
      <c r="B46" t="s">
        <v>794</v>
      </c>
      <c r="C46" t="s">
        <v>795</v>
      </c>
      <c r="D46" t="s">
        <v>100</v>
      </c>
      <c r="E46" t="s">
        <v>123</v>
      </c>
      <c r="F46" t="s">
        <v>796</v>
      </c>
      <c r="G46" t="s">
        <v>521</v>
      </c>
      <c r="H46" t="s">
        <v>102</v>
      </c>
      <c r="I46" s="78">
        <v>45400</v>
      </c>
      <c r="J46" s="78">
        <v>3344</v>
      </c>
      <c r="K46" s="78">
        <v>0</v>
      </c>
      <c r="L46" s="78">
        <v>1518.1759999999999</v>
      </c>
      <c r="M46" s="79">
        <v>2.9999999999999997E-4</v>
      </c>
      <c r="N46" s="79">
        <v>7.1000000000000004E-3</v>
      </c>
      <c r="O46" s="79">
        <v>8.9999999999999998E-4</v>
      </c>
    </row>
    <row r="47" spans="2:15">
      <c r="B47" t="s">
        <v>797</v>
      </c>
      <c r="C47" t="s">
        <v>798</v>
      </c>
      <c r="D47" t="s">
        <v>100</v>
      </c>
      <c r="E47" t="s">
        <v>123</v>
      </c>
      <c r="F47" t="s">
        <v>568</v>
      </c>
      <c r="G47" t="s">
        <v>521</v>
      </c>
      <c r="H47" t="s">
        <v>102</v>
      </c>
      <c r="I47" s="78">
        <v>2709168</v>
      </c>
      <c r="J47" s="78">
        <v>72.8</v>
      </c>
      <c r="K47" s="78">
        <v>0</v>
      </c>
      <c r="L47" s="78">
        <v>1972.274304</v>
      </c>
      <c r="M47" s="79">
        <v>8.0000000000000004E-4</v>
      </c>
      <c r="N47" s="79">
        <v>9.1999999999999998E-3</v>
      </c>
      <c r="O47" s="79">
        <v>1.1999999999999999E-3</v>
      </c>
    </row>
    <row r="48" spans="2:15">
      <c r="B48" t="s">
        <v>799</v>
      </c>
      <c r="C48" t="s">
        <v>800</v>
      </c>
      <c r="D48" t="s">
        <v>100</v>
      </c>
      <c r="E48" t="s">
        <v>123</v>
      </c>
      <c r="F48" t="s">
        <v>520</v>
      </c>
      <c r="G48" t="s">
        <v>521</v>
      </c>
      <c r="H48" t="s">
        <v>102</v>
      </c>
      <c r="I48" s="78">
        <v>3365</v>
      </c>
      <c r="J48" s="78">
        <v>34450</v>
      </c>
      <c r="K48" s="78">
        <v>0</v>
      </c>
      <c r="L48" s="78">
        <v>1159.2425000000001</v>
      </c>
      <c r="M48" s="79">
        <v>4.0000000000000002E-4</v>
      </c>
      <c r="N48" s="79">
        <v>5.4000000000000003E-3</v>
      </c>
      <c r="O48" s="79">
        <v>6.9999999999999999E-4</v>
      </c>
    </row>
    <row r="49" spans="2:15">
      <c r="B49" t="s">
        <v>801</v>
      </c>
      <c r="C49" t="s">
        <v>802</v>
      </c>
      <c r="D49" t="s">
        <v>100</v>
      </c>
      <c r="E49" t="s">
        <v>123</v>
      </c>
      <c r="F49" t="s">
        <v>803</v>
      </c>
      <c r="G49" t="s">
        <v>804</v>
      </c>
      <c r="H49" t="s">
        <v>102</v>
      </c>
      <c r="I49" s="78">
        <v>17440</v>
      </c>
      <c r="J49" s="78">
        <v>2067</v>
      </c>
      <c r="K49" s="78">
        <v>0</v>
      </c>
      <c r="L49" s="78">
        <v>360.48480000000001</v>
      </c>
      <c r="M49" s="79">
        <v>4.0000000000000002E-4</v>
      </c>
      <c r="N49" s="79">
        <v>1.6999999999999999E-3</v>
      </c>
      <c r="O49" s="79">
        <v>2.0000000000000001E-4</v>
      </c>
    </row>
    <row r="50" spans="2:15">
      <c r="B50" t="s">
        <v>805</v>
      </c>
      <c r="C50" t="s">
        <v>806</v>
      </c>
      <c r="D50" t="s">
        <v>100</v>
      </c>
      <c r="E50" t="s">
        <v>123</v>
      </c>
      <c r="F50" t="s">
        <v>807</v>
      </c>
      <c r="G50" t="s">
        <v>403</v>
      </c>
      <c r="H50" t="s">
        <v>102</v>
      </c>
      <c r="I50" s="78">
        <v>25304</v>
      </c>
      <c r="J50" s="78">
        <v>5018</v>
      </c>
      <c r="K50" s="78">
        <v>0</v>
      </c>
      <c r="L50" s="78">
        <v>1269.7547199999999</v>
      </c>
      <c r="M50" s="79">
        <v>4.0000000000000002E-4</v>
      </c>
      <c r="N50" s="79">
        <v>5.8999999999999999E-3</v>
      </c>
      <c r="O50" s="79">
        <v>8.0000000000000004E-4</v>
      </c>
    </row>
    <row r="51" spans="2:15">
      <c r="B51" t="s">
        <v>808</v>
      </c>
      <c r="C51" t="s">
        <v>809</v>
      </c>
      <c r="D51" t="s">
        <v>100</v>
      </c>
      <c r="E51" t="s">
        <v>123</v>
      </c>
      <c r="F51" t="s">
        <v>810</v>
      </c>
      <c r="G51" t="s">
        <v>403</v>
      </c>
      <c r="H51" t="s">
        <v>102</v>
      </c>
      <c r="I51" s="78">
        <v>244233</v>
      </c>
      <c r="J51" s="78">
        <v>370</v>
      </c>
      <c r="K51" s="78">
        <v>0</v>
      </c>
      <c r="L51" s="78">
        <v>903.66210000000001</v>
      </c>
      <c r="M51" s="79">
        <v>2.0000000000000001E-4</v>
      </c>
      <c r="N51" s="79">
        <v>4.1999999999999997E-3</v>
      </c>
      <c r="O51" s="79">
        <v>5.0000000000000001E-4</v>
      </c>
    </row>
    <row r="52" spans="2:15">
      <c r="B52" t="s">
        <v>811</v>
      </c>
      <c r="C52" t="s">
        <v>812</v>
      </c>
      <c r="D52" t="s">
        <v>100</v>
      </c>
      <c r="E52" t="s">
        <v>123</v>
      </c>
      <c r="F52" t="s">
        <v>813</v>
      </c>
      <c r="G52" t="s">
        <v>403</v>
      </c>
      <c r="H52" t="s">
        <v>102</v>
      </c>
      <c r="I52" s="78">
        <v>14014</v>
      </c>
      <c r="J52" s="78">
        <v>6015</v>
      </c>
      <c r="K52" s="78">
        <v>0</v>
      </c>
      <c r="L52" s="78">
        <v>842.94209999999998</v>
      </c>
      <c r="M52" s="79">
        <v>2.0000000000000001E-4</v>
      </c>
      <c r="N52" s="79">
        <v>3.8999999999999998E-3</v>
      </c>
      <c r="O52" s="79">
        <v>5.0000000000000001E-4</v>
      </c>
    </row>
    <row r="53" spans="2:15">
      <c r="B53" t="s">
        <v>814</v>
      </c>
      <c r="C53" t="s">
        <v>815</v>
      </c>
      <c r="D53" t="s">
        <v>100</v>
      </c>
      <c r="E53" t="s">
        <v>123</v>
      </c>
      <c r="F53" t="s">
        <v>816</v>
      </c>
      <c r="G53" t="s">
        <v>440</v>
      </c>
      <c r="H53" t="s">
        <v>102</v>
      </c>
      <c r="I53" s="78">
        <v>3568</v>
      </c>
      <c r="J53" s="78">
        <v>14960</v>
      </c>
      <c r="K53" s="78">
        <v>0</v>
      </c>
      <c r="L53" s="78">
        <v>533.77279999999996</v>
      </c>
      <c r="M53" s="79">
        <v>2.0000000000000001E-4</v>
      </c>
      <c r="N53" s="79">
        <v>2.5000000000000001E-3</v>
      </c>
      <c r="O53" s="79">
        <v>2.9999999999999997E-4</v>
      </c>
    </row>
    <row r="54" spans="2:15">
      <c r="B54" t="s">
        <v>817</v>
      </c>
      <c r="C54" t="s">
        <v>818</v>
      </c>
      <c r="D54" t="s">
        <v>100</v>
      </c>
      <c r="E54" t="s">
        <v>123</v>
      </c>
      <c r="F54" t="s">
        <v>819</v>
      </c>
      <c r="G54" t="s">
        <v>288</v>
      </c>
      <c r="H54" t="s">
        <v>102</v>
      </c>
      <c r="I54" s="78">
        <v>5418</v>
      </c>
      <c r="J54" s="78">
        <v>9740</v>
      </c>
      <c r="K54" s="78">
        <v>0</v>
      </c>
      <c r="L54" s="78">
        <v>527.71320000000003</v>
      </c>
      <c r="M54" s="79">
        <v>2.0000000000000001E-4</v>
      </c>
      <c r="N54" s="79">
        <v>2.5000000000000001E-3</v>
      </c>
      <c r="O54" s="79">
        <v>2.9999999999999997E-4</v>
      </c>
    </row>
    <row r="55" spans="2:15">
      <c r="B55" t="s">
        <v>820</v>
      </c>
      <c r="C55" t="s">
        <v>821</v>
      </c>
      <c r="D55" t="s">
        <v>100</v>
      </c>
      <c r="E55" t="s">
        <v>123</v>
      </c>
      <c r="F55" t="s">
        <v>822</v>
      </c>
      <c r="G55" t="s">
        <v>445</v>
      </c>
      <c r="H55" t="s">
        <v>102</v>
      </c>
      <c r="I55" s="78">
        <v>16083</v>
      </c>
      <c r="J55" s="78">
        <v>21410</v>
      </c>
      <c r="K55" s="78">
        <v>0</v>
      </c>
      <c r="L55" s="78">
        <v>3443.3703</v>
      </c>
      <c r="M55" s="79">
        <v>1.6000000000000001E-3</v>
      </c>
      <c r="N55" s="79">
        <v>1.61E-2</v>
      </c>
      <c r="O55" s="79">
        <v>2.0999999999999999E-3</v>
      </c>
    </row>
    <row r="56" spans="2:15">
      <c r="B56" t="s">
        <v>823</v>
      </c>
      <c r="C56" t="s">
        <v>824</v>
      </c>
      <c r="D56" t="s">
        <v>100</v>
      </c>
      <c r="E56" t="s">
        <v>123</v>
      </c>
      <c r="F56" t="s">
        <v>524</v>
      </c>
      <c r="G56" t="s">
        <v>445</v>
      </c>
      <c r="H56" t="s">
        <v>102</v>
      </c>
      <c r="I56" s="78">
        <v>2041</v>
      </c>
      <c r="J56" s="78">
        <v>16270</v>
      </c>
      <c r="K56" s="78">
        <v>0</v>
      </c>
      <c r="L56" s="78">
        <v>332.07069999999999</v>
      </c>
      <c r="M56" s="79">
        <v>1E-4</v>
      </c>
      <c r="N56" s="79">
        <v>1.6000000000000001E-3</v>
      </c>
      <c r="O56" s="79">
        <v>2.0000000000000001E-4</v>
      </c>
    </row>
    <row r="57" spans="2:15">
      <c r="B57" t="s">
        <v>825</v>
      </c>
      <c r="C57" t="s">
        <v>826</v>
      </c>
      <c r="D57" t="s">
        <v>100</v>
      </c>
      <c r="E57" t="s">
        <v>123</v>
      </c>
      <c r="F57" t="s">
        <v>827</v>
      </c>
      <c r="G57" t="s">
        <v>445</v>
      </c>
      <c r="H57" t="s">
        <v>102</v>
      </c>
      <c r="I57" s="78">
        <v>7250.2</v>
      </c>
      <c r="J57" s="78">
        <v>8387</v>
      </c>
      <c r="K57" s="78">
        <v>0</v>
      </c>
      <c r="L57" s="78">
        <v>608.07427399999995</v>
      </c>
      <c r="M57" s="79">
        <v>2.0000000000000001E-4</v>
      </c>
      <c r="N57" s="79">
        <v>2.8E-3</v>
      </c>
      <c r="O57" s="79">
        <v>4.0000000000000002E-4</v>
      </c>
    </row>
    <row r="58" spans="2:15">
      <c r="B58" t="s">
        <v>828</v>
      </c>
      <c r="C58" t="s">
        <v>829</v>
      </c>
      <c r="D58" t="s">
        <v>100</v>
      </c>
      <c r="E58" t="s">
        <v>123</v>
      </c>
      <c r="F58" t="s">
        <v>444</v>
      </c>
      <c r="G58" t="s">
        <v>445</v>
      </c>
      <c r="H58" t="s">
        <v>102</v>
      </c>
      <c r="I58" s="78">
        <v>2729</v>
      </c>
      <c r="J58" s="78">
        <v>61280</v>
      </c>
      <c r="K58" s="78">
        <v>0</v>
      </c>
      <c r="L58" s="78">
        <v>1672.3312000000001</v>
      </c>
      <c r="M58" s="79">
        <v>4.0000000000000002E-4</v>
      </c>
      <c r="N58" s="79">
        <v>7.7999999999999996E-3</v>
      </c>
      <c r="O58" s="79">
        <v>1E-3</v>
      </c>
    </row>
    <row r="59" spans="2:15">
      <c r="B59" t="s">
        <v>830</v>
      </c>
      <c r="C59" t="s">
        <v>831</v>
      </c>
      <c r="D59" t="s">
        <v>100</v>
      </c>
      <c r="E59" t="s">
        <v>123</v>
      </c>
      <c r="F59" t="s">
        <v>832</v>
      </c>
      <c r="G59" t="s">
        <v>445</v>
      </c>
      <c r="H59" t="s">
        <v>102</v>
      </c>
      <c r="I59" s="78">
        <v>4260</v>
      </c>
      <c r="J59" s="78">
        <v>34500</v>
      </c>
      <c r="K59" s="78">
        <v>0</v>
      </c>
      <c r="L59" s="78">
        <v>1469.7</v>
      </c>
      <c r="M59" s="79">
        <v>5.9999999999999995E-4</v>
      </c>
      <c r="N59" s="79">
        <v>6.8999999999999999E-3</v>
      </c>
      <c r="O59" s="79">
        <v>8.9999999999999998E-4</v>
      </c>
    </row>
    <row r="60" spans="2:15">
      <c r="B60" t="s">
        <v>833</v>
      </c>
      <c r="C60" t="s">
        <v>834</v>
      </c>
      <c r="D60" t="s">
        <v>100</v>
      </c>
      <c r="E60" t="s">
        <v>123</v>
      </c>
      <c r="F60" t="s">
        <v>835</v>
      </c>
      <c r="G60" t="s">
        <v>445</v>
      </c>
      <c r="H60" t="s">
        <v>102</v>
      </c>
      <c r="I60" s="78">
        <v>6798</v>
      </c>
      <c r="J60" s="78">
        <v>9450</v>
      </c>
      <c r="K60" s="78">
        <v>0</v>
      </c>
      <c r="L60" s="78">
        <v>642.41099999999994</v>
      </c>
      <c r="M60" s="79">
        <v>1E-4</v>
      </c>
      <c r="N60" s="79">
        <v>3.0000000000000001E-3</v>
      </c>
      <c r="O60" s="79">
        <v>4.0000000000000002E-4</v>
      </c>
    </row>
    <row r="61" spans="2:15">
      <c r="B61" t="s">
        <v>836</v>
      </c>
      <c r="C61" t="s">
        <v>837</v>
      </c>
      <c r="D61" t="s">
        <v>100</v>
      </c>
      <c r="E61" t="s">
        <v>123</v>
      </c>
      <c r="F61" t="s">
        <v>838</v>
      </c>
      <c r="G61" t="s">
        <v>590</v>
      </c>
      <c r="H61" t="s">
        <v>102</v>
      </c>
      <c r="I61" s="78">
        <v>44947.19</v>
      </c>
      <c r="J61" s="78">
        <v>388</v>
      </c>
      <c r="K61" s="78">
        <v>4.4887699999999997</v>
      </c>
      <c r="L61" s="78">
        <v>178.8838672</v>
      </c>
      <c r="M61" s="79">
        <v>0</v>
      </c>
      <c r="N61" s="79">
        <v>8.0000000000000004E-4</v>
      </c>
      <c r="O61" s="79">
        <v>1E-4</v>
      </c>
    </row>
    <row r="62" spans="2:15">
      <c r="B62" t="s">
        <v>839</v>
      </c>
      <c r="C62" t="s">
        <v>840</v>
      </c>
      <c r="D62" t="s">
        <v>100</v>
      </c>
      <c r="E62" t="s">
        <v>123</v>
      </c>
      <c r="F62" t="s">
        <v>841</v>
      </c>
      <c r="G62" t="s">
        <v>590</v>
      </c>
      <c r="H62" t="s">
        <v>102</v>
      </c>
      <c r="I62" s="78">
        <v>296091.76</v>
      </c>
      <c r="J62" s="78">
        <v>62.9</v>
      </c>
      <c r="K62" s="78">
        <v>26.04758</v>
      </c>
      <c r="L62" s="78">
        <v>212.28929704000001</v>
      </c>
      <c r="M62" s="79">
        <v>1E-4</v>
      </c>
      <c r="N62" s="79">
        <v>1E-3</v>
      </c>
      <c r="O62" s="79">
        <v>1E-4</v>
      </c>
    </row>
    <row r="63" spans="2:15">
      <c r="B63" t="s">
        <v>842</v>
      </c>
      <c r="C63" t="s">
        <v>843</v>
      </c>
      <c r="D63" t="s">
        <v>100</v>
      </c>
      <c r="E63" t="s">
        <v>123</v>
      </c>
      <c r="F63" t="s">
        <v>844</v>
      </c>
      <c r="G63" t="s">
        <v>590</v>
      </c>
      <c r="H63" t="s">
        <v>102</v>
      </c>
      <c r="I63" s="78">
        <v>145400</v>
      </c>
      <c r="J63" s="78">
        <v>122</v>
      </c>
      <c r="K63" s="78">
        <v>0</v>
      </c>
      <c r="L63" s="78">
        <v>177.38800000000001</v>
      </c>
      <c r="M63" s="79">
        <v>1E-4</v>
      </c>
      <c r="N63" s="79">
        <v>8.0000000000000004E-4</v>
      </c>
      <c r="O63" s="79">
        <v>1E-4</v>
      </c>
    </row>
    <row r="64" spans="2:15">
      <c r="B64" t="s">
        <v>845</v>
      </c>
      <c r="C64" t="s">
        <v>846</v>
      </c>
      <c r="D64" t="s">
        <v>100</v>
      </c>
      <c r="E64" t="s">
        <v>123</v>
      </c>
      <c r="F64" t="s">
        <v>847</v>
      </c>
      <c r="G64" t="s">
        <v>370</v>
      </c>
      <c r="H64" t="s">
        <v>102</v>
      </c>
      <c r="I64" s="78">
        <v>18000</v>
      </c>
      <c r="J64" s="78">
        <v>7334</v>
      </c>
      <c r="K64" s="78">
        <v>0</v>
      </c>
      <c r="L64" s="78">
        <v>1320.12</v>
      </c>
      <c r="M64" s="79">
        <v>1.1999999999999999E-3</v>
      </c>
      <c r="N64" s="79">
        <v>6.1999999999999998E-3</v>
      </c>
      <c r="O64" s="79">
        <v>8.0000000000000004E-4</v>
      </c>
    </row>
    <row r="65" spans="2:15">
      <c r="B65" t="s">
        <v>848</v>
      </c>
      <c r="C65" t="s">
        <v>849</v>
      </c>
      <c r="D65" t="s">
        <v>100</v>
      </c>
      <c r="E65" t="s">
        <v>123</v>
      </c>
      <c r="F65" t="s">
        <v>850</v>
      </c>
      <c r="G65" t="s">
        <v>370</v>
      </c>
      <c r="H65" t="s">
        <v>102</v>
      </c>
      <c r="I65" s="78">
        <v>3203</v>
      </c>
      <c r="J65" s="78">
        <v>6384</v>
      </c>
      <c r="K65" s="78">
        <v>0</v>
      </c>
      <c r="L65" s="78">
        <v>204.47952000000001</v>
      </c>
      <c r="M65" s="79">
        <v>2.0000000000000001E-4</v>
      </c>
      <c r="N65" s="79">
        <v>1E-3</v>
      </c>
      <c r="O65" s="79">
        <v>1E-4</v>
      </c>
    </row>
    <row r="66" spans="2:15">
      <c r="B66" t="s">
        <v>851</v>
      </c>
      <c r="C66" t="s">
        <v>852</v>
      </c>
      <c r="D66" t="s">
        <v>100</v>
      </c>
      <c r="E66" t="s">
        <v>123</v>
      </c>
      <c r="F66" t="s">
        <v>853</v>
      </c>
      <c r="G66" t="s">
        <v>370</v>
      </c>
      <c r="H66" t="s">
        <v>102</v>
      </c>
      <c r="I66" s="78">
        <v>2459</v>
      </c>
      <c r="J66" s="78">
        <v>22500</v>
      </c>
      <c r="K66" s="78">
        <v>0</v>
      </c>
      <c r="L66" s="78">
        <v>553.27499999999998</v>
      </c>
      <c r="M66" s="79">
        <v>2.0000000000000001E-4</v>
      </c>
      <c r="N66" s="79">
        <v>2.5999999999999999E-3</v>
      </c>
      <c r="O66" s="79">
        <v>2.9999999999999997E-4</v>
      </c>
    </row>
    <row r="67" spans="2:15">
      <c r="B67" t="s">
        <v>854</v>
      </c>
      <c r="C67" t="s">
        <v>855</v>
      </c>
      <c r="D67" t="s">
        <v>100</v>
      </c>
      <c r="E67" t="s">
        <v>123</v>
      </c>
      <c r="F67" t="s">
        <v>856</v>
      </c>
      <c r="G67" t="s">
        <v>754</v>
      </c>
      <c r="H67" t="s">
        <v>102</v>
      </c>
      <c r="I67" s="78">
        <v>13033</v>
      </c>
      <c r="J67" s="78">
        <v>1565</v>
      </c>
      <c r="K67" s="78">
        <v>0</v>
      </c>
      <c r="L67" s="78">
        <v>203.96645000000001</v>
      </c>
      <c r="M67" s="79">
        <v>1E-4</v>
      </c>
      <c r="N67" s="79">
        <v>1E-3</v>
      </c>
      <c r="O67" s="79">
        <v>1E-4</v>
      </c>
    </row>
    <row r="68" spans="2:15">
      <c r="B68" t="s">
        <v>857</v>
      </c>
      <c r="C68" t="s">
        <v>858</v>
      </c>
      <c r="D68" t="s">
        <v>100</v>
      </c>
      <c r="E68" t="s">
        <v>123</v>
      </c>
      <c r="F68" t="s">
        <v>859</v>
      </c>
      <c r="G68" t="s">
        <v>754</v>
      </c>
      <c r="H68" t="s">
        <v>102</v>
      </c>
      <c r="I68" s="78">
        <v>27039</v>
      </c>
      <c r="J68" s="78">
        <v>6061</v>
      </c>
      <c r="K68" s="78">
        <v>0</v>
      </c>
      <c r="L68" s="78">
        <v>1638.8337899999999</v>
      </c>
      <c r="M68" s="79">
        <v>1.9E-3</v>
      </c>
      <c r="N68" s="79">
        <v>7.7000000000000002E-3</v>
      </c>
      <c r="O68" s="79">
        <v>1E-3</v>
      </c>
    </row>
    <row r="69" spans="2:15">
      <c r="B69" t="s">
        <v>860</v>
      </c>
      <c r="C69" t="s">
        <v>861</v>
      </c>
      <c r="D69" t="s">
        <v>100</v>
      </c>
      <c r="E69" t="s">
        <v>123</v>
      </c>
      <c r="F69" t="s">
        <v>553</v>
      </c>
      <c r="G69" t="s">
        <v>392</v>
      </c>
      <c r="H69" t="s">
        <v>102</v>
      </c>
      <c r="I69" s="78">
        <v>21876.81</v>
      </c>
      <c r="J69" s="78">
        <v>13150</v>
      </c>
      <c r="K69" s="78">
        <v>0</v>
      </c>
      <c r="L69" s="78">
        <v>2876.8005149999999</v>
      </c>
      <c r="M69" s="79">
        <v>5.9999999999999995E-4</v>
      </c>
      <c r="N69" s="79">
        <v>1.35E-2</v>
      </c>
      <c r="O69" s="79">
        <v>1.6999999999999999E-3</v>
      </c>
    </row>
    <row r="70" spans="2:15">
      <c r="B70" t="s">
        <v>862</v>
      </c>
      <c r="C70" t="s">
        <v>863</v>
      </c>
      <c r="D70" t="s">
        <v>100</v>
      </c>
      <c r="E70" t="s">
        <v>123</v>
      </c>
      <c r="F70" t="s">
        <v>864</v>
      </c>
      <c r="G70" t="s">
        <v>392</v>
      </c>
      <c r="H70" t="s">
        <v>102</v>
      </c>
      <c r="I70" s="78">
        <v>638.38</v>
      </c>
      <c r="J70" s="78">
        <v>29780</v>
      </c>
      <c r="K70" s="78">
        <v>0</v>
      </c>
      <c r="L70" s="78">
        <v>190.10956400000001</v>
      </c>
      <c r="M70" s="79">
        <v>1E-4</v>
      </c>
      <c r="N70" s="79">
        <v>8.9999999999999998E-4</v>
      </c>
      <c r="O70" s="79">
        <v>1E-4</v>
      </c>
    </row>
    <row r="71" spans="2:15">
      <c r="B71" t="s">
        <v>865</v>
      </c>
      <c r="C71" t="s">
        <v>866</v>
      </c>
      <c r="D71" t="s">
        <v>100</v>
      </c>
      <c r="E71" t="s">
        <v>123</v>
      </c>
      <c r="F71" t="s">
        <v>391</v>
      </c>
      <c r="G71" t="s">
        <v>392</v>
      </c>
      <c r="H71" t="s">
        <v>102</v>
      </c>
      <c r="I71" s="78">
        <v>71526.67</v>
      </c>
      <c r="J71" s="78">
        <v>2097</v>
      </c>
      <c r="K71" s="78">
        <v>21.457999999999998</v>
      </c>
      <c r="L71" s="78">
        <v>1521.3722699</v>
      </c>
      <c r="M71" s="79">
        <v>5.0000000000000001E-4</v>
      </c>
      <c r="N71" s="79">
        <v>7.1000000000000004E-3</v>
      </c>
      <c r="O71" s="79">
        <v>8.9999999999999998E-4</v>
      </c>
    </row>
    <row r="72" spans="2:15">
      <c r="B72" t="s">
        <v>867</v>
      </c>
      <c r="C72" t="s">
        <v>868</v>
      </c>
      <c r="D72" t="s">
        <v>100</v>
      </c>
      <c r="E72" t="s">
        <v>123</v>
      </c>
      <c r="F72" t="s">
        <v>869</v>
      </c>
      <c r="G72" t="s">
        <v>392</v>
      </c>
      <c r="H72" t="s">
        <v>102</v>
      </c>
      <c r="I72" s="78">
        <v>13168</v>
      </c>
      <c r="J72" s="78">
        <v>4789</v>
      </c>
      <c r="K72" s="78">
        <v>0</v>
      </c>
      <c r="L72" s="78">
        <v>630.61551999999995</v>
      </c>
      <c r="M72" s="79">
        <v>2.0000000000000001E-4</v>
      </c>
      <c r="N72" s="79">
        <v>3.0000000000000001E-3</v>
      </c>
      <c r="O72" s="79">
        <v>4.0000000000000002E-4</v>
      </c>
    </row>
    <row r="73" spans="2:15">
      <c r="B73" t="s">
        <v>870</v>
      </c>
      <c r="C73" t="s">
        <v>871</v>
      </c>
      <c r="D73" t="s">
        <v>100</v>
      </c>
      <c r="E73" t="s">
        <v>123</v>
      </c>
      <c r="F73" t="s">
        <v>347</v>
      </c>
      <c r="G73" t="s">
        <v>317</v>
      </c>
      <c r="H73" t="s">
        <v>102</v>
      </c>
      <c r="I73" s="78">
        <v>5188</v>
      </c>
      <c r="J73" s="78">
        <v>35710</v>
      </c>
      <c r="K73" s="78">
        <v>0</v>
      </c>
      <c r="L73" s="78">
        <v>1852.6348</v>
      </c>
      <c r="M73" s="79">
        <v>4.0000000000000002E-4</v>
      </c>
      <c r="N73" s="79">
        <v>8.6999999999999994E-3</v>
      </c>
      <c r="O73" s="79">
        <v>1.1000000000000001E-3</v>
      </c>
    </row>
    <row r="74" spans="2:15">
      <c r="B74" t="s">
        <v>872</v>
      </c>
      <c r="C74" t="s">
        <v>873</v>
      </c>
      <c r="D74" t="s">
        <v>100</v>
      </c>
      <c r="E74" t="s">
        <v>123</v>
      </c>
      <c r="F74" t="s">
        <v>357</v>
      </c>
      <c r="G74" t="s">
        <v>317</v>
      </c>
      <c r="H74" t="s">
        <v>102</v>
      </c>
      <c r="I74" s="78">
        <v>23800</v>
      </c>
      <c r="J74" s="78">
        <v>2618</v>
      </c>
      <c r="K74" s="78">
        <v>0</v>
      </c>
      <c r="L74" s="78">
        <v>623.08399999999995</v>
      </c>
      <c r="M74" s="79">
        <v>1E-4</v>
      </c>
      <c r="N74" s="79">
        <v>2.8999999999999998E-3</v>
      </c>
      <c r="O74" s="79">
        <v>4.0000000000000002E-4</v>
      </c>
    </row>
    <row r="75" spans="2:15">
      <c r="B75" t="s">
        <v>874</v>
      </c>
      <c r="C75" t="s">
        <v>875</v>
      </c>
      <c r="D75" t="s">
        <v>100</v>
      </c>
      <c r="E75" t="s">
        <v>123</v>
      </c>
      <c r="F75" t="s">
        <v>364</v>
      </c>
      <c r="G75" t="s">
        <v>317</v>
      </c>
      <c r="H75" t="s">
        <v>102</v>
      </c>
      <c r="I75" s="78">
        <v>942</v>
      </c>
      <c r="J75" s="78">
        <v>67280</v>
      </c>
      <c r="K75" s="78">
        <v>0</v>
      </c>
      <c r="L75" s="78">
        <v>633.77760000000001</v>
      </c>
      <c r="M75" s="79">
        <v>2.0000000000000001E-4</v>
      </c>
      <c r="N75" s="79">
        <v>3.0000000000000001E-3</v>
      </c>
      <c r="O75" s="79">
        <v>4.0000000000000002E-4</v>
      </c>
    </row>
    <row r="76" spans="2:15">
      <c r="B76" t="s">
        <v>876</v>
      </c>
      <c r="C76" t="s">
        <v>877</v>
      </c>
      <c r="D76" t="s">
        <v>100</v>
      </c>
      <c r="E76" t="s">
        <v>123</v>
      </c>
      <c r="F76" t="s">
        <v>878</v>
      </c>
      <c r="G76" t="s">
        <v>317</v>
      </c>
      <c r="H76" t="s">
        <v>102</v>
      </c>
      <c r="I76" s="78">
        <v>16474</v>
      </c>
      <c r="J76" s="78">
        <v>9780</v>
      </c>
      <c r="K76" s="78">
        <v>0</v>
      </c>
      <c r="L76" s="78">
        <v>1611.1572000000001</v>
      </c>
      <c r="M76" s="79">
        <v>5.0000000000000001E-4</v>
      </c>
      <c r="N76" s="79">
        <v>7.4999999999999997E-3</v>
      </c>
      <c r="O76" s="79">
        <v>1E-3</v>
      </c>
    </row>
    <row r="77" spans="2:15">
      <c r="B77" t="s">
        <v>879</v>
      </c>
      <c r="C77" t="s">
        <v>880</v>
      </c>
      <c r="D77" t="s">
        <v>100</v>
      </c>
      <c r="E77" t="s">
        <v>123</v>
      </c>
      <c r="F77" t="s">
        <v>881</v>
      </c>
      <c r="G77" t="s">
        <v>317</v>
      </c>
      <c r="H77" t="s">
        <v>102</v>
      </c>
      <c r="I77" s="78">
        <v>63389</v>
      </c>
      <c r="J77" s="78">
        <v>724.8</v>
      </c>
      <c r="K77" s="78">
        <v>0</v>
      </c>
      <c r="L77" s="78">
        <v>459.44347199999999</v>
      </c>
      <c r="M77" s="79">
        <v>2.9999999999999997E-4</v>
      </c>
      <c r="N77" s="79">
        <v>2.0999999999999999E-3</v>
      </c>
      <c r="O77" s="79">
        <v>2.9999999999999997E-4</v>
      </c>
    </row>
    <row r="78" spans="2:15">
      <c r="B78" t="s">
        <v>882</v>
      </c>
      <c r="C78" t="s">
        <v>883</v>
      </c>
      <c r="D78" t="s">
        <v>100</v>
      </c>
      <c r="E78" t="s">
        <v>123</v>
      </c>
      <c r="F78" t="s">
        <v>425</v>
      </c>
      <c r="G78" t="s">
        <v>317</v>
      </c>
      <c r="H78" t="s">
        <v>102</v>
      </c>
      <c r="I78" s="78">
        <v>1820</v>
      </c>
      <c r="J78" s="78">
        <v>20690</v>
      </c>
      <c r="K78" s="78">
        <v>0</v>
      </c>
      <c r="L78" s="78">
        <v>376.55799999999999</v>
      </c>
      <c r="M78" s="79">
        <v>2.0000000000000001E-4</v>
      </c>
      <c r="N78" s="79">
        <v>1.8E-3</v>
      </c>
      <c r="O78" s="79">
        <v>2.0000000000000001E-4</v>
      </c>
    </row>
    <row r="79" spans="2:15">
      <c r="B79" t="s">
        <v>884</v>
      </c>
      <c r="C79" t="s">
        <v>885</v>
      </c>
      <c r="D79" t="s">
        <v>100</v>
      </c>
      <c r="E79" t="s">
        <v>123</v>
      </c>
      <c r="F79" t="s">
        <v>886</v>
      </c>
      <c r="G79" t="s">
        <v>317</v>
      </c>
      <c r="H79" t="s">
        <v>102</v>
      </c>
      <c r="I79" s="78">
        <v>31885</v>
      </c>
      <c r="J79" s="78">
        <v>1609</v>
      </c>
      <c r="K79" s="78">
        <v>0</v>
      </c>
      <c r="L79" s="78">
        <v>513.02964999999995</v>
      </c>
      <c r="M79" s="79">
        <v>2.0000000000000001E-4</v>
      </c>
      <c r="N79" s="79">
        <v>2.3999999999999998E-3</v>
      </c>
      <c r="O79" s="79">
        <v>2.9999999999999997E-4</v>
      </c>
    </row>
    <row r="80" spans="2:15">
      <c r="B80" t="s">
        <v>887</v>
      </c>
      <c r="C80" t="s">
        <v>888</v>
      </c>
      <c r="D80" t="s">
        <v>100</v>
      </c>
      <c r="E80" t="s">
        <v>123</v>
      </c>
      <c r="F80" t="s">
        <v>889</v>
      </c>
      <c r="G80" t="s">
        <v>890</v>
      </c>
      <c r="H80" t="s">
        <v>102</v>
      </c>
      <c r="I80" s="78">
        <v>11964</v>
      </c>
      <c r="J80" s="78">
        <v>17040</v>
      </c>
      <c r="K80" s="78">
        <v>0</v>
      </c>
      <c r="L80" s="78">
        <v>2038.6656</v>
      </c>
      <c r="M80" s="79">
        <v>1.9E-3</v>
      </c>
      <c r="N80" s="79">
        <v>9.4999999999999998E-3</v>
      </c>
      <c r="O80" s="79">
        <v>1.1999999999999999E-3</v>
      </c>
    </row>
    <row r="81" spans="2:15">
      <c r="B81" t="s">
        <v>891</v>
      </c>
      <c r="C81" t="s">
        <v>892</v>
      </c>
      <c r="D81" t="s">
        <v>100</v>
      </c>
      <c r="E81" t="s">
        <v>123</v>
      </c>
      <c r="F81" t="s">
        <v>893</v>
      </c>
      <c r="G81" t="s">
        <v>894</v>
      </c>
      <c r="H81" t="s">
        <v>102</v>
      </c>
      <c r="I81" s="78">
        <v>9083</v>
      </c>
      <c r="J81" s="78">
        <v>8839</v>
      </c>
      <c r="K81" s="78">
        <v>0</v>
      </c>
      <c r="L81" s="78">
        <v>802.84636999999998</v>
      </c>
      <c r="M81" s="79">
        <v>1E-4</v>
      </c>
      <c r="N81" s="79">
        <v>3.8E-3</v>
      </c>
      <c r="O81" s="79">
        <v>5.0000000000000001E-4</v>
      </c>
    </row>
    <row r="82" spans="2:15">
      <c r="B82" t="s">
        <v>895</v>
      </c>
      <c r="C82" t="s">
        <v>896</v>
      </c>
      <c r="D82" t="s">
        <v>100</v>
      </c>
      <c r="E82" t="s">
        <v>123</v>
      </c>
      <c r="F82" t="s">
        <v>897</v>
      </c>
      <c r="G82" t="s">
        <v>894</v>
      </c>
      <c r="H82" t="s">
        <v>102</v>
      </c>
      <c r="I82" s="78">
        <v>36849</v>
      </c>
      <c r="J82" s="78">
        <v>2097</v>
      </c>
      <c r="K82" s="78">
        <v>0</v>
      </c>
      <c r="L82" s="78">
        <v>772.72352999999998</v>
      </c>
      <c r="M82" s="79">
        <v>6.9999999999999999E-4</v>
      </c>
      <c r="N82" s="79">
        <v>3.5999999999999999E-3</v>
      </c>
      <c r="O82" s="79">
        <v>5.0000000000000001E-4</v>
      </c>
    </row>
    <row r="83" spans="2:15">
      <c r="B83" t="s">
        <v>898</v>
      </c>
      <c r="C83" t="s">
        <v>899</v>
      </c>
      <c r="D83" t="s">
        <v>100</v>
      </c>
      <c r="E83" t="s">
        <v>123</v>
      </c>
      <c r="F83" t="s">
        <v>900</v>
      </c>
      <c r="G83" t="s">
        <v>125</v>
      </c>
      <c r="H83" t="s">
        <v>102</v>
      </c>
      <c r="I83" s="78">
        <v>431416</v>
      </c>
      <c r="J83" s="78">
        <v>670</v>
      </c>
      <c r="K83" s="78">
        <v>0</v>
      </c>
      <c r="L83" s="78">
        <v>2890.4872</v>
      </c>
      <c r="M83" s="79">
        <v>5.0000000000000001E-4</v>
      </c>
      <c r="N83" s="79">
        <v>1.35E-2</v>
      </c>
      <c r="O83" s="79">
        <v>1.6999999999999999E-3</v>
      </c>
    </row>
    <row r="84" spans="2:15">
      <c r="B84" t="s">
        <v>901</v>
      </c>
      <c r="C84" t="s">
        <v>902</v>
      </c>
      <c r="D84" t="s">
        <v>100</v>
      </c>
      <c r="E84" t="s">
        <v>123</v>
      </c>
      <c r="F84" t="s">
        <v>903</v>
      </c>
      <c r="G84" t="s">
        <v>125</v>
      </c>
      <c r="H84" t="s">
        <v>102</v>
      </c>
      <c r="I84" s="78">
        <v>110500</v>
      </c>
      <c r="J84" s="78">
        <v>1521</v>
      </c>
      <c r="K84" s="78">
        <v>0</v>
      </c>
      <c r="L84" s="78">
        <v>1680.7049999999999</v>
      </c>
      <c r="M84" s="79">
        <v>8.0000000000000004E-4</v>
      </c>
      <c r="N84" s="79">
        <v>7.9000000000000008E-3</v>
      </c>
      <c r="O84" s="79">
        <v>1E-3</v>
      </c>
    </row>
    <row r="85" spans="2:15">
      <c r="B85" t="s">
        <v>904</v>
      </c>
      <c r="C85" t="s">
        <v>905</v>
      </c>
      <c r="D85" t="s">
        <v>100</v>
      </c>
      <c r="E85" t="s">
        <v>123</v>
      </c>
      <c r="F85" t="s">
        <v>906</v>
      </c>
      <c r="G85" t="s">
        <v>516</v>
      </c>
      <c r="H85" t="s">
        <v>102</v>
      </c>
      <c r="I85" s="78">
        <v>1641</v>
      </c>
      <c r="J85" s="78">
        <v>42490</v>
      </c>
      <c r="K85" s="78">
        <v>0</v>
      </c>
      <c r="L85" s="78">
        <v>697.26089999999999</v>
      </c>
      <c r="M85" s="79">
        <v>2.0000000000000001E-4</v>
      </c>
      <c r="N85" s="79">
        <v>3.3E-3</v>
      </c>
      <c r="O85" s="79">
        <v>4.0000000000000002E-4</v>
      </c>
    </row>
    <row r="86" spans="2:15">
      <c r="B86" t="s">
        <v>907</v>
      </c>
      <c r="C86" t="s">
        <v>908</v>
      </c>
      <c r="D86" t="s">
        <v>100</v>
      </c>
      <c r="E86" t="s">
        <v>123</v>
      </c>
      <c r="F86" t="s">
        <v>909</v>
      </c>
      <c r="G86" t="s">
        <v>516</v>
      </c>
      <c r="H86" t="s">
        <v>102</v>
      </c>
      <c r="I86" s="78">
        <v>4823</v>
      </c>
      <c r="J86" s="78">
        <v>15240</v>
      </c>
      <c r="K86" s="78">
        <v>0</v>
      </c>
      <c r="L86" s="78">
        <v>735.02520000000004</v>
      </c>
      <c r="M86" s="79">
        <v>2.0000000000000001E-4</v>
      </c>
      <c r="N86" s="79">
        <v>3.3999999999999998E-3</v>
      </c>
      <c r="O86" s="79">
        <v>4.0000000000000002E-4</v>
      </c>
    </row>
    <row r="87" spans="2:15">
      <c r="B87" t="s">
        <v>910</v>
      </c>
      <c r="C87" t="s">
        <v>911</v>
      </c>
      <c r="D87" t="s">
        <v>100</v>
      </c>
      <c r="E87" t="s">
        <v>123</v>
      </c>
      <c r="F87" t="s">
        <v>515</v>
      </c>
      <c r="G87" t="s">
        <v>516</v>
      </c>
      <c r="H87" t="s">
        <v>102</v>
      </c>
      <c r="I87" s="78">
        <v>3439</v>
      </c>
      <c r="J87" s="78">
        <v>27750</v>
      </c>
      <c r="K87" s="78">
        <v>0</v>
      </c>
      <c r="L87" s="78">
        <v>954.32249999999999</v>
      </c>
      <c r="M87" s="79">
        <v>2.0000000000000001E-4</v>
      </c>
      <c r="N87" s="79">
        <v>4.4999999999999997E-3</v>
      </c>
      <c r="O87" s="79">
        <v>5.9999999999999995E-4</v>
      </c>
    </row>
    <row r="88" spans="2:15">
      <c r="B88" t="s">
        <v>912</v>
      </c>
      <c r="C88" t="s">
        <v>913</v>
      </c>
      <c r="D88" t="s">
        <v>100</v>
      </c>
      <c r="E88" t="s">
        <v>123</v>
      </c>
      <c r="F88" t="s">
        <v>914</v>
      </c>
      <c r="G88" t="s">
        <v>127</v>
      </c>
      <c r="H88" t="s">
        <v>102</v>
      </c>
      <c r="I88" s="78">
        <v>1370</v>
      </c>
      <c r="J88" s="78">
        <v>52940</v>
      </c>
      <c r="K88" s="78">
        <v>0</v>
      </c>
      <c r="L88" s="78">
        <v>725.27800000000002</v>
      </c>
      <c r="M88" s="79">
        <v>2.9999999999999997E-4</v>
      </c>
      <c r="N88" s="79">
        <v>3.3999999999999998E-3</v>
      </c>
      <c r="O88" s="79">
        <v>4.0000000000000002E-4</v>
      </c>
    </row>
    <row r="89" spans="2:15">
      <c r="B89" t="s">
        <v>915</v>
      </c>
      <c r="C89" t="s">
        <v>916</v>
      </c>
      <c r="D89" t="s">
        <v>100</v>
      </c>
      <c r="E89" t="s">
        <v>123</v>
      </c>
      <c r="F89" t="s">
        <v>917</v>
      </c>
      <c r="G89" t="s">
        <v>128</v>
      </c>
      <c r="H89" t="s">
        <v>102</v>
      </c>
      <c r="I89" s="78">
        <v>31500</v>
      </c>
      <c r="J89" s="78">
        <v>1681</v>
      </c>
      <c r="K89" s="78">
        <v>4.7665699999999998</v>
      </c>
      <c r="L89" s="78">
        <v>534.28156999999999</v>
      </c>
      <c r="M89" s="79">
        <v>2.0000000000000001E-4</v>
      </c>
      <c r="N89" s="79">
        <v>2.5000000000000001E-3</v>
      </c>
      <c r="O89" s="79">
        <v>2.9999999999999997E-4</v>
      </c>
    </row>
    <row r="90" spans="2:15">
      <c r="B90" t="s">
        <v>918</v>
      </c>
      <c r="C90" t="s">
        <v>919</v>
      </c>
      <c r="D90" t="s">
        <v>100</v>
      </c>
      <c r="E90" t="s">
        <v>123</v>
      </c>
      <c r="F90" t="s">
        <v>920</v>
      </c>
      <c r="G90" t="s">
        <v>129</v>
      </c>
      <c r="H90" t="s">
        <v>102</v>
      </c>
      <c r="I90" s="78">
        <v>8428</v>
      </c>
      <c r="J90" s="78">
        <v>5079</v>
      </c>
      <c r="K90" s="78">
        <v>0</v>
      </c>
      <c r="L90" s="78">
        <v>428.05811999999997</v>
      </c>
      <c r="M90" s="79">
        <v>2.0000000000000001E-4</v>
      </c>
      <c r="N90" s="79">
        <v>2E-3</v>
      </c>
      <c r="O90" s="79">
        <v>2.9999999999999997E-4</v>
      </c>
    </row>
    <row r="91" spans="2:15">
      <c r="B91" t="s">
        <v>921</v>
      </c>
      <c r="C91" t="s">
        <v>922</v>
      </c>
      <c r="D91" t="s">
        <v>100</v>
      </c>
      <c r="E91" t="s">
        <v>123</v>
      </c>
      <c r="F91" t="s">
        <v>538</v>
      </c>
      <c r="G91" t="s">
        <v>132</v>
      </c>
      <c r="H91" t="s">
        <v>102</v>
      </c>
      <c r="I91" s="78">
        <v>84738</v>
      </c>
      <c r="J91" s="78">
        <v>1772</v>
      </c>
      <c r="K91" s="78">
        <v>0</v>
      </c>
      <c r="L91" s="78">
        <v>1501.55736</v>
      </c>
      <c r="M91" s="79">
        <v>5.0000000000000001E-4</v>
      </c>
      <c r="N91" s="79">
        <v>7.0000000000000001E-3</v>
      </c>
      <c r="O91" s="79">
        <v>8.9999999999999998E-4</v>
      </c>
    </row>
    <row r="92" spans="2:15">
      <c r="B92" t="s">
        <v>923</v>
      </c>
      <c r="C92" t="s">
        <v>924</v>
      </c>
      <c r="D92" t="s">
        <v>100</v>
      </c>
      <c r="E92" t="s">
        <v>123</v>
      </c>
      <c r="F92" t="s">
        <v>925</v>
      </c>
      <c r="G92" t="s">
        <v>132</v>
      </c>
      <c r="H92" t="s">
        <v>102</v>
      </c>
      <c r="I92" s="78">
        <v>27083</v>
      </c>
      <c r="J92" s="78">
        <v>1584</v>
      </c>
      <c r="K92" s="78">
        <v>0</v>
      </c>
      <c r="L92" s="78">
        <v>428.99471999999997</v>
      </c>
      <c r="M92" s="79">
        <v>2.0000000000000001E-4</v>
      </c>
      <c r="N92" s="79">
        <v>2E-3</v>
      </c>
      <c r="O92" s="79">
        <v>2.9999999999999997E-4</v>
      </c>
    </row>
    <row r="93" spans="2:15">
      <c r="B93" s="80" t="s">
        <v>926</v>
      </c>
      <c r="E93" s="16"/>
      <c r="F93" s="16"/>
      <c r="G93" s="16"/>
      <c r="I93" s="82">
        <v>5860638.5099999998</v>
      </c>
      <c r="K93" s="82">
        <v>0</v>
      </c>
      <c r="L93" s="82">
        <v>17135.944985919999</v>
      </c>
      <c r="N93" s="81">
        <v>8.0199999999999994E-2</v>
      </c>
      <c r="O93" s="81">
        <v>1.0200000000000001E-2</v>
      </c>
    </row>
    <row r="94" spans="2:15">
      <c r="B94" t="s">
        <v>927</v>
      </c>
      <c r="C94" t="s">
        <v>928</v>
      </c>
      <c r="D94" t="s">
        <v>100</v>
      </c>
      <c r="E94" t="s">
        <v>123</v>
      </c>
      <c r="F94" t="s">
        <v>929</v>
      </c>
      <c r="G94" t="s">
        <v>521</v>
      </c>
      <c r="H94" t="s">
        <v>102</v>
      </c>
      <c r="I94" s="78">
        <v>4048312</v>
      </c>
      <c r="J94" s="78">
        <v>96.2</v>
      </c>
      <c r="K94" s="78">
        <v>0</v>
      </c>
      <c r="L94" s="78">
        <v>3894.4761440000002</v>
      </c>
      <c r="M94" s="79">
        <v>3.7000000000000002E-3</v>
      </c>
      <c r="N94" s="79">
        <v>1.8200000000000001E-2</v>
      </c>
      <c r="O94" s="79">
        <v>2.3E-3</v>
      </c>
    </row>
    <row r="95" spans="2:15">
      <c r="B95" t="s">
        <v>930</v>
      </c>
      <c r="C95" t="s">
        <v>931</v>
      </c>
      <c r="D95" t="s">
        <v>100</v>
      </c>
      <c r="E95" t="s">
        <v>123</v>
      </c>
      <c r="F95" t="s">
        <v>932</v>
      </c>
      <c r="G95" t="s">
        <v>440</v>
      </c>
      <c r="H95" t="s">
        <v>102</v>
      </c>
      <c r="I95" s="78">
        <v>972</v>
      </c>
      <c r="J95" s="78">
        <v>58030</v>
      </c>
      <c r="K95" s="78">
        <v>0</v>
      </c>
      <c r="L95" s="78">
        <v>564.05160000000001</v>
      </c>
      <c r="M95" s="79">
        <v>8.9999999999999998E-4</v>
      </c>
      <c r="N95" s="79">
        <v>2.5999999999999999E-3</v>
      </c>
      <c r="O95" s="79">
        <v>2.9999999999999997E-4</v>
      </c>
    </row>
    <row r="96" spans="2:15">
      <c r="B96" t="s">
        <v>933</v>
      </c>
      <c r="C96" t="s">
        <v>934</v>
      </c>
      <c r="D96" t="s">
        <v>100</v>
      </c>
      <c r="E96" t="s">
        <v>123</v>
      </c>
      <c r="F96" t="s">
        <v>935</v>
      </c>
      <c r="G96" t="s">
        <v>288</v>
      </c>
      <c r="H96" t="s">
        <v>102</v>
      </c>
      <c r="I96" s="78">
        <v>122304</v>
      </c>
      <c r="J96" s="78">
        <v>776.9</v>
      </c>
      <c r="K96" s="78">
        <v>0</v>
      </c>
      <c r="L96" s="78">
        <v>950.17977599999995</v>
      </c>
      <c r="M96" s="79">
        <v>1.6999999999999999E-3</v>
      </c>
      <c r="N96" s="79">
        <v>4.4000000000000003E-3</v>
      </c>
      <c r="O96" s="79">
        <v>5.9999999999999995E-4</v>
      </c>
    </row>
    <row r="97" spans="2:15">
      <c r="B97" t="s">
        <v>936</v>
      </c>
      <c r="C97" t="s">
        <v>937</v>
      </c>
      <c r="D97" t="s">
        <v>100</v>
      </c>
      <c r="E97" t="s">
        <v>123</v>
      </c>
      <c r="F97" t="s">
        <v>938</v>
      </c>
      <c r="G97" t="s">
        <v>445</v>
      </c>
      <c r="H97" t="s">
        <v>102</v>
      </c>
      <c r="I97" s="78">
        <v>15497</v>
      </c>
      <c r="J97" s="78">
        <v>5736</v>
      </c>
      <c r="K97" s="78">
        <v>0</v>
      </c>
      <c r="L97" s="78">
        <v>888.90791999999999</v>
      </c>
      <c r="M97" s="79">
        <v>1.1999999999999999E-3</v>
      </c>
      <c r="N97" s="79">
        <v>4.1999999999999997E-3</v>
      </c>
      <c r="O97" s="79">
        <v>5.0000000000000001E-4</v>
      </c>
    </row>
    <row r="98" spans="2:15">
      <c r="B98" t="s">
        <v>939</v>
      </c>
      <c r="C98" t="s">
        <v>940</v>
      </c>
      <c r="D98" t="s">
        <v>100</v>
      </c>
      <c r="E98" t="s">
        <v>123</v>
      </c>
      <c r="F98" t="s">
        <v>941</v>
      </c>
      <c r="G98" t="s">
        <v>942</v>
      </c>
      <c r="H98" t="s">
        <v>102</v>
      </c>
      <c r="I98" s="78">
        <v>745.89</v>
      </c>
      <c r="J98" s="78">
        <v>922.8</v>
      </c>
      <c r="K98" s="78">
        <v>0</v>
      </c>
      <c r="L98" s="78">
        <v>6.88307292</v>
      </c>
      <c r="M98" s="79">
        <v>8.9999999999999998E-4</v>
      </c>
      <c r="N98" s="79">
        <v>0</v>
      </c>
      <c r="O98" s="79">
        <v>0</v>
      </c>
    </row>
    <row r="99" spans="2:15">
      <c r="B99" t="s">
        <v>943</v>
      </c>
      <c r="C99" t="s">
        <v>944</v>
      </c>
      <c r="D99" t="s">
        <v>100</v>
      </c>
      <c r="E99" t="s">
        <v>123</v>
      </c>
      <c r="F99" t="s">
        <v>945</v>
      </c>
      <c r="G99" t="s">
        <v>590</v>
      </c>
      <c r="H99" t="s">
        <v>102</v>
      </c>
      <c r="I99" s="78">
        <v>76700</v>
      </c>
      <c r="J99" s="78">
        <v>1153</v>
      </c>
      <c r="K99" s="78">
        <v>0</v>
      </c>
      <c r="L99" s="78">
        <v>884.351</v>
      </c>
      <c r="M99" s="79">
        <v>1.2999999999999999E-3</v>
      </c>
      <c r="N99" s="79">
        <v>4.1000000000000003E-3</v>
      </c>
      <c r="O99" s="79">
        <v>5.0000000000000001E-4</v>
      </c>
    </row>
    <row r="100" spans="2:15">
      <c r="B100" t="s">
        <v>946</v>
      </c>
      <c r="C100" t="s">
        <v>947</v>
      </c>
      <c r="D100" t="s">
        <v>100</v>
      </c>
      <c r="E100" t="s">
        <v>123</v>
      </c>
      <c r="F100" t="s">
        <v>948</v>
      </c>
      <c r="G100" t="s">
        <v>949</v>
      </c>
      <c r="H100" t="s">
        <v>102</v>
      </c>
      <c r="I100" s="78">
        <v>8100.16</v>
      </c>
      <c r="J100" s="78">
        <v>12480</v>
      </c>
      <c r="K100" s="78">
        <v>0</v>
      </c>
      <c r="L100" s="78">
        <v>1010.8999679999999</v>
      </c>
      <c r="M100" s="79">
        <v>1.6000000000000001E-3</v>
      </c>
      <c r="N100" s="79">
        <v>4.7000000000000002E-3</v>
      </c>
      <c r="O100" s="79">
        <v>5.9999999999999995E-4</v>
      </c>
    </row>
    <row r="101" spans="2:15">
      <c r="B101" t="s">
        <v>950</v>
      </c>
      <c r="C101" t="s">
        <v>951</v>
      </c>
      <c r="D101" t="s">
        <v>100</v>
      </c>
      <c r="E101" t="s">
        <v>123</v>
      </c>
      <c r="F101" t="s">
        <v>952</v>
      </c>
      <c r="G101" t="s">
        <v>375</v>
      </c>
      <c r="H101" t="s">
        <v>102</v>
      </c>
      <c r="I101" s="78">
        <v>160000</v>
      </c>
      <c r="J101" s="78">
        <v>1027</v>
      </c>
      <c r="K101" s="78">
        <v>0</v>
      </c>
      <c r="L101" s="78">
        <v>1643.2</v>
      </c>
      <c r="M101" s="79">
        <v>1.6000000000000001E-3</v>
      </c>
      <c r="N101" s="79">
        <v>7.7000000000000002E-3</v>
      </c>
      <c r="O101" s="79">
        <v>1E-3</v>
      </c>
    </row>
    <row r="102" spans="2:15">
      <c r="B102" t="s">
        <v>953</v>
      </c>
      <c r="C102" t="s">
        <v>954</v>
      </c>
      <c r="D102" t="s">
        <v>100</v>
      </c>
      <c r="E102" t="s">
        <v>123</v>
      </c>
      <c r="F102" t="s">
        <v>955</v>
      </c>
      <c r="G102" t="s">
        <v>375</v>
      </c>
      <c r="H102" t="s">
        <v>102</v>
      </c>
      <c r="I102" s="78">
        <v>50000</v>
      </c>
      <c r="J102" s="78">
        <v>870</v>
      </c>
      <c r="K102" s="78">
        <v>0</v>
      </c>
      <c r="L102" s="78">
        <v>435</v>
      </c>
      <c r="M102" s="79">
        <v>5.9999999999999995E-4</v>
      </c>
      <c r="N102" s="79">
        <v>2E-3</v>
      </c>
      <c r="O102" s="79">
        <v>2.9999999999999997E-4</v>
      </c>
    </row>
    <row r="103" spans="2:15">
      <c r="B103" t="s">
        <v>956</v>
      </c>
      <c r="C103" t="s">
        <v>957</v>
      </c>
      <c r="D103" t="s">
        <v>100</v>
      </c>
      <c r="E103" t="s">
        <v>123</v>
      </c>
      <c r="F103" t="s">
        <v>958</v>
      </c>
      <c r="G103" t="s">
        <v>748</v>
      </c>
      <c r="H103" t="s">
        <v>102</v>
      </c>
      <c r="I103" s="78">
        <v>1.46</v>
      </c>
      <c r="J103" s="78">
        <v>13700</v>
      </c>
      <c r="K103" s="78">
        <v>0</v>
      </c>
      <c r="L103" s="78">
        <v>0.20002</v>
      </c>
      <c r="M103" s="79">
        <v>0</v>
      </c>
      <c r="N103" s="79">
        <v>0</v>
      </c>
      <c r="O103" s="79">
        <v>0</v>
      </c>
    </row>
    <row r="104" spans="2:15">
      <c r="B104" t="s">
        <v>959</v>
      </c>
      <c r="C104" t="s">
        <v>960</v>
      </c>
      <c r="D104" t="s">
        <v>100</v>
      </c>
      <c r="E104" t="s">
        <v>123</v>
      </c>
      <c r="F104" t="s">
        <v>961</v>
      </c>
      <c r="G104" t="s">
        <v>370</v>
      </c>
      <c r="H104" t="s">
        <v>102</v>
      </c>
      <c r="I104" s="78">
        <v>12770</v>
      </c>
      <c r="J104" s="78">
        <v>13010</v>
      </c>
      <c r="K104" s="78">
        <v>0</v>
      </c>
      <c r="L104" s="78">
        <v>1661.377</v>
      </c>
      <c r="M104" s="79">
        <v>1.8E-3</v>
      </c>
      <c r="N104" s="79">
        <v>7.7999999999999996E-3</v>
      </c>
      <c r="O104" s="79">
        <v>1E-3</v>
      </c>
    </row>
    <row r="105" spans="2:15">
      <c r="B105" t="s">
        <v>962</v>
      </c>
      <c r="C105" t="s">
        <v>963</v>
      </c>
      <c r="D105" t="s">
        <v>100</v>
      </c>
      <c r="E105" t="s">
        <v>123</v>
      </c>
      <c r="F105" t="s">
        <v>964</v>
      </c>
      <c r="G105" t="s">
        <v>317</v>
      </c>
      <c r="H105" t="s">
        <v>102</v>
      </c>
      <c r="I105" s="78">
        <v>36000</v>
      </c>
      <c r="J105" s="78">
        <v>1403</v>
      </c>
      <c r="K105" s="78">
        <v>0</v>
      </c>
      <c r="L105" s="78">
        <v>505.08</v>
      </c>
      <c r="M105" s="79">
        <v>2E-3</v>
      </c>
      <c r="N105" s="79">
        <v>2.3999999999999998E-3</v>
      </c>
      <c r="O105" s="79">
        <v>2.9999999999999997E-4</v>
      </c>
    </row>
    <row r="106" spans="2:15">
      <c r="B106" t="s">
        <v>965</v>
      </c>
      <c r="C106" t="s">
        <v>966</v>
      </c>
      <c r="D106" t="s">
        <v>100</v>
      </c>
      <c r="E106" t="s">
        <v>123</v>
      </c>
      <c r="F106" t="s">
        <v>967</v>
      </c>
      <c r="G106" t="s">
        <v>317</v>
      </c>
      <c r="H106" t="s">
        <v>102</v>
      </c>
      <c r="I106" s="78">
        <v>2968</v>
      </c>
      <c r="J106" s="78">
        <v>22350</v>
      </c>
      <c r="K106" s="78">
        <v>0</v>
      </c>
      <c r="L106" s="78">
        <v>663.34799999999996</v>
      </c>
      <c r="M106" s="79">
        <v>1.5100000000000001E-2</v>
      </c>
      <c r="N106" s="79">
        <v>3.0999999999999999E-3</v>
      </c>
      <c r="O106" s="79">
        <v>4.0000000000000002E-4</v>
      </c>
    </row>
    <row r="107" spans="2:15">
      <c r="B107" t="s">
        <v>968</v>
      </c>
      <c r="C107" t="s">
        <v>969</v>
      </c>
      <c r="D107" t="s">
        <v>100</v>
      </c>
      <c r="E107" t="s">
        <v>123</v>
      </c>
      <c r="F107" t="s">
        <v>967</v>
      </c>
      <c r="G107" t="s">
        <v>317</v>
      </c>
      <c r="H107" t="s">
        <v>102</v>
      </c>
      <c r="I107" s="78">
        <v>811</v>
      </c>
      <c r="J107" s="78">
        <v>62690</v>
      </c>
      <c r="K107" s="78">
        <v>0</v>
      </c>
      <c r="L107" s="78">
        <v>508.41590000000002</v>
      </c>
      <c r="M107" s="79">
        <v>7.6499999999999999E-2</v>
      </c>
      <c r="N107" s="79">
        <v>2.3999999999999998E-3</v>
      </c>
      <c r="O107" s="79">
        <v>2.9999999999999997E-4</v>
      </c>
    </row>
    <row r="108" spans="2:15">
      <c r="B108" t="s">
        <v>970</v>
      </c>
      <c r="C108" t="s">
        <v>971</v>
      </c>
      <c r="D108" t="s">
        <v>100</v>
      </c>
      <c r="E108" t="s">
        <v>123</v>
      </c>
      <c r="F108" t="s">
        <v>972</v>
      </c>
      <c r="G108" t="s">
        <v>127</v>
      </c>
      <c r="H108" t="s">
        <v>102</v>
      </c>
      <c r="I108" s="78">
        <v>1210172</v>
      </c>
      <c r="J108" s="78">
        <v>66.099999999999994</v>
      </c>
      <c r="K108" s="78">
        <v>0</v>
      </c>
      <c r="L108" s="78">
        <v>799.92369199999996</v>
      </c>
      <c r="M108" s="79">
        <v>1E-3</v>
      </c>
      <c r="N108" s="79">
        <v>3.7000000000000002E-3</v>
      </c>
      <c r="O108" s="79">
        <v>5.0000000000000001E-4</v>
      </c>
    </row>
    <row r="109" spans="2:15">
      <c r="B109" t="s">
        <v>973</v>
      </c>
      <c r="C109" t="s">
        <v>974</v>
      </c>
      <c r="D109" t="s">
        <v>100</v>
      </c>
      <c r="E109" t="s">
        <v>123</v>
      </c>
      <c r="F109" t="s">
        <v>975</v>
      </c>
      <c r="G109" t="s">
        <v>127</v>
      </c>
      <c r="H109" t="s">
        <v>102</v>
      </c>
      <c r="I109" s="78">
        <v>12351</v>
      </c>
      <c r="J109" s="78">
        <v>5985</v>
      </c>
      <c r="K109" s="78">
        <v>0</v>
      </c>
      <c r="L109" s="78">
        <v>739.20735000000002</v>
      </c>
      <c r="M109" s="79">
        <v>8.9999999999999993E-3</v>
      </c>
      <c r="N109" s="79">
        <v>3.5000000000000001E-3</v>
      </c>
      <c r="O109" s="79">
        <v>4.0000000000000002E-4</v>
      </c>
    </row>
    <row r="110" spans="2:15">
      <c r="B110" t="s">
        <v>976</v>
      </c>
      <c r="C110" t="s">
        <v>977</v>
      </c>
      <c r="D110" t="s">
        <v>100</v>
      </c>
      <c r="E110" t="s">
        <v>123</v>
      </c>
      <c r="F110" t="s">
        <v>978</v>
      </c>
      <c r="G110" t="s">
        <v>127</v>
      </c>
      <c r="H110" t="s">
        <v>102</v>
      </c>
      <c r="I110" s="78">
        <v>54730</v>
      </c>
      <c r="J110" s="78">
        <v>1371</v>
      </c>
      <c r="K110" s="78">
        <v>0</v>
      </c>
      <c r="L110" s="78">
        <v>750.34829999999999</v>
      </c>
      <c r="M110" s="79">
        <v>5.4000000000000003E-3</v>
      </c>
      <c r="N110" s="79">
        <v>3.5000000000000001E-3</v>
      </c>
      <c r="O110" s="79">
        <v>4.0000000000000002E-4</v>
      </c>
    </row>
    <row r="111" spans="2:15">
      <c r="B111" t="s">
        <v>979</v>
      </c>
      <c r="C111" t="s">
        <v>980</v>
      </c>
      <c r="D111" t="s">
        <v>100</v>
      </c>
      <c r="E111" t="s">
        <v>123</v>
      </c>
      <c r="F111" t="s">
        <v>582</v>
      </c>
      <c r="G111" t="s">
        <v>132</v>
      </c>
      <c r="H111" t="s">
        <v>102</v>
      </c>
      <c r="I111" s="78">
        <v>28327</v>
      </c>
      <c r="J111" s="78">
        <v>464.9</v>
      </c>
      <c r="K111" s="78">
        <v>0</v>
      </c>
      <c r="L111" s="78">
        <v>131.69222300000001</v>
      </c>
      <c r="M111" s="79">
        <v>1.1999999999999999E-3</v>
      </c>
      <c r="N111" s="79">
        <v>5.9999999999999995E-4</v>
      </c>
      <c r="O111" s="79">
        <v>1E-4</v>
      </c>
    </row>
    <row r="112" spans="2:15">
      <c r="B112" t="s">
        <v>981</v>
      </c>
      <c r="C112" t="s">
        <v>982</v>
      </c>
      <c r="D112" t="s">
        <v>100</v>
      </c>
      <c r="E112" t="s">
        <v>123</v>
      </c>
      <c r="F112" t="s">
        <v>983</v>
      </c>
      <c r="G112" t="s">
        <v>132</v>
      </c>
      <c r="H112" t="s">
        <v>102</v>
      </c>
      <c r="I112" s="78">
        <v>19877</v>
      </c>
      <c r="J112" s="78">
        <v>5526</v>
      </c>
      <c r="K112" s="78">
        <v>0</v>
      </c>
      <c r="L112" s="78">
        <v>1098.40302</v>
      </c>
      <c r="M112" s="79">
        <v>5.4000000000000003E-3</v>
      </c>
      <c r="N112" s="79">
        <v>5.1000000000000004E-3</v>
      </c>
      <c r="O112" s="79">
        <v>6.9999999999999999E-4</v>
      </c>
    </row>
    <row r="113" spans="2:15">
      <c r="B113" s="80" t="s">
        <v>984</v>
      </c>
      <c r="E113" s="16"/>
      <c r="F113" s="16"/>
      <c r="G113" s="16"/>
      <c r="I113" s="82">
        <v>0</v>
      </c>
      <c r="K113" s="82">
        <v>0</v>
      </c>
      <c r="L113" s="82">
        <v>0</v>
      </c>
      <c r="N113" s="81">
        <v>0</v>
      </c>
      <c r="O113" s="81">
        <v>0</v>
      </c>
    </row>
    <row r="114" spans="2:15">
      <c r="B114" t="s">
        <v>228</v>
      </c>
      <c r="C114" t="s">
        <v>228</v>
      </c>
      <c r="E114" s="16"/>
      <c r="F114" s="16"/>
      <c r="G114" t="s">
        <v>228</v>
      </c>
      <c r="H114" t="s">
        <v>228</v>
      </c>
      <c r="I114" s="78">
        <v>0</v>
      </c>
      <c r="J114" s="78">
        <v>0</v>
      </c>
      <c r="L114" s="78">
        <v>0</v>
      </c>
      <c r="M114" s="79">
        <v>0</v>
      </c>
      <c r="N114" s="79">
        <v>0</v>
      </c>
      <c r="O114" s="79">
        <v>0</v>
      </c>
    </row>
    <row r="115" spans="2:15">
      <c r="B115" s="80" t="s">
        <v>233</v>
      </c>
      <c r="E115" s="16"/>
      <c r="F115" s="16"/>
      <c r="G115" s="16"/>
      <c r="I115" s="82">
        <v>576439</v>
      </c>
      <c r="K115" s="82">
        <v>0</v>
      </c>
      <c r="L115" s="82">
        <v>71198.432980975005</v>
      </c>
      <c r="N115" s="81">
        <v>0.3332</v>
      </c>
      <c r="O115" s="81">
        <v>4.2500000000000003E-2</v>
      </c>
    </row>
    <row r="116" spans="2:15">
      <c r="B116" s="80" t="s">
        <v>283</v>
      </c>
      <c r="E116" s="16"/>
      <c r="F116" s="16"/>
      <c r="G116" s="16"/>
      <c r="I116" s="82">
        <v>195776</v>
      </c>
      <c r="K116" s="82">
        <v>0</v>
      </c>
      <c r="L116" s="82">
        <v>12743.35681005</v>
      </c>
      <c r="N116" s="81">
        <v>5.96E-2</v>
      </c>
      <c r="O116" s="81">
        <v>7.6E-3</v>
      </c>
    </row>
    <row r="117" spans="2:15">
      <c r="B117" t="s">
        <v>985</v>
      </c>
      <c r="C117" t="s">
        <v>986</v>
      </c>
      <c r="D117" t="s">
        <v>987</v>
      </c>
      <c r="E117" t="s">
        <v>615</v>
      </c>
      <c r="F117" t="s">
        <v>988</v>
      </c>
      <c r="G117" t="s">
        <v>989</v>
      </c>
      <c r="H117" t="s">
        <v>106</v>
      </c>
      <c r="I117" s="78">
        <v>3784</v>
      </c>
      <c r="J117" s="78">
        <v>453</v>
      </c>
      <c r="K117" s="78">
        <v>0</v>
      </c>
      <c r="L117" s="78">
        <v>55.109986800000001</v>
      </c>
      <c r="M117" s="79">
        <v>4.0000000000000002E-4</v>
      </c>
      <c r="N117" s="79">
        <v>2.9999999999999997E-4</v>
      </c>
      <c r="O117" s="79">
        <v>0</v>
      </c>
    </row>
    <row r="118" spans="2:15">
      <c r="B118" t="s">
        <v>990</v>
      </c>
      <c r="C118" t="s">
        <v>991</v>
      </c>
      <c r="D118" t="s">
        <v>987</v>
      </c>
      <c r="E118" t="s">
        <v>615</v>
      </c>
      <c r="F118" t="s">
        <v>992</v>
      </c>
      <c r="G118" t="s">
        <v>993</v>
      </c>
      <c r="H118" t="s">
        <v>106</v>
      </c>
      <c r="I118" s="78">
        <v>475</v>
      </c>
      <c r="J118" s="78">
        <v>843</v>
      </c>
      <c r="K118" s="78">
        <v>0</v>
      </c>
      <c r="L118" s="78">
        <v>12.87366375</v>
      </c>
      <c r="M118" s="79">
        <v>0</v>
      </c>
      <c r="N118" s="79">
        <v>1E-4</v>
      </c>
      <c r="O118" s="79">
        <v>0</v>
      </c>
    </row>
    <row r="119" spans="2:15">
      <c r="B119" t="s">
        <v>994</v>
      </c>
      <c r="C119" t="s">
        <v>995</v>
      </c>
      <c r="D119" t="s">
        <v>987</v>
      </c>
      <c r="E119" t="s">
        <v>615</v>
      </c>
      <c r="F119" t="s">
        <v>996</v>
      </c>
      <c r="G119" t="s">
        <v>993</v>
      </c>
      <c r="H119" t="s">
        <v>106</v>
      </c>
      <c r="I119" s="78">
        <v>43730</v>
      </c>
      <c r="J119" s="78">
        <v>707</v>
      </c>
      <c r="K119" s="78">
        <v>0</v>
      </c>
      <c r="L119" s="78">
        <v>993.98508649999997</v>
      </c>
      <c r="M119" s="79">
        <v>4.0000000000000002E-4</v>
      </c>
      <c r="N119" s="79">
        <v>4.7000000000000002E-3</v>
      </c>
      <c r="O119" s="79">
        <v>5.9999999999999995E-4</v>
      </c>
    </row>
    <row r="120" spans="2:15">
      <c r="B120" t="s">
        <v>997</v>
      </c>
      <c r="C120" t="s">
        <v>998</v>
      </c>
      <c r="D120" t="s">
        <v>987</v>
      </c>
      <c r="E120" t="s">
        <v>615</v>
      </c>
      <c r="F120" t="s">
        <v>999</v>
      </c>
      <c r="G120" t="s">
        <v>993</v>
      </c>
      <c r="H120" t="s">
        <v>106</v>
      </c>
      <c r="I120" s="78">
        <v>16646</v>
      </c>
      <c r="J120" s="78">
        <v>1802</v>
      </c>
      <c r="K120" s="78">
        <v>0</v>
      </c>
      <c r="L120" s="78">
        <v>964.37435779999998</v>
      </c>
      <c r="M120" s="79">
        <v>8.0000000000000004E-4</v>
      </c>
      <c r="N120" s="79">
        <v>4.4999999999999997E-3</v>
      </c>
      <c r="O120" s="79">
        <v>5.9999999999999995E-4</v>
      </c>
    </row>
    <row r="121" spans="2:15">
      <c r="B121" t="s">
        <v>1000</v>
      </c>
      <c r="C121" t="s">
        <v>1001</v>
      </c>
      <c r="D121" t="s">
        <v>987</v>
      </c>
      <c r="E121" t="s">
        <v>615</v>
      </c>
      <c r="F121" t="s">
        <v>1002</v>
      </c>
      <c r="G121" t="s">
        <v>660</v>
      </c>
      <c r="H121" t="s">
        <v>106</v>
      </c>
      <c r="I121" s="78">
        <v>6175</v>
      </c>
      <c r="J121" s="78">
        <v>16159</v>
      </c>
      <c r="K121" s="78">
        <v>0</v>
      </c>
      <c r="L121" s="78">
        <v>3207.9856737499999</v>
      </c>
      <c r="M121" s="79">
        <v>0</v>
      </c>
      <c r="N121" s="79">
        <v>1.4999999999999999E-2</v>
      </c>
      <c r="O121" s="79">
        <v>1.9E-3</v>
      </c>
    </row>
    <row r="122" spans="2:15">
      <c r="B122" t="s">
        <v>1003</v>
      </c>
      <c r="C122" t="s">
        <v>1004</v>
      </c>
      <c r="D122" t="s">
        <v>987</v>
      </c>
      <c r="E122" t="s">
        <v>615</v>
      </c>
      <c r="F122" t="s">
        <v>1005</v>
      </c>
      <c r="G122" t="s">
        <v>660</v>
      </c>
      <c r="H122" t="s">
        <v>106</v>
      </c>
      <c r="I122" s="78">
        <v>2101</v>
      </c>
      <c r="J122" s="78">
        <v>24996</v>
      </c>
      <c r="K122" s="78">
        <v>0</v>
      </c>
      <c r="L122" s="78">
        <v>1688.4085614000001</v>
      </c>
      <c r="M122" s="79">
        <v>0</v>
      </c>
      <c r="N122" s="79">
        <v>7.9000000000000008E-3</v>
      </c>
      <c r="O122" s="79">
        <v>1E-3</v>
      </c>
    </row>
    <row r="123" spans="2:15">
      <c r="B123" t="s">
        <v>1006</v>
      </c>
      <c r="C123" t="s">
        <v>1007</v>
      </c>
      <c r="D123" t="s">
        <v>987</v>
      </c>
      <c r="E123" t="s">
        <v>615</v>
      </c>
      <c r="F123" t="s">
        <v>1008</v>
      </c>
      <c r="G123" t="s">
        <v>660</v>
      </c>
      <c r="H123" t="s">
        <v>106</v>
      </c>
      <c r="I123" s="78">
        <v>6261</v>
      </c>
      <c r="J123" s="78">
        <v>13291</v>
      </c>
      <c r="K123" s="78">
        <v>0</v>
      </c>
      <c r="L123" s="78">
        <v>2675.36067465</v>
      </c>
      <c r="M123" s="79">
        <v>0</v>
      </c>
      <c r="N123" s="79">
        <v>1.2500000000000001E-2</v>
      </c>
      <c r="O123" s="79">
        <v>1.6000000000000001E-3</v>
      </c>
    </row>
    <row r="124" spans="2:15">
      <c r="B124" t="s">
        <v>1009</v>
      </c>
      <c r="C124" t="s">
        <v>1010</v>
      </c>
      <c r="D124" t="s">
        <v>987</v>
      </c>
      <c r="E124" t="s">
        <v>615</v>
      </c>
      <c r="F124" t="s">
        <v>1011</v>
      </c>
      <c r="G124" t="s">
        <v>692</v>
      </c>
      <c r="H124" t="s">
        <v>106</v>
      </c>
      <c r="I124" s="78">
        <v>116604</v>
      </c>
      <c r="J124" s="78">
        <v>839</v>
      </c>
      <c r="K124" s="78">
        <v>0</v>
      </c>
      <c r="L124" s="78">
        <v>3145.2588053999998</v>
      </c>
      <c r="M124" s="79">
        <v>2.3999999999999998E-3</v>
      </c>
      <c r="N124" s="79">
        <v>1.47E-2</v>
      </c>
      <c r="O124" s="79">
        <v>1.9E-3</v>
      </c>
    </row>
    <row r="125" spans="2:15">
      <c r="B125" s="80" t="s">
        <v>284</v>
      </c>
      <c r="E125" s="16"/>
      <c r="F125" s="16"/>
      <c r="G125" s="16"/>
      <c r="I125" s="82">
        <v>380663</v>
      </c>
      <c r="K125" s="82">
        <v>0</v>
      </c>
      <c r="L125" s="82">
        <v>58455.076170925</v>
      </c>
      <c r="N125" s="81">
        <v>0.27350000000000002</v>
      </c>
      <c r="O125" s="81">
        <v>3.49E-2</v>
      </c>
    </row>
    <row r="126" spans="2:15">
      <c r="B126" t="s">
        <v>1012</v>
      </c>
      <c r="C126" t="s">
        <v>1013</v>
      </c>
      <c r="D126" t="s">
        <v>620</v>
      </c>
      <c r="E126" t="s">
        <v>615</v>
      </c>
      <c r="F126" t="s">
        <v>1014</v>
      </c>
      <c r="G126" t="s">
        <v>697</v>
      </c>
      <c r="H126" t="s">
        <v>106</v>
      </c>
      <c r="I126" s="78">
        <v>24859</v>
      </c>
      <c r="J126" s="78">
        <v>879</v>
      </c>
      <c r="K126" s="78">
        <v>0</v>
      </c>
      <c r="L126" s="78">
        <v>702.51161115000002</v>
      </c>
      <c r="M126" s="79">
        <v>0</v>
      </c>
      <c r="N126" s="79">
        <v>3.3E-3</v>
      </c>
      <c r="O126" s="79">
        <v>4.0000000000000002E-4</v>
      </c>
    </row>
    <row r="127" spans="2:15">
      <c r="B127" t="s">
        <v>1015</v>
      </c>
      <c r="C127" t="s">
        <v>1016</v>
      </c>
      <c r="D127" t="s">
        <v>620</v>
      </c>
      <c r="E127" t="s">
        <v>615</v>
      </c>
      <c r="F127" t="s">
        <v>1017</v>
      </c>
      <c r="G127" t="s">
        <v>697</v>
      </c>
      <c r="H127" t="s">
        <v>106</v>
      </c>
      <c r="I127" s="78">
        <v>8490</v>
      </c>
      <c r="J127" s="78">
        <v>4164</v>
      </c>
      <c r="K127" s="78">
        <v>0</v>
      </c>
      <c r="L127" s="78">
        <v>1136.5783739999999</v>
      </c>
      <c r="M127" s="79">
        <v>0</v>
      </c>
      <c r="N127" s="79">
        <v>5.3E-3</v>
      </c>
      <c r="O127" s="79">
        <v>6.9999999999999999E-4</v>
      </c>
    </row>
    <row r="128" spans="2:15">
      <c r="B128" t="s">
        <v>1018</v>
      </c>
      <c r="C128" t="s">
        <v>1019</v>
      </c>
      <c r="D128" t="s">
        <v>620</v>
      </c>
      <c r="E128" t="s">
        <v>615</v>
      </c>
      <c r="F128" t="s">
        <v>1020</v>
      </c>
      <c r="G128" t="s">
        <v>989</v>
      </c>
      <c r="H128" t="s">
        <v>106</v>
      </c>
      <c r="I128" s="78">
        <v>1340</v>
      </c>
      <c r="J128" s="78">
        <v>21406</v>
      </c>
      <c r="K128" s="78">
        <v>0</v>
      </c>
      <c r="L128" s="78">
        <v>922.19188599999995</v>
      </c>
      <c r="M128" s="79">
        <v>0</v>
      </c>
      <c r="N128" s="79">
        <v>4.3E-3</v>
      </c>
      <c r="O128" s="79">
        <v>5.0000000000000001E-4</v>
      </c>
    </row>
    <row r="129" spans="2:15">
      <c r="B129" t="s">
        <v>1021</v>
      </c>
      <c r="C129" t="s">
        <v>1022</v>
      </c>
      <c r="D129" t="s">
        <v>620</v>
      </c>
      <c r="E129" t="s">
        <v>615</v>
      </c>
      <c r="F129" t="s">
        <v>1023</v>
      </c>
      <c r="G129" t="s">
        <v>989</v>
      </c>
      <c r="H129" t="s">
        <v>106</v>
      </c>
      <c r="I129" s="78">
        <v>1493</v>
      </c>
      <c r="J129" s="78">
        <v>18902</v>
      </c>
      <c r="K129" s="78">
        <v>0</v>
      </c>
      <c r="L129" s="78">
        <v>907.29505489999997</v>
      </c>
      <c r="M129" s="79">
        <v>0</v>
      </c>
      <c r="N129" s="79">
        <v>4.1999999999999997E-3</v>
      </c>
      <c r="O129" s="79">
        <v>5.0000000000000001E-4</v>
      </c>
    </row>
    <row r="130" spans="2:15">
      <c r="B130" t="s">
        <v>1024</v>
      </c>
      <c r="C130" t="s">
        <v>1025</v>
      </c>
      <c r="D130" t="s">
        <v>620</v>
      </c>
      <c r="E130" t="s">
        <v>615</v>
      </c>
      <c r="F130" t="s">
        <v>1026</v>
      </c>
      <c r="G130" t="s">
        <v>989</v>
      </c>
      <c r="H130" t="s">
        <v>106</v>
      </c>
      <c r="I130" s="78">
        <v>522</v>
      </c>
      <c r="J130" s="78">
        <v>35498</v>
      </c>
      <c r="K130" s="78">
        <v>0</v>
      </c>
      <c r="L130" s="78">
        <v>595.73808540000005</v>
      </c>
      <c r="M130" s="79">
        <v>0</v>
      </c>
      <c r="N130" s="79">
        <v>2.8E-3</v>
      </c>
      <c r="O130" s="79">
        <v>4.0000000000000002E-4</v>
      </c>
    </row>
    <row r="131" spans="2:15">
      <c r="B131" t="s">
        <v>1027</v>
      </c>
      <c r="C131" t="s">
        <v>1028</v>
      </c>
      <c r="D131" t="s">
        <v>620</v>
      </c>
      <c r="E131" t="s">
        <v>615</v>
      </c>
      <c r="F131" t="s">
        <v>1029</v>
      </c>
      <c r="G131" t="s">
        <v>989</v>
      </c>
      <c r="H131" t="s">
        <v>106</v>
      </c>
      <c r="I131" s="78">
        <v>577</v>
      </c>
      <c r="J131" s="78">
        <v>30472</v>
      </c>
      <c r="K131" s="78">
        <v>0</v>
      </c>
      <c r="L131" s="78">
        <v>565.27235959999996</v>
      </c>
      <c r="M131" s="79">
        <v>0</v>
      </c>
      <c r="N131" s="79">
        <v>2.5999999999999999E-3</v>
      </c>
      <c r="O131" s="79">
        <v>2.9999999999999997E-4</v>
      </c>
    </row>
    <row r="132" spans="2:15">
      <c r="B132" t="s">
        <v>1030</v>
      </c>
      <c r="C132" t="s">
        <v>1031</v>
      </c>
      <c r="D132" t="s">
        <v>620</v>
      </c>
      <c r="E132" t="s">
        <v>615</v>
      </c>
      <c r="F132" t="s">
        <v>1032</v>
      </c>
      <c r="G132" t="s">
        <v>1033</v>
      </c>
      <c r="H132" t="s">
        <v>106</v>
      </c>
      <c r="I132" s="78">
        <v>7143</v>
      </c>
      <c r="J132" s="78">
        <v>23273</v>
      </c>
      <c r="K132" s="78">
        <v>0</v>
      </c>
      <c r="L132" s="78">
        <v>5344.5851038500005</v>
      </c>
      <c r="M132" s="79">
        <v>0</v>
      </c>
      <c r="N132" s="79">
        <v>2.5000000000000001E-2</v>
      </c>
      <c r="O132" s="79">
        <v>3.2000000000000002E-3</v>
      </c>
    </row>
    <row r="133" spans="2:15">
      <c r="B133" t="s">
        <v>1034</v>
      </c>
      <c r="C133" t="s">
        <v>1035</v>
      </c>
      <c r="D133" t="s">
        <v>620</v>
      </c>
      <c r="E133" t="s">
        <v>615</v>
      </c>
      <c r="F133" t="s">
        <v>1036</v>
      </c>
      <c r="G133" t="s">
        <v>633</v>
      </c>
      <c r="H133" t="s">
        <v>106</v>
      </c>
      <c r="I133" s="78">
        <v>2789</v>
      </c>
      <c r="J133" s="78">
        <v>12707</v>
      </c>
      <c r="K133" s="78">
        <v>0</v>
      </c>
      <c r="L133" s="78">
        <v>1139.3903094499999</v>
      </c>
      <c r="M133" s="79">
        <v>0</v>
      </c>
      <c r="N133" s="79">
        <v>5.3E-3</v>
      </c>
      <c r="O133" s="79">
        <v>6.9999999999999999E-4</v>
      </c>
    </row>
    <row r="134" spans="2:15">
      <c r="B134" t="s">
        <v>1037</v>
      </c>
      <c r="C134" t="s">
        <v>1038</v>
      </c>
      <c r="D134" t="s">
        <v>620</v>
      </c>
      <c r="E134" t="s">
        <v>615</v>
      </c>
      <c r="F134" t="s">
        <v>1039</v>
      </c>
      <c r="G134" t="s">
        <v>633</v>
      </c>
      <c r="H134" t="s">
        <v>106</v>
      </c>
      <c r="I134" s="78">
        <v>18120</v>
      </c>
      <c r="J134" s="78">
        <v>4049</v>
      </c>
      <c r="K134" s="78">
        <v>0</v>
      </c>
      <c r="L134" s="78">
        <v>2358.7773419999999</v>
      </c>
      <c r="M134" s="79">
        <v>0</v>
      </c>
      <c r="N134" s="79">
        <v>1.0999999999999999E-2</v>
      </c>
      <c r="O134" s="79">
        <v>1.4E-3</v>
      </c>
    </row>
    <row r="135" spans="2:15">
      <c r="B135" t="s">
        <v>1040</v>
      </c>
      <c r="C135" t="s">
        <v>1041</v>
      </c>
      <c r="D135" t="s">
        <v>987</v>
      </c>
      <c r="E135" t="s">
        <v>615</v>
      </c>
      <c r="F135" t="s">
        <v>1042</v>
      </c>
      <c r="G135" t="s">
        <v>633</v>
      </c>
      <c r="H135" t="s">
        <v>106</v>
      </c>
      <c r="I135" s="78">
        <v>2354</v>
      </c>
      <c r="J135" s="78">
        <v>103</v>
      </c>
      <c r="K135" s="78">
        <v>0</v>
      </c>
      <c r="L135" s="78">
        <v>7.7951533</v>
      </c>
      <c r="M135" s="79">
        <v>1E-4</v>
      </c>
      <c r="N135" s="79">
        <v>0</v>
      </c>
      <c r="O135" s="79">
        <v>0</v>
      </c>
    </row>
    <row r="136" spans="2:15">
      <c r="B136" t="s">
        <v>1043</v>
      </c>
      <c r="C136" t="s">
        <v>1044</v>
      </c>
      <c r="D136" t="s">
        <v>620</v>
      </c>
      <c r="E136" t="s">
        <v>615</v>
      </c>
      <c r="F136" t="s">
        <v>1045</v>
      </c>
      <c r="G136" t="s">
        <v>633</v>
      </c>
      <c r="H136" t="s">
        <v>106</v>
      </c>
      <c r="I136" s="78">
        <v>10591</v>
      </c>
      <c r="J136" s="78">
        <v>6481</v>
      </c>
      <c r="K136" s="78">
        <v>0</v>
      </c>
      <c r="L136" s="78">
        <v>2206.7847126500001</v>
      </c>
      <c r="M136" s="79">
        <v>0</v>
      </c>
      <c r="N136" s="79">
        <v>1.03E-2</v>
      </c>
      <c r="O136" s="79">
        <v>1.2999999999999999E-3</v>
      </c>
    </row>
    <row r="137" spans="2:15">
      <c r="B137" t="s">
        <v>1046</v>
      </c>
      <c r="C137" t="s">
        <v>1047</v>
      </c>
      <c r="D137" t="s">
        <v>987</v>
      </c>
      <c r="E137" t="s">
        <v>615</v>
      </c>
      <c r="F137" t="s">
        <v>1048</v>
      </c>
      <c r="G137" t="s">
        <v>702</v>
      </c>
      <c r="H137" t="s">
        <v>106</v>
      </c>
      <c r="I137" s="78">
        <v>8878</v>
      </c>
      <c r="J137" s="78">
        <v>31912</v>
      </c>
      <c r="K137" s="78">
        <v>0</v>
      </c>
      <c r="L137" s="78">
        <v>9108.5687624000002</v>
      </c>
      <c r="M137" s="79">
        <v>2.0000000000000001E-4</v>
      </c>
      <c r="N137" s="79">
        <v>4.2599999999999999E-2</v>
      </c>
      <c r="O137" s="79">
        <v>5.4000000000000003E-3</v>
      </c>
    </row>
    <row r="138" spans="2:15">
      <c r="B138" t="s">
        <v>1049</v>
      </c>
      <c r="C138" t="s">
        <v>1050</v>
      </c>
      <c r="D138" t="s">
        <v>1051</v>
      </c>
      <c r="E138" t="s">
        <v>615</v>
      </c>
      <c r="F138" t="s">
        <v>1052</v>
      </c>
      <c r="G138" t="s">
        <v>702</v>
      </c>
      <c r="H138" t="s">
        <v>113</v>
      </c>
      <c r="I138" s="78">
        <v>112500</v>
      </c>
      <c r="J138" s="78">
        <v>721.2</v>
      </c>
      <c r="K138" s="78">
        <v>0</v>
      </c>
      <c r="L138" s="78">
        <v>3563.3680650000001</v>
      </c>
      <c r="M138" s="79">
        <v>5.9999999999999995E-4</v>
      </c>
      <c r="N138" s="79">
        <v>1.67E-2</v>
      </c>
      <c r="O138" s="79">
        <v>2.0999999999999999E-3</v>
      </c>
    </row>
    <row r="139" spans="2:15">
      <c r="B139" t="s">
        <v>1053</v>
      </c>
      <c r="C139" t="s">
        <v>1054</v>
      </c>
      <c r="D139" t="s">
        <v>987</v>
      </c>
      <c r="E139" t="s">
        <v>615</v>
      </c>
      <c r="F139" t="s">
        <v>1055</v>
      </c>
      <c r="G139" t="s">
        <v>627</v>
      </c>
      <c r="H139" t="s">
        <v>106</v>
      </c>
      <c r="I139" s="78">
        <v>1992</v>
      </c>
      <c r="J139" s="78">
        <v>23187</v>
      </c>
      <c r="K139" s="78">
        <v>0</v>
      </c>
      <c r="L139" s="78">
        <v>1484.9604036000001</v>
      </c>
      <c r="M139" s="79">
        <v>0</v>
      </c>
      <c r="N139" s="79">
        <v>6.8999999999999999E-3</v>
      </c>
      <c r="O139" s="79">
        <v>8.9999999999999998E-4</v>
      </c>
    </row>
    <row r="140" spans="2:15">
      <c r="B140" t="s">
        <v>1056</v>
      </c>
      <c r="C140" t="s">
        <v>1057</v>
      </c>
      <c r="D140" t="s">
        <v>987</v>
      </c>
      <c r="E140" t="s">
        <v>615</v>
      </c>
      <c r="F140" t="s">
        <v>1058</v>
      </c>
      <c r="G140" t="s">
        <v>993</v>
      </c>
      <c r="H140" t="s">
        <v>106</v>
      </c>
      <c r="I140" s="78">
        <v>34991</v>
      </c>
      <c r="J140" s="78">
        <v>173</v>
      </c>
      <c r="K140" s="78">
        <v>0</v>
      </c>
      <c r="L140" s="78">
        <v>194.61819245000001</v>
      </c>
      <c r="M140" s="79">
        <v>4.7000000000000002E-3</v>
      </c>
      <c r="N140" s="79">
        <v>8.9999999999999998E-4</v>
      </c>
      <c r="O140" s="79">
        <v>1E-4</v>
      </c>
    </row>
    <row r="141" spans="2:15">
      <c r="B141" t="s">
        <v>1059</v>
      </c>
      <c r="C141" t="s">
        <v>1060</v>
      </c>
      <c r="D141" t="s">
        <v>987</v>
      </c>
      <c r="E141" t="s">
        <v>615</v>
      </c>
      <c r="F141" t="s">
        <v>1061</v>
      </c>
      <c r="G141" t="s">
        <v>993</v>
      </c>
      <c r="H141" t="s">
        <v>106</v>
      </c>
      <c r="I141" s="78">
        <v>16150</v>
      </c>
      <c r="J141" s="78">
        <v>4999</v>
      </c>
      <c r="K141" s="78">
        <v>0</v>
      </c>
      <c r="L141" s="78">
        <v>2595.5932775000001</v>
      </c>
      <c r="M141" s="79">
        <v>0</v>
      </c>
      <c r="N141" s="79">
        <v>1.21E-2</v>
      </c>
      <c r="O141" s="79">
        <v>1.5E-3</v>
      </c>
    </row>
    <row r="142" spans="2:15">
      <c r="B142" t="s">
        <v>1062</v>
      </c>
      <c r="C142" t="s">
        <v>1063</v>
      </c>
      <c r="D142" t="s">
        <v>620</v>
      </c>
      <c r="E142" t="s">
        <v>615</v>
      </c>
      <c r="F142" t="s">
        <v>1064</v>
      </c>
      <c r="G142" t="s">
        <v>993</v>
      </c>
      <c r="H142" t="s">
        <v>106</v>
      </c>
      <c r="I142" s="78">
        <v>3400</v>
      </c>
      <c r="J142" s="78">
        <v>6203</v>
      </c>
      <c r="K142" s="78">
        <v>0</v>
      </c>
      <c r="L142" s="78">
        <v>678.04993000000002</v>
      </c>
      <c r="M142" s="79">
        <v>0</v>
      </c>
      <c r="N142" s="79">
        <v>3.2000000000000002E-3</v>
      </c>
      <c r="O142" s="79">
        <v>4.0000000000000002E-4</v>
      </c>
    </row>
    <row r="143" spans="2:15">
      <c r="B143" t="s">
        <v>1065</v>
      </c>
      <c r="C143" t="s">
        <v>1066</v>
      </c>
      <c r="D143" t="s">
        <v>987</v>
      </c>
      <c r="E143" t="s">
        <v>615</v>
      </c>
      <c r="F143" t="s">
        <v>1067</v>
      </c>
      <c r="G143" t="s">
        <v>993</v>
      </c>
      <c r="H143" t="s">
        <v>106</v>
      </c>
      <c r="I143" s="78">
        <v>475</v>
      </c>
      <c r="J143" s="78">
        <v>1E-4</v>
      </c>
      <c r="K143" s="78">
        <v>0</v>
      </c>
      <c r="L143" s="78">
        <v>4.75E-7</v>
      </c>
      <c r="M143" s="79">
        <v>0</v>
      </c>
      <c r="N143" s="79">
        <v>0</v>
      </c>
      <c r="O143" s="79">
        <v>0</v>
      </c>
    </row>
    <row r="144" spans="2:15">
      <c r="B144" t="s">
        <v>1068</v>
      </c>
      <c r="C144" t="s">
        <v>1069</v>
      </c>
      <c r="D144" t="s">
        <v>987</v>
      </c>
      <c r="E144" t="s">
        <v>615</v>
      </c>
      <c r="F144" t="s">
        <v>1070</v>
      </c>
      <c r="G144" t="s">
        <v>993</v>
      </c>
      <c r="H144" t="s">
        <v>106</v>
      </c>
      <c r="I144" s="78">
        <v>1000</v>
      </c>
      <c r="J144" s="78">
        <v>5826</v>
      </c>
      <c r="K144" s="78">
        <v>0</v>
      </c>
      <c r="L144" s="78">
        <v>187.30590000000001</v>
      </c>
      <c r="M144" s="79">
        <v>0</v>
      </c>
      <c r="N144" s="79">
        <v>8.9999999999999998E-4</v>
      </c>
      <c r="O144" s="79">
        <v>1E-4</v>
      </c>
    </row>
    <row r="145" spans="2:15">
      <c r="B145" t="s">
        <v>1071</v>
      </c>
      <c r="C145" t="s">
        <v>1072</v>
      </c>
      <c r="D145" t="s">
        <v>987</v>
      </c>
      <c r="E145" t="s">
        <v>615</v>
      </c>
      <c r="F145" t="s">
        <v>996</v>
      </c>
      <c r="G145" t="s">
        <v>993</v>
      </c>
      <c r="H145" t="s">
        <v>106</v>
      </c>
      <c r="I145" s="78">
        <v>8501</v>
      </c>
      <c r="J145" s="78">
        <v>707</v>
      </c>
      <c r="K145" s="78">
        <v>0</v>
      </c>
      <c r="L145" s="78">
        <v>193.22815505</v>
      </c>
      <c r="M145" s="79">
        <v>2.9999999999999997E-4</v>
      </c>
      <c r="N145" s="79">
        <v>8.9999999999999998E-4</v>
      </c>
      <c r="O145" s="79">
        <v>1E-4</v>
      </c>
    </row>
    <row r="146" spans="2:15">
      <c r="B146" t="s">
        <v>1073</v>
      </c>
      <c r="C146" t="s">
        <v>1074</v>
      </c>
      <c r="D146" t="s">
        <v>620</v>
      </c>
      <c r="E146" t="s">
        <v>615</v>
      </c>
      <c r="F146" t="s">
        <v>1075</v>
      </c>
      <c r="G146" t="s">
        <v>993</v>
      </c>
      <c r="H146" t="s">
        <v>106</v>
      </c>
      <c r="I146" s="78">
        <v>9976</v>
      </c>
      <c r="J146" s="78">
        <v>6985</v>
      </c>
      <c r="K146" s="78">
        <v>0</v>
      </c>
      <c r="L146" s="78">
        <v>2240.2878740000001</v>
      </c>
      <c r="M146" s="79">
        <v>0</v>
      </c>
      <c r="N146" s="79">
        <v>1.0500000000000001E-2</v>
      </c>
      <c r="O146" s="79">
        <v>1.2999999999999999E-3</v>
      </c>
    </row>
    <row r="147" spans="2:15">
      <c r="B147" t="s">
        <v>1076</v>
      </c>
      <c r="C147" t="s">
        <v>1077</v>
      </c>
      <c r="D147" t="s">
        <v>987</v>
      </c>
      <c r="E147" t="s">
        <v>615</v>
      </c>
      <c r="F147" t="s">
        <v>1078</v>
      </c>
      <c r="G147" t="s">
        <v>993</v>
      </c>
      <c r="H147" t="s">
        <v>106</v>
      </c>
      <c r="I147" s="78">
        <v>37807</v>
      </c>
      <c r="J147" s="78">
        <v>1874</v>
      </c>
      <c r="K147" s="78">
        <v>0</v>
      </c>
      <c r="L147" s="78">
        <v>2277.8377237</v>
      </c>
      <c r="M147" s="79">
        <v>0</v>
      </c>
      <c r="N147" s="79">
        <v>1.0699999999999999E-2</v>
      </c>
      <c r="O147" s="79">
        <v>1.4E-3</v>
      </c>
    </row>
    <row r="148" spans="2:15">
      <c r="B148" t="s">
        <v>1079</v>
      </c>
      <c r="C148" t="s">
        <v>1080</v>
      </c>
      <c r="D148" t="s">
        <v>620</v>
      </c>
      <c r="E148" t="s">
        <v>615</v>
      </c>
      <c r="F148" t="s">
        <v>1081</v>
      </c>
      <c r="G148" t="s">
        <v>1082</v>
      </c>
      <c r="H148" t="s">
        <v>106</v>
      </c>
      <c r="I148" s="78">
        <v>785</v>
      </c>
      <c r="J148" s="78">
        <v>17048</v>
      </c>
      <c r="K148" s="78">
        <v>0</v>
      </c>
      <c r="L148" s="78">
        <v>430.25316199999997</v>
      </c>
      <c r="M148" s="79">
        <v>0</v>
      </c>
      <c r="N148" s="79">
        <v>2E-3</v>
      </c>
      <c r="O148" s="79">
        <v>2.9999999999999997E-4</v>
      </c>
    </row>
    <row r="149" spans="2:15">
      <c r="B149" t="s">
        <v>1083</v>
      </c>
      <c r="C149" t="s">
        <v>1084</v>
      </c>
      <c r="D149" t="s">
        <v>123</v>
      </c>
      <c r="E149" t="s">
        <v>615</v>
      </c>
      <c r="F149" t="s">
        <v>1085</v>
      </c>
      <c r="G149" t="s">
        <v>1082</v>
      </c>
      <c r="H149" t="s">
        <v>110</v>
      </c>
      <c r="I149" s="78">
        <v>24506</v>
      </c>
      <c r="J149" s="78">
        <v>1100</v>
      </c>
      <c r="K149" s="78">
        <v>0</v>
      </c>
      <c r="L149" s="78">
        <v>1063.1952606</v>
      </c>
      <c r="M149" s="79">
        <v>6.7999999999999996E-3</v>
      </c>
      <c r="N149" s="79">
        <v>5.0000000000000001E-3</v>
      </c>
      <c r="O149" s="79">
        <v>5.9999999999999995E-4</v>
      </c>
    </row>
    <row r="150" spans="2:15">
      <c r="B150" t="s">
        <v>1086</v>
      </c>
      <c r="C150" t="s">
        <v>1087</v>
      </c>
      <c r="D150" t="s">
        <v>987</v>
      </c>
      <c r="E150" t="s">
        <v>615</v>
      </c>
      <c r="F150" t="s">
        <v>1088</v>
      </c>
      <c r="G150" t="s">
        <v>676</v>
      </c>
      <c r="H150" t="s">
        <v>106</v>
      </c>
      <c r="I150" s="78">
        <v>427</v>
      </c>
      <c r="J150" s="78">
        <v>325693</v>
      </c>
      <c r="K150" s="78">
        <v>0</v>
      </c>
      <c r="L150" s="78">
        <v>4471.1297886499997</v>
      </c>
      <c r="M150" s="79">
        <v>0</v>
      </c>
      <c r="N150" s="79">
        <v>2.0899999999999998E-2</v>
      </c>
      <c r="O150" s="79">
        <v>2.7000000000000001E-3</v>
      </c>
    </row>
    <row r="151" spans="2:15">
      <c r="B151" t="s">
        <v>1089</v>
      </c>
      <c r="C151" t="s">
        <v>1090</v>
      </c>
      <c r="D151" t="s">
        <v>620</v>
      </c>
      <c r="E151" t="s">
        <v>615</v>
      </c>
      <c r="F151" t="s">
        <v>1091</v>
      </c>
      <c r="G151" t="s">
        <v>676</v>
      </c>
      <c r="H151" t="s">
        <v>106</v>
      </c>
      <c r="I151" s="78">
        <v>1804</v>
      </c>
      <c r="J151" s="78">
        <v>26562</v>
      </c>
      <c r="K151" s="78">
        <v>0</v>
      </c>
      <c r="L151" s="78">
        <v>1540.5588132</v>
      </c>
      <c r="M151" s="79">
        <v>0</v>
      </c>
      <c r="N151" s="79">
        <v>7.1999999999999998E-3</v>
      </c>
      <c r="O151" s="79">
        <v>8.9999999999999998E-4</v>
      </c>
    </row>
    <row r="152" spans="2:15">
      <c r="B152" t="s">
        <v>1092</v>
      </c>
      <c r="C152" t="s">
        <v>1093</v>
      </c>
      <c r="D152" t="s">
        <v>620</v>
      </c>
      <c r="E152" t="s">
        <v>615</v>
      </c>
      <c r="F152" t="s">
        <v>1094</v>
      </c>
      <c r="G152" t="s">
        <v>660</v>
      </c>
      <c r="H152" t="s">
        <v>106</v>
      </c>
      <c r="I152" s="78">
        <v>1339</v>
      </c>
      <c r="J152" s="78">
        <v>7329</v>
      </c>
      <c r="K152" s="78">
        <v>0</v>
      </c>
      <c r="L152" s="78">
        <v>315.50502165</v>
      </c>
      <c r="M152" s="79">
        <v>0</v>
      </c>
      <c r="N152" s="79">
        <v>1.5E-3</v>
      </c>
      <c r="O152" s="79">
        <v>2.0000000000000001E-4</v>
      </c>
    </row>
    <row r="153" spans="2:15">
      <c r="B153" t="s">
        <v>1095</v>
      </c>
      <c r="C153" t="s">
        <v>1096</v>
      </c>
      <c r="D153" t="s">
        <v>987</v>
      </c>
      <c r="E153" t="s">
        <v>615</v>
      </c>
      <c r="F153" t="s">
        <v>1097</v>
      </c>
      <c r="G153" t="s">
        <v>660</v>
      </c>
      <c r="H153" t="s">
        <v>106</v>
      </c>
      <c r="I153" s="78">
        <v>7150</v>
      </c>
      <c r="J153" s="78">
        <v>22242</v>
      </c>
      <c r="K153" s="78">
        <v>0</v>
      </c>
      <c r="L153" s="78">
        <v>5112.8241449999996</v>
      </c>
      <c r="M153" s="79">
        <v>0</v>
      </c>
      <c r="N153" s="79">
        <v>2.3900000000000001E-2</v>
      </c>
      <c r="O153" s="79">
        <v>3.0000000000000001E-3</v>
      </c>
    </row>
    <row r="154" spans="2:15">
      <c r="B154" t="s">
        <v>1098</v>
      </c>
      <c r="C154" t="s">
        <v>1099</v>
      </c>
      <c r="D154" t="s">
        <v>987</v>
      </c>
      <c r="E154" t="s">
        <v>615</v>
      </c>
      <c r="F154" t="s">
        <v>920</v>
      </c>
      <c r="G154" t="s">
        <v>660</v>
      </c>
      <c r="H154" t="s">
        <v>106</v>
      </c>
      <c r="I154" s="78">
        <v>20000</v>
      </c>
      <c r="J154" s="78">
        <v>1290</v>
      </c>
      <c r="K154" s="78">
        <v>0</v>
      </c>
      <c r="L154" s="78">
        <v>829.47</v>
      </c>
      <c r="M154" s="79">
        <v>4.0000000000000002E-4</v>
      </c>
      <c r="N154" s="79">
        <v>3.8999999999999998E-3</v>
      </c>
      <c r="O154" s="79">
        <v>5.0000000000000001E-4</v>
      </c>
    </row>
    <row r="155" spans="2:15">
      <c r="B155" t="s">
        <v>1100</v>
      </c>
      <c r="C155" t="s">
        <v>1101</v>
      </c>
      <c r="D155" t="s">
        <v>987</v>
      </c>
      <c r="E155" t="s">
        <v>615</v>
      </c>
      <c r="F155" t="s">
        <v>1102</v>
      </c>
      <c r="G155" t="s">
        <v>617</v>
      </c>
      <c r="H155" t="s">
        <v>106</v>
      </c>
      <c r="I155" s="78">
        <v>3635</v>
      </c>
      <c r="J155" s="78">
        <v>4475</v>
      </c>
      <c r="K155" s="78">
        <v>0</v>
      </c>
      <c r="L155" s="78">
        <v>522.97199375000002</v>
      </c>
      <c r="M155" s="79">
        <v>0</v>
      </c>
      <c r="N155" s="79">
        <v>2.3999999999999998E-3</v>
      </c>
      <c r="O155" s="79">
        <v>2.9999999999999997E-4</v>
      </c>
    </row>
    <row r="156" spans="2:15">
      <c r="B156" t="s">
        <v>1103</v>
      </c>
      <c r="C156" t="s">
        <v>1104</v>
      </c>
      <c r="D156" t="s">
        <v>987</v>
      </c>
      <c r="E156" t="s">
        <v>615</v>
      </c>
      <c r="F156" t="s">
        <v>1105</v>
      </c>
      <c r="G156" t="s">
        <v>692</v>
      </c>
      <c r="H156" t="s">
        <v>106</v>
      </c>
      <c r="I156" s="78">
        <v>5734</v>
      </c>
      <c r="J156" s="78">
        <v>27316</v>
      </c>
      <c r="K156" s="78">
        <v>0</v>
      </c>
      <c r="L156" s="78">
        <v>5035.6526996000002</v>
      </c>
      <c r="M156" s="79">
        <v>0</v>
      </c>
      <c r="N156" s="79">
        <v>2.3599999999999999E-2</v>
      </c>
      <c r="O156" s="79">
        <v>3.0000000000000001E-3</v>
      </c>
    </row>
    <row r="157" spans="2:15">
      <c r="B157" t="s">
        <v>1106</v>
      </c>
      <c r="C157" t="s">
        <v>1107</v>
      </c>
      <c r="D157" t="s">
        <v>620</v>
      </c>
      <c r="E157" t="s">
        <v>615</v>
      </c>
      <c r="F157" t="s">
        <v>1108</v>
      </c>
      <c r="G157" t="s">
        <v>650</v>
      </c>
      <c r="H157" t="s">
        <v>106</v>
      </c>
      <c r="I157" s="78">
        <v>1335</v>
      </c>
      <c r="J157" s="78">
        <v>16840</v>
      </c>
      <c r="K157" s="78">
        <v>0</v>
      </c>
      <c r="L157" s="78">
        <v>722.77701000000002</v>
      </c>
      <c r="M157" s="79">
        <v>0</v>
      </c>
      <c r="N157" s="79">
        <v>3.3999999999999998E-3</v>
      </c>
      <c r="O157" s="79">
        <v>4.0000000000000002E-4</v>
      </c>
    </row>
    <row r="158" spans="2:15">
      <c r="B158" t="s">
        <v>235</v>
      </c>
      <c r="E158" s="16"/>
      <c r="F158" s="16"/>
      <c r="G158" s="16"/>
    </row>
    <row r="159" spans="2:15">
      <c r="B159" t="s">
        <v>277</v>
      </c>
      <c r="E159" s="16"/>
      <c r="F159" s="16"/>
      <c r="G159" s="16"/>
    </row>
    <row r="160" spans="2:15">
      <c r="B160" t="s">
        <v>278</v>
      </c>
      <c r="E160" s="16"/>
      <c r="F160" s="16"/>
      <c r="G160" s="16"/>
    </row>
    <row r="161" spans="2:7">
      <c r="B161" t="s">
        <v>279</v>
      </c>
      <c r="E161" s="16"/>
      <c r="F161" s="16"/>
      <c r="G161" s="16"/>
    </row>
    <row r="162" spans="2:7">
      <c r="B162" t="s">
        <v>280</v>
      </c>
      <c r="E162" s="16"/>
      <c r="F162" s="16"/>
      <c r="G162" s="16"/>
    </row>
    <row r="163" spans="2:7"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7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8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9865772.5700000003</v>
      </c>
      <c r="I11" s="7"/>
      <c r="J11" s="76">
        <v>63.614629999999998</v>
      </c>
      <c r="K11" s="76">
        <v>450682.6016214164</v>
      </c>
      <c r="L11" s="7"/>
      <c r="M11" s="77">
        <v>1</v>
      </c>
      <c r="N11" s="77">
        <v>0.26869999999999999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8260639.5700000003</v>
      </c>
      <c r="J12" s="82">
        <v>0</v>
      </c>
      <c r="K12" s="82">
        <v>181039.07872300001</v>
      </c>
      <c r="M12" s="81">
        <v>0.4017</v>
      </c>
      <c r="N12" s="81">
        <v>0.1079</v>
      </c>
    </row>
    <row r="13" spans="2:63">
      <c r="B13" s="80" t="s">
        <v>1109</v>
      </c>
      <c r="D13" s="16"/>
      <c r="E13" s="16"/>
      <c r="F13" s="16"/>
      <c r="G13" s="16"/>
      <c r="H13" s="82">
        <v>2480700</v>
      </c>
      <c r="J13" s="82">
        <v>0</v>
      </c>
      <c r="K13" s="82">
        <v>3398.5590000000002</v>
      </c>
      <c r="M13" s="81">
        <v>7.4999999999999997E-3</v>
      </c>
      <c r="N13" s="81">
        <v>2E-3</v>
      </c>
    </row>
    <row r="14" spans="2:63">
      <c r="B14" t="s">
        <v>1110</v>
      </c>
      <c r="C14" t="s">
        <v>1111</v>
      </c>
      <c r="D14" t="s">
        <v>100</v>
      </c>
      <c r="E14" t="s">
        <v>1112</v>
      </c>
      <c r="F14" t="s">
        <v>1113</v>
      </c>
      <c r="G14" t="s">
        <v>102</v>
      </c>
      <c r="H14" s="78">
        <v>2480700</v>
      </c>
      <c r="I14" s="78">
        <v>137</v>
      </c>
      <c r="J14" s="78">
        <v>0</v>
      </c>
      <c r="K14" s="78">
        <v>3398.5590000000002</v>
      </c>
      <c r="L14" s="79">
        <v>4.1000000000000003E-3</v>
      </c>
      <c r="M14" s="79">
        <v>7.4999999999999997E-3</v>
      </c>
      <c r="N14" s="79">
        <v>2E-3</v>
      </c>
    </row>
    <row r="15" spans="2:63">
      <c r="B15" s="80" t="s">
        <v>1114</v>
      </c>
      <c r="D15" s="16"/>
      <c r="E15" s="16"/>
      <c r="F15" s="16"/>
      <c r="G15" s="16"/>
      <c r="H15" s="82">
        <v>5779939.5700000003</v>
      </c>
      <c r="J15" s="82">
        <v>0</v>
      </c>
      <c r="K15" s="82">
        <v>177640.519723</v>
      </c>
      <c r="M15" s="81">
        <v>0.39419999999999999</v>
      </c>
      <c r="N15" s="81">
        <v>0.10589999999999999</v>
      </c>
    </row>
    <row r="16" spans="2:63">
      <c r="B16" t="s">
        <v>1115</v>
      </c>
      <c r="C16" t="s">
        <v>1116</v>
      </c>
      <c r="D16" t="s">
        <v>100</v>
      </c>
      <c r="E16" t="s">
        <v>1112</v>
      </c>
      <c r="F16" t="s">
        <v>1113</v>
      </c>
      <c r="G16" t="s">
        <v>102</v>
      </c>
      <c r="H16" s="78">
        <v>440500</v>
      </c>
      <c r="I16" s="78">
        <v>2055</v>
      </c>
      <c r="J16" s="78">
        <v>0</v>
      </c>
      <c r="K16" s="78">
        <v>9052.2749999999996</v>
      </c>
      <c r="L16" s="79">
        <v>1.55E-2</v>
      </c>
      <c r="M16" s="79">
        <v>2.01E-2</v>
      </c>
      <c r="N16" s="79">
        <v>5.4000000000000003E-3</v>
      </c>
    </row>
    <row r="17" spans="2:14">
      <c r="B17" t="s">
        <v>1117</v>
      </c>
      <c r="C17" t="s">
        <v>1118</v>
      </c>
      <c r="D17" t="s">
        <v>100</v>
      </c>
      <c r="E17" t="s">
        <v>1112</v>
      </c>
      <c r="F17" t="s">
        <v>1113</v>
      </c>
      <c r="G17" t="s">
        <v>102</v>
      </c>
      <c r="H17" s="78">
        <v>13800</v>
      </c>
      <c r="I17" s="78">
        <v>3066</v>
      </c>
      <c r="J17" s="78">
        <v>0</v>
      </c>
      <c r="K17" s="78">
        <v>423.108</v>
      </c>
      <c r="L17" s="79">
        <v>2.9999999999999997E-4</v>
      </c>
      <c r="M17" s="79">
        <v>8.9999999999999998E-4</v>
      </c>
      <c r="N17" s="79">
        <v>2.9999999999999997E-4</v>
      </c>
    </row>
    <row r="18" spans="2:14">
      <c r="B18" t="s">
        <v>1119</v>
      </c>
      <c r="C18" t="s">
        <v>1120</v>
      </c>
      <c r="D18" t="s">
        <v>100</v>
      </c>
      <c r="E18" t="s">
        <v>1112</v>
      </c>
      <c r="F18" t="s">
        <v>1113</v>
      </c>
      <c r="G18" t="s">
        <v>102</v>
      </c>
      <c r="H18" s="78">
        <v>32800</v>
      </c>
      <c r="I18" s="78">
        <v>1864</v>
      </c>
      <c r="J18" s="78">
        <v>0</v>
      </c>
      <c r="K18" s="78">
        <v>611.39200000000005</v>
      </c>
      <c r="L18" s="79">
        <v>1.1999999999999999E-3</v>
      </c>
      <c r="M18" s="79">
        <v>1.4E-3</v>
      </c>
      <c r="N18" s="79">
        <v>4.0000000000000002E-4</v>
      </c>
    </row>
    <row r="19" spans="2:14">
      <c r="B19" t="s">
        <v>1121</v>
      </c>
      <c r="C19" t="s">
        <v>1122</v>
      </c>
      <c r="D19" t="s">
        <v>100</v>
      </c>
      <c r="E19" t="s">
        <v>1112</v>
      </c>
      <c r="F19" t="s">
        <v>1113</v>
      </c>
      <c r="G19" t="s">
        <v>102</v>
      </c>
      <c r="H19" s="78">
        <v>8240</v>
      </c>
      <c r="I19" s="78">
        <v>5351.57</v>
      </c>
      <c r="J19" s="78">
        <v>0</v>
      </c>
      <c r="K19" s="78">
        <v>440.96936799999997</v>
      </c>
      <c r="L19" s="79">
        <v>1.6999999999999999E-3</v>
      </c>
      <c r="M19" s="79">
        <v>1E-3</v>
      </c>
      <c r="N19" s="79">
        <v>2.9999999999999997E-4</v>
      </c>
    </row>
    <row r="20" spans="2:14">
      <c r="B20" t="s">
        <v>1123</v>
      </c>
      <c r="C20" t="s">
        <v>1124</v>
      </c>
      <c r="D20" t="s">
        <v>100</v>
      </c>
      <c r="E20" t="s">
        <v>1112</v>
      </c>
      <c r="F20" t="s">
        <v>1113</v>
      </c>
      <c r="G20" t="s">
        <v>102</v>
      </c>
      <c r="H20" s="78">
        <v>74600</v>
      </c>
      <c r="I20" s="78">
        <v>464.3</v>
      </c>
      <c r="J20" s="78">
        <v>0</v>
      </c>
      <c r="K20" s="78">
        <v>346.36779999999999</v>
      </c>
      <c r="L20" s="79">
        <v>2.9999999999999997E-4</v>
      </c>
      <c r="M20" s="79">
        <v>8.0000000000000004E-4</v>
      </c>
      <c r="N20" s="79">
        <v>2.0000000000000001E-4</v>
      </c>
    </row>
    <row r="21" spans="2:14">
      <c r="B21" t="s">
        <v>1125</v>
      </c>
      <c r="C21" t="s">
        <v>1126</v>
      </c>
      <c r="D21" t="s">
        <v>100</v>
      </c>
      <c r="E21" t="s">
        <v>1112</v>
      </c>
      <c r="F21" t="s">
        <v>1113</v>
      </c>
      <c r="G21" t="s">
        <v>102</v>
      </c>
      <c r="H21" s="78">
        <v>13700</v>
      </c>
      <c r="I21" s="78">
        <v>2432.59</v>
      </c>
      <c r="J21" s="78">
        <v>0</v>
      </c>
      <c r="K21" s="78">
        <v>333.26483000000002</v>
      </c>
      <c r="L21" s="79">
        <v>1.4E-3</v>
      </c>
      <c r="M21" s="79">
        <v>6.9999999999999999E-4</v>
      </c>
      <c r="N21" s="79">
        <v>2.0000000000000001E-4</v>
      </c>
    </row>
    <row r="22" spans="2:14">
      <c r="B22" t="s">
        <v>1127</v>
      </c>
      <c r="C22" t="s">
        <v>1128</v>
      </c>
      <c r="D22" t="s">
        <v>100</v>
      </c>
      <c r="E22" t="s">
        <v>1129</v>
      </c>
      <c r="F22" t="s">
        <v>1113</v>
      </c>
      <c r="G22" t="s">
        <v>102</v>
      </c>
      <c r="H22" s="78">
        <v>204600</v>
      </c>
      <c r="I22" s="78">
        <v>3610</v>
      </c>
      <c r="J22" s="78">
        <v>0</v>
      </c>
      <c r="K22" s="78">
        <v>7386.06</v>
      </c>
      <c r="L22" s="79">
        <v>5.6399999999999999E-2</v>
      </c>
      <c r="M22" s="79">
        <v>1.6400000000000001E-2</v>
      </c>
      <c r="N22" s="79">
        <v>4.4000000000000003E-3</v>
      </c>
    </row>
    <row r="23" spans="2:14">
      <c r="B23" t="s">
        <v>1130</v>
      </c>
      <c r="C23" t="s">
        <v>1131</v>
      </c>
      <c r="D23" t="s">
        <v>100</v>
      </c>
      <c r="E23" t="s">
        <v>1129</v>
      </c>
      <c r="F23" t="s">
        <v>1113</v>
      </c>
      <c r="G23" t="s">
        <v>102</v>
      </c>
      <c r="H23" s="78">
        <v>404800</v>
      </c>
      <c r="I23" s="78">
        <v>4911</v>
      </c>
      <c r="J23" s="78">
        <v>0</v>
      </c>
      <c r="K23" s="78">
        <v>19879.727999999999</v>
      </c>
      <c r="L23" s="79">
        <v>1.18E-2</v>
      </c>
      <c r="M23" s="79">
        <v>4.41E-2</v>
      </c>
      <c r="N23" s="79">
        <v>1.1900000000000001E-2</v>
      </c>
    </row>
    <row r="24" spans="2:14">
      <c r="B24" t="s">
        <v>1132</v>
      </c>
      <c r="C24" t="s">
        <v>1133</v>
      </c>
      <c r="D24" t="s">
        <v>100</v>
      </c>
      <c r="E24" t="s">
        <v>1129</v>
      </c>
      <c r="F24" t="s">
        <v>1113</v>
      </c>
      <c r="G24" t="s">
        <v>102</v>
      </c>
      <c r="H24" s="78">
        <v>89850</v>
      </c>
      <c r="I24" s="78">
        <v>6131</v>
      </c>
      <c r="J24" s="78">
        <v>0</v>
      </c>
      <c r="K24" s="78">
        <v>5508.7034999999996</v>
      </c>
      <c r="L24" s="79">
        <v>2.3900000000000001E-2</v>
      </c>
      <c r="M24" s="79">
        <v>1.2200000000000001E-2</v>
      </c>
      <c r="N24" s="79">
        <v>3.3E-3</v>
      </c>
    </row>
    <row r="25" spans="2:14">
      <c r="B25" t="s">
        <v>1134</v>
      </c>
      <c r="C25" t="s">
        <v>1135</v>
      </c>
      <c r="D25" t="s">
        <v>100</v>
      </c>
      <c r="E25" t="s">
        <v>1129</v>
      </c>
      <c r="F25" t="s">
        <v>1113</v>
      </c>
      <c r="G25" t="s">
        <v>102</v>
      </c>
      <c r="H25" s="78">
        <v>101500</v>
      </c>
      <c r="I25" s="78">
        <v>3451</v>
      </c>
      <c r="J25" s="78">
        <v>0</v>
      </c>
      <c r="K25" s="78">
        <v>3502.7649999999999</v>
      </c>
      <c r="L25" s="79">
        <v>1.6199999999999999E-2</v>
      </c>
      <c r="M25" s="79">
        <v>7.7999999999999996E-3</v>
      </c>
      <c r="N25" s="79">
        <v>2.0999999999999999E-3</v>
      </c>
    </row>
    <row r="26" spans="2:14">
      <c r="B26" t="s">
        <v>1136</v>
      </c>
      <c r="C26" t="s">
        <v>1137</v>
      </c>
      <c r="D26" t="s">
        <v>100</v>
      </c>
      <c r="E26" t="s">
        <v>1129</v>
      </c>
      <c r="F26" t="s">
        <v>1113</v>
      </c>
      <c r="G26" t="s">
        <v>102</v>
      </c>
      <c r="H26" s="78">
        <v>149626</v>
      </c>
      <c r="I26" s="78">
        <v>2442</v>
      </c>
      <c r="J26" s="78">
        <v>0</v>
      </c>
      <c r="K26" s="78">
        <v>3653.8669199999999</v>
      </c>
      <c r="L26" s="79">
        <v>7.4999999999999997E-3</v>
      </c>
      <c r="M26" s="79">
        <v>8.0999999999999996E-3</v>
      </c>
      <c r="N26" s="79">
        <v>2.2000000000000001E-3</v>
      </c>
    </row>
    <row r="27" spans="2:14">
      <c r="B27" t="s">
        <v>1138</v>
      </c>
      <c r="C27" t="s">
        <v>1139</v>
      </c>
      <c r="D27" t="s">
        <v>100</v>
      </c>
      <c r="E27" t="s">
        <v>1140</v>
      </c>
      <c r="F27" t="s">
        <v>1113</v>
      </c>
      <c r="G27" t="s">
        <v>102</v>
      </c>
      <c r="H27" s="78">
        <v>53468</v>
      </c>
      <c r="I27" s="78">
        <v>4996</v>
      </c>
      <c r="J27" s="78">
        <v>0</v>
      </c>
      <c r="K27" s="78">
        <v>2671.2612800000002</v>
      </c>
      <c r="L27" s="79">
        <v>1.6999999999999999E-3</v>
      </c>
      <c r="M27" s="79">
        <v>5.8999999999999999E-3</v>
      </c>
      <c r="N27" s="79">
        <v>1.6000000000000001E-3</v>
      </c>
    </row>
    <row r="28" spans="2:14">
      <c r="B28" t="s">
        <v>1141</v>
      </c>
      <c r="C28" t="s">
        <v>1142</v>
      </c>
      <c r="D28" t="s">
        <v>100</v>
      </c>
      <c r="E28" t="s">
        <v>1140</v>
      </c>
      <c r="F28" t="s">
        <v>1113</v>
      </c>
      <c r="G28" t="s">
        <v>102</v>
      </c>
      <c r="H28" s="78">
        <v>4767</v>
      </c>
      <c r="I28" s="78">
        <v>3349</v>
      </c>
      <c r="J28" s="78">
        <v>0</v>
      </c>
      <c r="K28" s="78">
        <v>159.64682999999999</v>
      </c>
      <c r="L28" s="79">
        <v>2.0000000000000001E-4</v>
      </c>
      <c r="M28" s="79">
        <v>4.0000000000000002E-4</v>
      </c>
      <c r="N28" s="79">
        <v>1E-4</v>
      </c>
    </row>
    <row r="29" spans="2:14">
      <c r="B29" t="s">
        <v>1143</v>
      </c>
      <c r="C29" t="s">
        <v>1144</v>
      </c>
      <c r="D29" t="s">
        <v>100</v>
      </c>
      <c r="E29" t="s">
        <v>1140</v>
      </c>
      <c r="F29" t="s">
        <v>1113</v>
      </c>
      <c r="G29" t="s">
        <v>102</v>
      </c>
      <c r="H29" s="78">
        <v>71284</v>
      </c>
      <c r="I29" s="78">
        <v>1753</v>
      </c>
      <c r="J29" s="78">
        <v>0</v>
      </c>
      <c r="K29" s="78">
        <v>1249.60852</v>
      </c>
      <c r="L29" s="79">
        <v>1.1999999999999999E-3</v>
      </c>
      <c r="M29" s="79">
        <v>2.8E-3</v>
      </c>
      <c r="N29" s="79">
        <v>6.9999999999999999E-4</v>
      </c>
    </row>
    <row r="30" spans="2:14">
      <c r="B30" t="s">
        <v>1145</v>
      </c>
      <c r="C30" t="s">
        <v>1146</v>
      </c>
      <c r="D30" t="s">
        <v>100</v>
      </c>
      <c r="E30" t="s">
        <v>1140</v>
      </c>
      <c r="F30" t="s">
        <v>1113</v>
      </c>
      <c r="G30" t="s">
        <v>102</v>
      </c>
      <c r="H30" s="78">
        <v>85314</v>
      </c>
      <c r="I30" s="78">
        <v>6880</v>
      </c>
      <c r="J30" s="78">
        <v>0</v>
      </c>
      <c r="K30" s="78">
        <v>5869.6031999999996</v>
      </c>
      <c r="L30" s="79">
        <v>4.0000000000000001E-3</v>
      </c>
      <c r="M30" s="79">
        <v>1.2999999999999999E-2</v>
      </c>
      <c r="N30" s="79">
        <v>3.5000000000000001E-3</v>
      </c>
    </row>
    <row r="31" spans="2:14">
      <c r="B31" t="s">
        <v>1147</v>
      </c>
      <c r="C31" t="s">
        <v>1148</v>
      </c>
      <c r="D31" t="s">
        <v>100</v>
      </c>
      <c r="E31" t="s">
        <v>1140</v>
      </c>
      <c r="F31" t="s">
        <v>1113</v>
      </c>
      <c r="G31" t="s">
        <v>102</v>
      </c>
      <c r="H31" s="78">
        <v>168600</v>
      </c>
      <c r="I31" s="78">
        <v>2380</v>
      </c>
      <c r="J31" s="78">
        <v>0</v>
      </c>
      <c r="K31" s="78">
        <v>4012.68</v>
      </c>
      <c r="L31" s="79">
        <v>1.6000000000000001E-3</v>
      </c>
      <c r="M31" s="79">
        <v>8.8999999999999999E-3</v>
      </c>
      <c r="N31" s="79">
        <v>2.3999999999999998E-3</v>
      </c>
    </row>
    <row r="32" spans="2:14">
      <c r="B32" t="s">
        <v>1149</v>
      </c>
      <c r="C32" t="s">
        <v>1150</v>
      </c>
      <c r="D32" t="s">
        <v>100</v>
      </c>
      <c r="E32" t="s">
        <v>1140</v>
      </c>
      <c r="F32" t="s">
        <v>1113</v>
      </c>
      <c r="G32" t="s">
        <v>102</v>
      </c>
      <c r="H32" s="78">
        <v>66300</v>
      </c>
      <c r="I32" s="78">
        <v>1223</v>
      </c>
      <c r="J32" s="78">
        <v>0</v>
      </c>
      <c r="K32" s="78">
        <v>810.84900000000005</v>
      </c>
      <c r="L32" s="79">
        <v>5.0000000000000001E-4</v>
      </c>
      <c r="M32" s="79">
        <v>1.8E-3</v>
      </c>
      <c r="N32" s="79">
        <v>5.0000000000000001E-4</v>
      </c>
    </row>
    <row r="33" spans="2:14">
      <c r="B33" t="s">
        <v>1151</v>
      </c>
      <c r="C33" t="s">
        <v>1152</v>
      </c>
      <c r="D33" t="s">
        <v>100</v>
      </c>
      <c r="E33" t="s">
        <v>1140</v>
      </c>
      <c r="F33" t="s">
        <v>1113</v>
      </c>
      <c r="G33" t="s">
        <v>102</v>
      </c>
      <c r="H33" s="78">
        <v>141334</v>
      </c>
      <c r="I33" s="78">
        <v>4346</v>
      </c>
      <c r="J33" s="78">
        <v>0</v>
      </c>
      <c r="K33" s="78">
        <v>6142.3756400000002</v>
      </c>
      <c r="L33" s="79">
        <v>1.1000000000000001E-3</v>
      </c>
      <c r="M33" s="79">
        <v>1.3599999999999999E-2</v>
      </c>
      <c r="N33" s="79">
        <v>3.7000000000000002E-3</v>
      </c>
    </row>
    <row r="34" spans="2:14">
      <c r="B34" t="s">
        <v>1153</v>
      </c>
      <c r="C34" t="s">
        <v>1154</v>
      </c>
      <c r="D34" t="s">
        <v>100</v>
      </c>
      <c r="E34" t="s">
        <v>1140</v>
      </c>
      <c r="F34" t="s">
        <v>1113</v>
      </c>
      <c r="G34" t="s">
        <v>102</v>
      </c>
      <c r="H34" s="78">
        <v>13800</v>
      </c>
      <c r="I34" s="78">
        <v>4487</v>
      </c>
      <c r="J34" s="78">
        <v>0</v>
      </c>
      <c r="K34" s="78">
        <v>619.20600000000002</v>
      </c>
      <c r="L34" s="79">
        <v>6.9999999999999999E-4</v>
      </c>
      <c r="M34" s="79">
        <v>1.4E-3</v>
      </c>
      <c r="N34" s="79">
        <v>4.0000000000000002E-4</v>
      </c>
    </row>
    <row r="35" spans="2:14">
      <c r="B35" t="s">
        <v>1155</v>
      </c>
      <c r="C35" t="s">
        <v>1156</v>
      </c>
      <c r="D35" t="s">
        <v>100</v>
      </c>
      <c r="E35" t="s">
        <v>1140</v>
      </c>
      <c r="F35" t="s">
        <v>1113</v>
      </c>
      <c r="G35" t="s">
        <v>102</v>
      </c>
      <c r="H35" s="78">
        <v>29179.57</v>
      </c>
      <c r="I35" s="78">
        <v>11550</v>
      </c>
      <c r="J35" s="78">
        <v>0</v>
      </c>
      <c r="K35" s="78">
        <v>3370.240335</v>
      </c>
      <c r="L35" s="79">
        <v>2.9999999999999997E-4</v>
      </c>
      <c r="M35" s="79">
        <v>7.4999999999999997E-3</v>
      </c>
      <c r="N35" s="79">
        <v>2E-3</v>
      </c>
    </row>
    <row r="36" spans="2:14">
      <c r="B36" t="s">
        <v>1157</v>
      </c>
      <c r="C36" t="s">
        <v>1158</v>
      </c>
      <c r="D36" t="s">
        <v>100</v>
      </c>
      <c r="E36" t="s">
        <v>1140</v>
      </c>
      <c r="F36" t="s">
        <v>1113</v>
      </c>
      <c r="G36" t="s">
        <v>102</v>
      </c>
      <c r="H36" s="78">
        <v>5265</v>
      </c>
      <c r="I36" s="78">
        <v>43690</v>
      </c>
      <c r="J36" s="78">
        <v>0</v>
      </c>
      <c r="K36" s="78">
        <v>2300.2784999999999</v>
      </c>
      <c r="L36" s="79">
        <v>2.0000000000000001E-4</v>
      </c>
      <c r="M36" s="79">
        <v>5.1000000000000004E-3</v>
      </c>
      <c r="N36" s="79">
        <v>1.4E-3</v>
      </c>
    </row>
    <row r="37" spans="2:14">
      <c r="B37" t="s">
        <v>1159</v>
      </c>
      <c r="C37" t="s">
        <v>1160</v>
      </c>
      <c r="D37" t="s">
        <v>100</v>
      </c>
      <c r="E37" t="s">
        <v>1161</v>
      </c>
      <c r="F37" t="s">
        <v>1113</v>
      </c>
      <c r="G37" t="s">
        <v>102</v>
      </c>
      <c r="H37" s="78">
        <v>41350</v>
      </c>
      <c r="I37" s="78">
        <v>5981</v>
      </c>
      <c r="J37" s="78">
        <v>0</v>
      </c>
      <c r="K37" s="78">
        <v>2473.1435000000001</v>
      </c>
      <c r="L37" s="79">
        <v>3.2000000000000002E-3</v>
      </c>
      <c r="M37" s="79">
        <v>5.4999999999999997E-3</v>
      </c>
      <c r="N37" s="79">
        <v>1.5E-3</v>
      </c>
    </row>
    <row r="38" spans="2:14">
      <c r="B38" t="s">
        <v>1162</v>
      </c>
      <c r="C38" t="s">
        <v>1163</v>
      </c>
      <c r="D38" t="s">
        <v>100</v>
      </c>
      <c r="E38" t="s">
        <v>1161</v>
      </c>
      <c r="F38" t="s">
        <v>1113</v>
      </c>
      <c r="G38" t="s">
        <v>102</v>
      </c>
      <c r="H38" s="78">
        <v>6107</v>
      </c>
      <c r="I38" s="78">
        <v>7408</v>
      </c>
      <c r="J38" s="78">
        <v>0</v>
      </c>
      <c r="K38" s="78">
        <v>452.40656000000001</v>
      </c>
      <c r="L38" s="79">
        <v>8.0000000000000004E-4</v>
      </c>
      <c r="M38" s="79">
        <v>1E-3</v>
      </c>
      <c r="N38" s="79">
        <v>2.9999999999999997E-4</v>
      </c>
    </row>
    <row r="39" spans="2:14">
      <c r="B39" t="s">
        <v>1164</v>
      </c>
      <c r="C39" t="s">
        <v>1165</v>
      </c>
      <c r="D39" t="s">
        <v>100</v>
      </c>
      <c r="E39" t="s">
        <v>1161</v>
      </c>
      <c r="F39" t="s">
        <v>1113</v>
      </c>
      <c r="G39" t="s">
        <v>102</v>
      </c>
      <c r="H39" s="78">
        <v>2917</v>
      </c>
      <c r="I39" s="78">
        <v>34530</v>
      </c>
      <c r="J39" s="78">
        <v>0</v>
      </c>
      <c r="K39" s="78">
        <v>1007.2401</v>
      </c>
      <c r="L39" s="79">
        <v>1.6000000000000001E-3</v>
      </c>
      <c r="M39" s="79">
        <v>2.2000000000000001E-3</v>
      </c>
      <c r="N39" s="79">
        <v>5.9999999999999995E-4</v>
      </c>
    </row>
    <row r="40" spans="2:14">
      <c r="B40" t="s">
        <v>1166</v>
      </c>
      <c r="C40" t="s">
        <v>1167</v>
      </c>
      <c r="D40" t="s">
        <v>100</v>
      </c>
      <c r="E40" t="s">
        <v>1161</v>
      </c>
      <c r="F40" t="s">
        <v>1113</v>
      </c>
      <c r="G40" t="s">
        <v>102</v>
      </c>
      <c r="H40" s="78">
        <v>17354</v>
      </c>
      <c r="I40" s="78">
        <v>10040</v>
      </c>
      <c r="J40" s="78">
        <v>0</v>
      </c>
      <c r="K40" s="78">
        <v>1742.3416</v>
      </c>
      <c r="L40" s="79">
        <v>4.0000000000000002E-4</v>
      </c>
      <c r="M40" s="79">
        <v>3.8999999999999998E-3</v>
      </c>
      <c r="N40" s="79">
        <v>1E-3</v>
      </c>
    </row>
    <row r="41" spans="2:14">
      <c r="B41" t="s">
        <v>1168</v>
      </c>
      <c r="C41" t="s">
        <v>1169</v>
      </c>
      <c r="D41" t="s">
        <v>100</v>
      </c>
      <c r="E41" t="s">
        <v>1161</v>
      </c>
      <c r="F41" t="s">
        <v>1113</v>
      </c>
      <c r="G41" t="s">
        <v>102</v>
      </c>
      <c r="H41" s="78">
        <v>161000</v>
      </c>
      <c r="I41" s="78">
        <v>11450</v>
      </c>
      <c r="J41" s="78">
        <v>0</v>
      </c>
      <c r="K41" s="78">
        <v>18434.5</v>
      </c>
      <c r="L41" s="79">
        <v>2.4500000000000001E-2</v>
      </c>
      <c r="M41" s="79">
        <v>4.0899999999999999E-2</v>
      </c>
      <c r="N41" s="79">
        <v>1.0999999999999999E-2</v>
      </c>
    </row>
    <row r="42" spans="2:14">
      <c r="B42" t="s">
        <v>1170</v>
      </c>
      <c r="C42" t="s">
        <v>1171</v>
      </c>
      <c r="D42" t="s">
        <v>100</v>
      </c>
      <c r="E42" t="s">
        <v>1161</v>
      </c>
      <c r="F42" t="s">
        <v>1113</v>
      </c>
      <c r="G42" t="s">
        <v>102</v>
      </c>
      <c r="H42" s="78">
        <v>2921700</v>
      </c>
      <c r="I42" s="78">
        <v>961.2</v>
      </c>
      <c r="J42" s="78">
        <v>0</v>
      </c>
      <c r="K42" s="78">
        <v>28083.380399999998</v>
      </c>
      <c r="L42" s="79">
        <v>2.3900000000000001E-2</v>
      </c>
      <c r="M42" s="79">
        <v>6.2300000000000001E-2</v>
      </c>
      <c r="N42" s="79">
        <v>1.67E-2</v>
      </c>
    </row>
    <row r="43" spans="2:14">
      <c r="B43" t="s">
        <v>1172</v>
      </c>
      <c r="C43" t="s">
        <v>1173</v>
      </c>
      <c r="D43" t="s">
        <v>100</v>
      </c>
      <c r="E43" t="s">
        <v>1161</v>
      </c>
      <c r="F43" t="s">
        <v>1113</v>
      </c>
      <c r="G43" t="s">
        <v>102</v>
      </c>
      <c r="H43" s="78">
        <v>28950</v>
      </c>
      <c r="I43" s="78">
        <v>39470</v>
      </c>
      <c r="J43" s="78">
        <v>0</v>
      </c>
      <c r="K43" s="78">
        <v>11426.565000000001</v>
      </c>
      <c r="L43" s="79">
        <v>2.0999999999999999E-3</v>
      </c>
      <c r="M43" s="79">
        <v>2.5399999999999999E-2</v>
      </c>
      <c r="N43" s="79">
        <v>6.7999999999999996E-3</v>
      </c>
    </row>
    <row r="44" spans="2:14">
      <c r="B44" t="s">
        <v>1174</v>
      </c>
      <c r="C44" t="s">
        <v>1175</v>
      </c>
      <c r="D44" t="s">
        <v>100</v>
      </c>
      <c r="E44" t="s">
        <v>1161</v>
      </c>
      <c r="F44" t="s">
        <v>1113</v>
      </c>
      <c r="G44" t="s">
        <v>102</v>
      </c>
      <c r="H44" s="78">
        <v>28935</v>
      </c>
      <c r="I44" s="78">
        <v>12840</v>
      </c>
      <c r="J44" s="78">
        <v>0</v>
      </c>
      <c r="K44" s="78">
        <v>3715.2539999999999</v>
      </c>
      <c r="L44" s="79">
        <v>5.9999999999999995E-4</v>
      </c>
      <c r="M44" s="79">
        <v>8.2000000000000007E-3</v>
      </c>
      <c r="N44" s="79">
        <v>2.2000000000000001E-3</v>
      </c>
    </row>
    <row r="45" spans="2:14">
      <c r="B45" t="s">
        <v>1176</v>
      </c>
      <c r="C45" t="s">
        <v>1177</v>
      </c>
      <c r="D45" t="s">
        <v>100</v>
      </c>
      <c r="E45" t="s">
        <v>1161</v>
      </c>
      <c r="F45" t="s">
        <v>1113</v>
      </c>
      <c r="G45" t="s">
        <v>102</v>
      </c>
      <c r="H45" s="78">
        <v>12500</v>
      </c>
      <c r="I45" s="78">
        <v>11490</v>
      </c>
      <c r="J45" s="78">
        <v>0</v>
      </c>
      <c r="K45" s="78">
        <v>1436.25</v>
      </c>
      <c r="L45" s="79">
        <v>1.9E-3</v>
      </c>
      <c r="M45" s="79">
        <v>3.2000000000000002E-3</v>
      </c>
      <c r="N45" s="79">
        <v>8.9999999999999998E-4</v>
      </c>
    </row>
    <row r="46" spans="2:14">
      <c r="B46" t="s">
        <v>1178</v>
      </c>
      <c r="C46" t="s">
        <v>1179</v>
      </c>
      <c r="D46" t="s">
        <v>100</v>
      </c>
      <c r="E46" t="s">
        <v>1161</v>
      </c>
      <c r="F46" t="s">
        <v>1113</v>
      </c>
      <c r="G46" t="s">
        <v>102</v>
      </c>
      <c r="H46" s="78">
        <v>15796</v>
      </c>
      <c r="I46" s="78">
        <v>4904</v>
      </c>
      <c r="J46" s="78">
        <v>0</v>
      </c>
      <c r="K46" s="78">
        <v>774.63584000000003</v>
      </c>
      <c r="L46" s="79">
        <v>8.0000000000000004E-4</v>
      </c>
      <c r="M46" s="79">
        <v>1.6999999999999999E-3</v>
      </c>
      <c r="N46" s="79">
        <v>5.0000000000000001E-4</v>
      </c>
    </row>
    <row r="47" spans="2:14">
      <c r="B47" t="s">
        <v>1180</v>
      </c>
      <c r="C47" t="s">
        <v>1181</v>
      </c>
      <c r="D47" t="s">
        <v>100</v>
      </c>
      <c r="E47" t="s">
        <v>1161</v>
      </c>
      <c r="F47" t="s">
        <v>1113</v>
      </c>
      <c r="G47" t="s">
        <v>102</v>
      </c>
      <c r="H47" s="78">
        <v>15801</v>
      </c>
      <c r="I47" s="78">
        <v>18190</v>
      </c>
      <c r="J47" s="78">
        <v>0</v>
      </c>
      <c r="K47" s="78">
        <v>2874.2019</v>
      </c>
      <c r="L47" s="79">
        <v>2E-3</v>
      </c>
      <c r="M47" s="79">
        <v>6.4000000000000003E-3</v>
      </c>
      <c r="N47" s="79">
        <v>1.6999999999999999E-3</v>
      </c>
    </row>
    <row r="48" spans="2:14">
      <c r="B48" t="s">
        <v>1182</v>
      </c>
      <c r="C48" t="s">
        <v>1183</v>
      </c>
      <c r="D48" t="s">
        <v>100</v>
      </c>
      <c r="E48" t="s">
        <v>1161</v>
      </c>
      <c r="F48" t="s">
        <v>1113</v>
      </c>
      <c r="G48" t="s">
        <v>102</v>
      </c>
      <c r="H48" s="78">
        <v>22800</v>
      </c>
      <c r="I48" s="78">
        <v>19220</v>
      </c>
      <c r="J48" s="78">
        <v>0</v>
      </c>
      <c r="K48" s="78">
        <v>4382.16</v>
      </c>
      <c r="L48" s="79">
        <v>2.7000000000000001E-3</v>
      </c>
      <c r="M48" s="79">
        <v>9.7000000000000003E-3</v>
      </c>
      <c r="N48" s="79">
        <v>2.5999999999999999E-3</v>
      </c>
    </row>
    <row r="49" spans="2:14">
      <c r="B49" t="s">
        <v>1184</v>
      </c>
      <c r="C49" t="s">
        <v>1185</v>
      </c>
      <c r="D49" t="s">
        <v>100</v>
      </c>
      <c r="E49" t="s">
        <v>1161</v>
      </c>
      <c r="F49" t="s">
        <v>1113</v>
      </c>
      <c r="G49" t="s">
        <v>102</v>
      </c>
      <c r="H49" s="78">
        <v>231400</v>
      </c>
      <c r="I49" s="78">
        <v>2856</v>
      </c>
      <c r="J49" s="78">
        <v>0</v>
      </c>
      <c r="K49" s="78">
        <v>6608.7839999999997</v>
      </c>
      <c r="L49" s="79">
        <v>3.8999999999999998E-3</v>
      </c>
      <c r="M49" s="79">
        <v>1.47E-2</v>
      </c>
      <c r="N49" s="79">
        <v>3.8999999999999998E-3</v>
      </c>
    </row>
    <row r="50" spans="2:14">
      <c r="B50" t="s">
        <v>1186</v>
      </c>
      <c r="C50" t="s">
        <v>1187</v>
      </c>
      <c r="D50" t="s">
        <v>100</v>
      </c>
      <c r="E50" t="s">
        <v>1161</v>
      </c>
      <c r="F50" t="s">
        <v>1113</v>
      </c>
      <c r="G50" t="s">
        <v>102</v>
      </c>
      <c r="H50" s="78">
        <v>58370</v>
      </c>
      <c r="I50" s="78">
        <v>12100</v>
      </c>
      <c r="J50" s="78">
        <v>0</v>
      </c>
      <c r="K50" s="78">
        <v>7062.77</v>
      </c>
      <c r="L50" s="79">
        <v>1.6000000000000001E-3</v>
      </c>
      <c r="M50" s="79">
        <v>1.5699999999999999E-2</v>
      </c>
      <c r="N50" s="79">
        <v>4.1999999999999997E-3</v>
      </c>
    </row>
    <row r="51" spans="2:14">
      <c r="B51" t="s">
        <v>1188</v>
      </c>
      <c r="C51" t="s">
        <v>1189</v>
      </c>
      <c r="D51" t="s">
        <v>100</v>
      </c>
      <c r="E51" t="s">
        <v>1161</v>
      </c>
      <c r="F51" t="s">
        <v>1113</v>
      </c>
      <c r="G51" t="s">
        <v>102</v>
      </c>
      <c r="H51" s="78">
        <v>25797</v>
      </c>
      <c r="I51" s="78">
        <v>29130</v>
      </c>
      <c r="J51" s="78">
        <v>0</v>
      </c>
      <c r="K51" s="78">
        <v>7514.6661000000004</v>
      </c>
      <c r="L51" s="79">
        <v>8.3000000000000001E-3</v>
      </c>
      <c r="M51" s="79">
        <v>1.67E-2</v>
      </c>
      <c r="N51" s="79">
        <v>4.4999999999999997E-3</v>
      </c>
    </row>
    <row r="52" spans="2:14">
      <c r="B52" t="s">
        <v>1190</v>
      </c>
      <c r="C52" t="s">
        <v>1191</v>
      </c>
      <c r="D52" t="s">
        <v>100</v>
      </c>
      <c r="E52" t="s">
        <v>1161</v>
      </c>
      <c r="F52" t="s">
        <v>1113</v>
      </c>
      <c r="G52" t="s">
        <v>102</v>
      </c>
      <c r="H52" s="78">
        <v>15835</v>
      </c>
      <c r="I52" s="78">
        <v>8260</v>
      </c>
      <c r="J52" s="78">
        <v>0</v>
      </c>
      <c r="K52" s="78">
        <v>1307.971</v>
      </c>
      <c r="L52" s="79">
        <v>1.1000000000000001E-3</v>
      </c>
      <c r="M52" s="79">
        <v>2.8999999999999998E-3</v>
      </c>
      <c r="N52" s="79">
        <v>8.0000000000000004E-4</v>
      </c>
    </row>
    <row r="53" spans="2:14">
      <c r="B53" s="80" t="s">
        <v>1192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228</v>
      </c>
      <c r="C54" t="s">
        <v>228</v>
      </c>
      <c r="D54" s="16"/>
      <c r="E54" s="16"/>
      <c r="F54" t="s">
        <v>228</v>
      </c>
      <c r="G54" t="s">
        <v>228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1193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228</v>
      </c>
      <c r="C56" t="s">
        <v>228</v>
      </c>
      <c r="D56" s="16"/>
      <c r="E56" s="16"/>
      <c r="F56" t="s">
        <v>228</v>
      </c>
      <c r="G56" t="s">
        <v>228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612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228</v>
      </c>
      <c r="C58" t="s">
        <v>228</v>
      </c>
      <c r="D58" s="16"/>
      <c r="E58" s="16"/>
      <c r="F58" t="s">
        <v>228</v>
      </c>
      <c r="G58" t="s">
        <v>228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s="80" t="s">
        <v>1194</v>
      </c>
      <c r="D59" s="16"/>
      <c r="E59" s="16"/>
      <c r="F59" s="16"/>
      <c r="G59" s="16"/>
      <c r="H59" s="82">
        <v>0</v>
      </c>
      <c r="J59" s="82">
        <v>0</v>
      </c>
      <c r="K59" s="82">
        <v>0</v>
      </c>
      <c r="M59" s="81">
        <v>0</v>
      </c>
      <c r="N59" s="81">
        <v>0</v>
      </c>
    </row>
    <row r="60" spans="2:14">
      <c r="B60" t="s">
        <v>228</v>
      </c>
      <c r="C60" t="s">
        <v>228</v>
      </c>
      <c r="D60" s="16"/>
      <c r="E60" s="16"/>
      <c r="F60" t="s">
        <v>228</v>
      </c>
      <c r="G60" t="s">
        <v>228</v>
      </c>
      <c r="H60" s="78">
        <v>0</v>
      </c>
      <c r="I60" s="78">
        <v>0</v>
      </c>
      <c r="K60" s="78">
        <v>0</v>
      </c>
      <c r="L60" s="79">
        <v>0</v>
      </c>
      <c r="M60" s="79">
        <v>0</v>
      </c>
      <c r="N60" s="79">
        <v>0</v>
      </c>
    </row>
    <row r="61" spans="2:14">
      <c r="B61" s="80" t="s">
        <v>233</v>
      </c>
      <c r="D61" s="16"/>
      <c r="E61" s="16"/>
      <c r="F61" s="16"/>
      <c r="G61" s="16"/>
      <c r="H61" s="82">
        <v>1605133</v>
      </c>
      <c r="J61" s="82">
        <v>63.614629999999998</v>
      </c>
      <c r="K61" s="82">
        <v>269643.52289841638</v>
      </c>
      <c r="M61" s="81">
        <v>0.59830000000000005</v>
      </c>
      <c r="N61" s="81">
        <v>0.1608</v>
      </c>
    </row>
    <row r="62" spans="2:14">
      <c r="B62" s="80" t="s">
        <v>1195</v>
      </c>
      <c r="D62" s="16"/>
      <c r="E62" s="16"/>
      <c r="F62" s="16"/>
      <c r="G62" s="16"/>
      <c r="H62" s="82">
        <v>1536443</v>
      </c>
      <c r="J62" s="82">
        <v>63.614629999999998</v>
      </c>
      <c r="K62" s="82">
        <v>246867.93917491639</v>
      </c>
      <c r="M62" s="81">
        <v>0.54779999999999995</v>
      </c>
      <c r="N62" s="81">
        <v>0.1472</v>
      </c>
    </row>
    <row r="63" spans="2:14">
      <c r="B63" t="s">
        <v>1196</v>
      </c>
      <c r="C63" t="s">
        <v>1197</v>
      </c>
      <c r="D63" t="s">
        <v>620</v>
      </c>
      <c r="E63" t="s">
        <v>1198</v>
      </c>
      <c r="F63" t="s">
        <v>1113</v>
      </c>
      <c r="G63" t="s">
        <v>106</v>
      </c>
      <c r="H63" s="78">
        <v>2140</v>
      </c>
      <c r="I63" s="78">
        <v>35410</v>
      </c>
      <c r="J63" s="78">
        <v>0</v>
      </c>
      <c r="K63" s="78">
        <v>2436.24341</v>
      </c>
      <c r="L63" s="79">
        <v>2.9999999999999997E-4</v>
      </c>
      <c r="M63" s="79">
        <v>5.4000000000000003E-3</v>
      </c>
      <c r="N63" s="79">
        <v>1.5E-3</v>
      </c>
    </row>
    <row r="64" spans="2:14">
      <c r="B64" t="s">
        <v>1199</v>
      </c>
      <c r="C64" t="s">
        <v>1200</v>
      </c>
      <c r="D64" t="s">
        <v>620</v>
      </c>
      <c r="E64" t="s">
        <v>1201</v>
      </c>
      <c r="F64" t="s">
        <v>1113</v>
      </c>
      <c r="G64" t="s">
        <v>106</v>
      </c>
      <c r="H64" s="78">
        <v>740</v>
      </c>
      <c r="I64" s="78">
        <v>19606</v>
      </c>
      <c r="J64" s="78">
        <v>0</v>
      </c>
      <c r="K64" s="78">
        <v>466.44634600000001</v>
      </c>
      <c r="L64" s="79">
        <v>0</v>
      </c>
      <c r="M64" s="79">
        <v>1E-3</v>
      </c>
      <c r="N64" s="79">
        <v>2.9999999999999997E-4</v>
      </c>
    </row>
    <row r="65" spans="2:14">
      <c r="B65" t="s">
        <v>1202</v>
      </c>
      <c r="C65" t="s">
        <v>1203</v>
      </c>
      <c r="D65" t="s">
        <v>123</v>
      </c>
      <c r="E65" t="s">
        <v>1201</v>
      </c>
      <c r="F65" t="s">
        <v>1113</v>
      </c>
      <c r="G65" t="s">
        <v>110</v>
      </c>
      <c r="H65" s="78">
        <v>2393</v>
      </c>
      <c r="I65" s="78">
        <v>11690</v>
      </c>
      <c r="J65" s="78">
        <v>0</v>
      </c>
      <c r="K65" s="78">
        <v>1103.32923897</v>
      </c>
      <c r="L65" s="79">
        <v>0</v>
      </c>
      <c r="M65" s="79">
        <v>2.3999999999999998E-3</v>
      </c>
      <c r="N65" s="79">
        <v>6.9999999999999999E-4</v>
      </c>
    </row>
    <row r="66" spans="2:14">
      <c r="B66" t="s">
        <v>1204</v>
      </c>
      <c r="C66" t="s">
        <v>1205</v>
      </c>
      <c r="D66" t="s">
        <v>620</v>
      </c>
      <c r="E66" t="s">
        <v>1201</v>
      </c>
      <c r="F66" t="s">
        <v>1113</v>
      </c>
      <c r="G66" t="s">
        <v>106</v>
      </c>
      <c r="H66" s="78">
        <v>1000</v>
      </c>
      <c r="I66" s="78">
        <v>23468</v>
      </c>
      <c r="J66" s="78">
        <v>0</v>
      </c>
      <c r="K66" s="78">
        <v>754.49620000000004</v>
      </c>
      <c r="L66" s="79">
        <v>2.0000000000000001E-4</v>
      </c>
      <c r="M66" s="79">
        <v>1.6999999999999999E-3</v>
      </c>
      <c r="N66" s="79">
        <v>4.0000000000000002E-4</v>
      </c>
    </row>
    <row r="67" spans="2:14">
      <c r="B67" t="s">
        <v>1206</v>
      </c>
      <c r="C67" t="s">
        <v>1207</v>
      </c>
      <c r="D67" t="s">
        <v>620</v>
      </c>
      <c r="E67" t="s">
        <v>1201</v>
      </c>
      <c r="F67" t="s">
        <v>1113</v>
      </c>
      <c r="G67" t="s">
        <v>106</v>
      </c>
      <c r="H67" s="78">
        <v>9990</v>
      </c>
      <c r="I67" s="78">
        <v>32730</v>
      </c>
      <c r="J67" s="78">
        <v>0</v>
      </c>
      <c r="K67" s="78">
        <v>10512.172305</v>
      </c>
      <c r="L67" s="79">
        <v>1E-3</v>
      </c>
      <c r="M67" s="79">
        <v>2.3300000000000001E-2</v>
      </c>
      <c r="N67" s="79">
        <v>6.3E-3</v>
      </c>
    </row>
    <row r="68" spans="2:14">
      <c r="B68" t="s">
        <v>1208</v>
      </c>
      <c r="C68" t="s">
        <v>1209</v>
      </c>
      <c r="D68" t="s">
        <v>1051</v>
      </c>
      <c r="E68" t="s">
        <v>1201</v>
      </c>
      <c r="F68" t="s">
        <v>1113</v>
      </c>
      <c r="G68" t="s">
        <v>113</v>
      </c>
      <c r="H68" s="78">
        <v>88323</v>
      </c>
      <c r="I68" s="78">
        <v>636.20000000000005</v>
      </c>
      <c r="J68" s="78">
        <v>0</v>
      </c>
      <c r="K68" s="78">
        <v>2467.8565958994</v>
      </c>
      <c r="L68" s="79">
        <v>0</v>
      </c>
      <c r="M68" s="79">
        <v>5.4999999999999997E-3</v>
      </c>
      <c r="N68" s="79">
        <v>1.5E-3</v>
      </c>
    </row>
    <row r="69" spans="2:14">
      <c r="B69" t="s">
        <v>1210</v>
      </c>
      <c r="C69" t="s">
        <v>1211</v>
      </c>
      <c r="D69" t="s">
        <v>620</v>
      </c>
      <c r="E69" t="s">
        <v>1201</v>
      </c>
      <c r="F69" t="s">
        <v>1113</v>
      </c>
      <c r="G69" t="s">
        <v>106</v>
      </c>
      <c r="H69" s="78">
        <v>14633</v>
      </c>
      <c r="I69" s="78">
        <v>16129</v>
      </c>
      <c r="J69" s="78">
        <v>0</v>
      </c>
      <c r="K69" s="78">
        <v>7587.9033725500003</v>
      </c>
      <c r="L69" s="79">
        <v>2.0000000000000001E-4</v>
      </c>
      <c r="M69" s="79">
        <v>1.6799999999999999E-2</v>
      </c>
      <c r="N69" s="79">
        <v>4.4999999999999997E-3</v>
      </c>
    </row>
    <row r="70" spans="2:14">
      <c r="B70" t="s">
        <v>1212</v>
      </c>
      <c r="C70" t="s">
        <v>1213</v>
      </c>
      <c r="D70" t="s">
        <v>987</v>
      </c>
      <c r="E70" t="s">
        <v>1201</v>
      </c>
      <c r="F70" t="s">
        <v>1113</v>
      </c>
      <c r="G70" t="s">
        <v>106</v>
      </c>
      <c r="H70" s="78">
        <v>1975</v>
      </c>
      <c r="I70" s="78">
        <v>5724</v>
      </c>
      <c r="J70" s="78">
        <v>5.1249999999999997E-2</v>
      </c>
      <c r="K70" s="78">
        <v>363.50378499999999</v>
      </c>
      <c r="L70" s="79">
        <v>0</v>
      </c>
      <c r="M70" s="79">
        <v>8.0000000000000004E-4</v>
      </c>
      <c r="N70" s="79">
        <v>2.0000000000000001E-4</v>
      </c>
    </row>
    <row r="71" spans="2:14">
      <c r="B71" t="s">
        <v>1214</v>
      </c>
      <c r="C71" t="s">
        <v>1215</v>
      </c>
      <c r="D71" t="s">
        <v>620</v>
      </c>
      <c r="E71" t="s">
        <v>1201</v>
      </c>
      <c r="F71" t="s">
        <v>1113</v>
      </c>
      <c r="G71" t="s">
        <v>106</v>
      </c>
      <c r="H71" s="78">
        <v>19520</v>
      </c>
      <c r="I71" s="78">
        <v>4643</v>
      </c>
      <c r="J71" s="78">
        <v>0</v>
      </c>
      <c r="K71" s="78">
        <v>2913.7982240000001</v>
      </c>
      <c r="L71" s="79">
        <v>1E-4</v>
      </c>
      <c r="M71" s="79">
        <v>6.4999999999999997E-3</v>
      </c>
      <c r="N71" s="79">
        <v>1.6999999999999999E-3</v>
      </c>
    </row>
    <row r="72" spans="2:14">
      <c r="B72" t="s">
        <v>1216</v>
      </c>
      <c r="C72" t="s">
        <v>1217</v>
      </c>
      <c r="D72" t="s">
        <v>620</v>
      </c>
      <c r="E72" t="s">
        <v>1201</v>
      </c>
      <c r="F72" t="s">
        <v>1113</v>
      </c>
      <c r="G72" t="s">
        <v>106</v>
      </c>
      <c r="H72" s="78">
        <v>12843</v>
      </c>
      <c r="I72" s="78">
        <v>8605</v>
      </c>
      <c r="J72" s="78">
        <v>0</v>
      </c>
      <c r="K72" s="78">
        <v>3553.0255822499998</v>
      </c>
      <c r="L72" s="79">
        <v>2.0000000000000001E-4</v>
      </c>
      <c r="M72" s="79">
        <v>7.9000000000000008E-3</v>
      </c>
      <c r="N72" s="79">
        <v>2.0999999999999999E-3</v>
      </c>
    </row>
    <row r="73" spans="2:14">
      <c r="B73" t="s">
        <v>1218</v>
      </c>
      <c r="C73" t="s">
        <v>1219</v>
      </c>
      <c r="D73" t="s">
        <v>1220</v>
      </c>
      <c r="E73" t="s">
        <v>1201</v>
      </c>
      <c r="F73" t="s">
        <v>1113</v>
      </c>
      <c r="G73" t="s">
        <v>110</v>
      </c>
      <c r="H73" s="78">
        <v>1717</v>
      </c>
      <c r="I73" s="78">
        <v>25955</v>
      </c>
      <c r="J73" s="78">
        <v>0</v>
      </c>
      <c r="K73" s="78">
        <v>1757.677713135</v>
      </c>
      <c r="L73" s="79">
        <v>2.0000000000000001E-4</v>
      </c>
      <c r="M73" s="79">
        <v>3.8999999999999998E-3</v>
      </c>
      <c r="N73" s="79">
        <v>1E-3</v>
      </c>
    </row>
    <row r="74" spans="2:14">
      <c r="B74" t="s">
        <v>1221</v>
      </c>
      <c r="C74" t="s">
        <v>1222</v>
      </c>
      <c r="D74" t="s">
        <v>987</v>
      </c>
      <c r="E74" t="s">
        <v>1201</v>
      </c>
      <c r="F74" t="s">
        <v>1113</v>
      </c>
      <c r="G74" t="s">
        <v>106</v>
      </c>
      <c r="H74" s="78">
        <v>38835</v>
      </c>
      <c r="I74" s="78">
        <v>8961</v>
      </c>
      <c r="J74" s="78">
        <v>0</v>
      </c>
      <c r="K74" s="78">
        <v>11188.21398525</v>
      </c>
      <c r="L74" s="79">
        <v>6.9999999999999999E-4</v>
      </c>
      <c r="M74" s="79">
        <v>2.4799999999999999E-2</v>
      </c>
      <c r="N74" s="79">
        <v>6.7000000000000002E-3</v>
      </c>
    </row>
    <row r="75" spans="2:14">
      <c r="B75" t="s">
        <v>1223</v>
      </c>
      <c r="C75" t="s">
        <v>1224</v>
      </c>
      <c r="D75" t="s">
        <v>620</v>
      </c>
      <c r="E75" t="s">
        <v>1201</v>
      </c>
      <c r="F75" t="s">
        <v>1113</v>
      </c>
      <c r="G75" t="s">
        <v>106</v>
      </c>
      <c r="H75" s="78">
        <v>22738</v>
      </c>
      <c r="I75" s="78">
        <v>3707</v>
      </c>
      <c r="J75" s="78">
        <v>0</v>
      </c>
      <c r="K75" s="78">
        <v>2709.9159768999998</v>
      </c>
      <c r="L75" s="79">
        <v>1E-4</v>
      </c>
      <c r="M75" s="79">
        <v>6.0000000000000001E-3</v>
      </c>
      <c r="N75" s="79">
        <v>1.6000000000000001E-3</v>
      </c>
    </row>
    <row r="76" spans="2:14">
      <c r="B76" t="s">
        <v>1225</v>
      </c>
      <c r="C76" t="s">
        <v>1226</v>
      </c>
      <c r="D76" t="s">
        <v>620</v>
      </c>
      <c r="E76" t="s">
        <v>1201</v>
      </c>
      <c r="F76" t="s">
        <v>1113</v>
      </c>
      <c r="G76" t="s">
        <v>106</v>
      </c>
      <c r="H76" s="78">
        <v>41807</v>
      </c>
      <c r="I76" s="78">
        <v>5167</v>
      </c>
      <c r="J76" s="78">
        <v>0</v>
      </c>
      <c r="K76" s="78">
        <v>6944.93912335</v>
      </c>
      <c r="L76" s="79">
        <v>1E-4</v>
      </c>
      <c r="M76" s="79">
        <v>1.54E-2</v>
      </c>
      <c r="N76" s="79">
        <v>4.1000000000000003E-3</v>
      </c>
    </row>
    <row r="77" spans="2:14">
      <c r="B77" t="s">
        <v>1227</v>
      </c>
      <c r="C77" t="s">
        <v>1228</v>
      </c>
      <c r="D77" t="s">
        <v>620</v>
      </c>
      <c r="E77" t="s">
        <v>1201</v>
      </c>
      <c r="F77" t="s">
        <v>1113</v>
      </c>
      <c r="G77" t="s">
        <v>106</v>
      </c>
      <c r="H77" s="78">
        <v>6400</v>
      </c>
      <c r="I77" s="78">
        <v>3177</v>
      </c>
      <c r="J77" s="78">
        <v>0</v>
      </c>
      <c r="K77" s="78">
        <v>653.69952000000001</v>
      </c>
      <c r="L77" s="79">
        <v>1E-4</v>
      </c>
      <c r="M77" s="79">
        <v>1.5E-3</v>
      </c>
      <c r="N77" s="79">
        <v>4.0000000000000002E-4</v>
      </c>
    </row>
    <row r="78" spans="2:14">
      <c r="B78" t="s">
        <v>1229</v>
      </c>
      <c r="C78" t="s">
        <v>1230</v>
      </c>
      <c r="D78" t="s">
        <v>620</v>
      </c>
      <c r="E78" t="s">
        <v>1201</v>
      </c>
      <c r="F78" t="s">
        <v>1113</v>
      </c>
      <c r="G78" t="s">
        <v>106</v>
      </c>
      <c r="H78" s="78">
        <v>1970</v>
      </c>
      <c r="I78" s="78">
        <v>2464</v>
      </c>
      <c r="J78" s="78">
        <v>0</v>
      </c>
      <c r="K78" s="78">
        <v>156.058672</v>
      </c>
      <c r="L78" s="79">
        <v>0</v>
      </c>
      <c r="M78" s="79">
        <v>2.9999999999999997E-4</v>
      </c>
      <c r="N78" s="79">
        <v>1E-4</v>
      </c>
    </row>
    <row r="79" spans="2:14">
      <c r="B79" t="s">
        <v>1231</v>
      </c>
      <c r="C79" t="s">
        <v>1232</v>
      </c>
      <c r="D79" t="s">
        <v>620</v>
      </c>
      <c r="E79" t="s">
        <v>1201</v>
      </c>
      <c r="F79" t="s">
        <v>1113</v>
      </c>
      <c r="G79" t="s">
        <v>106</v>
      </c>
      <c r="H79" s="78">
        <v>51446</v>
      </c>
      <c r="I79" s="78">
        <v>4022</v>
      </c>
      <c r="J79" s="78">
        <v>0</v>
      </c>
      <c r="K79" s="78">
        <v>6652.3433557999997</v>
      </c>
      <c r="L79" s="79">
        <v>5.9999999999999995E-4</v>
      </c>
      <c r="M79" s="79">
        <v>1.4800000000000001E-2</v>
      </c>
      <c r="N79" s="79">
        <v>4.0000000000000001E-3</v>
      </c>
    </row>
    <row r="80" spans="2:14">
      <c r="B80" t="s">
        <v>1233</v>
      </c>
      <c r="C80" t="s">
        <v>1234</v>
      </c>
      <c r="D80" t="s">
        <v>620</v>
      </c>
      <c r="E80" t="s">
        <v>1201</v>
      </c>
      <c r="F80" t="s">
        <v>1113</v>
      </c>
      <c r="G80" t="s">
        <v>106</v>
      </c>
      <c r="H80" s="78">
        <v>6402</v>
      </c>
      <c r="I80" s="78">
        <v>4787</v>
      </c>
      <c r="J80" s="78">
        <v>0</v>
      </c>
      <c r="K80" s="78">
        <v>985.28092409999999</v>
      </c>
      <c r="L80" s="79">
        <v>1E-4</v>
      </c>
      <c r="M80" s="79">
        <v>2.2000000000000001E-3</v>
      </c>
      <c r="N80" s="79">
        <v>5.9999999999999995E-4</v>
      </c>
    </row>
    <row r="81" spans="2:14">
      <c r="B81" t="s">
        <v>1235</v>
      </c>
      <c r="C81" t="s">
        <v>1236</v>
      </c>
      <c r="D81" t="s">
        <v>987</v>
      </c>
      <c r="E81" t="s">
        <v>1201</v>
      </c>
      <c r="F81" t="s">
        <v>1113</v>
      </c>
      <c r="G81" t="s">
        <v>106</v>
      </c>
      <c r="H81" s="78">
        <v>19892</v>
      </c>
      <c r="I81" s="78">
        <v>5308</v>
      </c>
      <c r="J81" s="78">
        <v>0</v>
      </c>
      <c r="K81" s="78">
        <v>3394.6135623999999</v>
      </c>
      <c r="L81" s="79">
        <v>1E-4</v>
      </c>
      <c r="M81" s="79">
        <v>7.4999999999999997E-3</v>
      </c>
      <c r="N81" s="79">
        <v>2E-3</v>
      </c>
    </row>
    <row r="82" spans="2:14">
      <c r="B82" t="s">
        <v>1237</v>
      </c>
      <c r="C82" t="s">
        <v>1238</v>
      </c>
      <c r="D82" t="s">
        <v>987</v>
      </c>
      <c r="E82" t="s">
        <v>1201</v>
      </c>
      <c r="F82" t="s">
        <v>1113</v>
      </c>
      <c r="G82" t="s">
        <v>106</v>
      </c>
      <c r="H82" s="78">
        <v>12790</v>
      </c>
      <c r="I82" s="78">
        <v>15149</v>
      </c>
      <c r="J82" s="78">
        <v>0</v>
      </c>
      <c r="K82" s="78">
        <v>6229.2460764999996</v>
      </c>
      <c r="L82" s="79">
        <v>5.0000000000000001E-4</v>
      </c>
      <c r="M82" s="79">
        <v>1.38E-2</v>
      </c>
      <c r="N82" s="79">
        <v>3.7000000000000002E-3</v>
      </c>
    </row>
    <row r="83" spans="2:14">
      <c r="B83" t="s">
        <v>1239</v>
      </c>
      <c r="C83" t="s">
        <v>1240</v>
      </c>
      <c r="D83" t="s">
        <v>620</v>
      </c>
      <c r="E83" t="s">
        <v>1201</v>
      </c>
      <c r="F83" t="s">
        <v>1113</v>
      </c>
      <c r="G83" t="s">
        <v>106</v>
      </c>
      <c r="H83" s="78">
        <v>26500</v>
      </c>
      <c r="I83" s="78">
        <v>2935</v>
      </c>
      <c r="J83" s="78">
        <v>0</v>
      </c>
      <c r="K83" s="78">
        <v>2500.5466249999999</v>
      </c>
      <c r="L83" s="79">
        <v>6.9999999999999999E-4</v>
      </c>
      <c r="M83" s="79">
        <v>5.4999999999999997E-3</v>
      </c>
      <c r="N83" s="79">
        <v>1.5E-3</v>
      </c>
    </row>
    <row r="84" spans="2:14">
      <c r="B84" t="s">
        <v>1241</v>
      </c>
      <c r="C84" t="s">
        <v>1242</v>
      </c>
      <c r="D84" t="s">
        <v>620</v>
      </c>
      <c r="E84" t="s">
        <v>1201</v>
      </c>
      <c r="F84" t="s">
        <v>1113</v>
      </c>
      <c r="G84" t="s">
        <v>106</v>
      </c>
      <c r="H84" s="78">
        <v>9145</v>
      </c>
      <c r="I84" s="78">
        <v>7954</v>
      </c>
      <c r="J84" s="78">
        <v>0</v>
      </c>
      <c r="K84" s="78">
        <v>2338.5694595</v>
      </c>
      <c r="L84" s="79">
        <v>1.2999999999999999E-3</v>
      </c>
      <c r="M84" s="79">
        <v>5.1999999999999998E-3</v>
      </c>
      <c r="N84" s="79">
        <v>1.4E-3</v>
      </c>
    </row>
    <row r="85" spans="2:14">
      <c r="B85" t="s">
        <v>1243</v>
      </c>
      <c r="C85" t="s">
        <v>1244</v>
      </c>
      <c r="D85" t="s">
        <v>620</v>
      </c>
      <c r="E85" t="s">
        <v>1201</v>
      </c>
      <c r="F85" t="s">
        <v>1113</v>
      </c>
      <c r="G85" t="s">
        <v>106</v>
      </c>
      <c r="H85" s="78">
        <v>17804</v>
      </c>
      <c r="I85" s="78">
        <v>5580</v>
      </c>
      <c r="J85" s="78">
        <v>0</v>
      </c>
      <c r="K85" s="78">
        <v>3193.9841879999999</v>
      </c>
      <c r="L85" s="79">
        <v>4.0000000000000002E-4</v>
      </c>
      <c r="M85" s="79">
        <v>7.1000000000000004E-3</v>
      </c>
      <c r="N85" s="79">
        <v>1.9E-3</v>
      </c>
    </row>
    <row r="86" spans="2:14">
      <c r="B86" t="s">
        <v>1245</v>
      </c>
      <c r="C86" t="s">
        <v>1246</v>
      </c>
      <c r="D86" t="s">
        <v>620</v>
      </c>
      <c r="E86" t="s">
        <v>1247</v>
      </c>
      <c r="F86" t="s">
        <v>1113</v>
      </c>
      <c r="G86" t="s">
        <v>106</v>
      </c>
      <c r="H86" s="78">
        <v>3310</v>
      </c>
      <c r="I86" s="78">
        <v>3361</v>
      </c>
      <c r="J86" s="78">
        <v>0</v>
      </c>
      <c r="K86" s="78">
        <v>357.66585650000002</v>
      </c>
      <c r="L86" s="79">
        <v>0</v>
      </c>
      <c r="M86" s="79">
        <v>8.0000000000000004E-4</v>
      </c>
      <c r="N86" s="79">
        <v>2.0000000000000001E-4</v>
      </c>
    </row>
    <row r="87" spans="2:14">
      <c r="B87" t="s">
        <v>1248</v>
      </c>
      <c r="C87" t="s">
        <v>1249</v>
      </c>
      <c r="D87" t="s">
        <v>620</v>
      </c>
      <c r="E87" t="s">
        <v>1250</v>
      </c>
      <c r="F87" t="s">
        <v>1113</v>
      </c>
      <c r="G87" t="s">
        <v>106</v>
      </c>
      <c r="H87" s="78">
        <v>18375</v>
      </c>
      <c r="I87" s="78">
        <v>6089</v>
      </c>
      <c r="J87" s="78">
        <v>0</v>
      </c>
      <c r="K87" s="78">
        <v>3597.1148062500001</v>
      </c>
      <c r="L87" s="79">
        <v>6.9999999999999999E-4</v>
      </c>
      <c r="M87" s="79">
        <v>8.0000000000000002E-3</v>
      </c>
      <c r="N87" s="79">
        <v>2.0999999999999999E-3</v>
      </c>
    </row>
    <row r="88" spans="2:14">
      <c r="B88" t="s">
        <v>1251</v>
      </c>
      <c r="C88" t="s">
        <v>1252</v>
      </c>
      <c r="D88" t="s">
        <v>987</v>
      </c>
      <c r="E88" t="s">
        <v>1253</v>
      </c>
      <c r="F88" t="s">
        <v>1113</v>
      </c>
      <c r="G88" t="s">
        <v>106</v>
      </c>
      <c r="H88" s="78">
        <v>27750</v>
      </c>
      <c r="I88" s="78">
        <v>7023</v>
      </c>
      <c r="J88" s="78">
        <v>0</v>
      </c>
      <c r="K88" s="78">
        <v>6265.6572374999996</v>
      </c>
      <c r="L88" s="79">
        <v>1.8E-3</v>
      </c>
      <c r="M88" s="79">
        <v>1.3899999999999999E-2</v>
      </c>
      <c r="N88" s="79">
        <v>3.7000000000000002E-3</v>
      </c>
    </row>
    <row r="89" spans="2:14">
      <c r="B89" t="s">
        <v>1254</v>
      </c>
      <c r="C89" t="s">
        <v>1255</v>
      </c>
      <c r="D89" t="s">
        <v>620</v>
      </c>
      <c r="E89" t="s">
        <v>1256</v>
      </c>
      <c r="F89" t="s">
        <v>1113</v>
      </c>
      <c r="G89" t="s">
        <v>106</v>
      </c>
      <c r="H89" s="78">
        <v>6836</v>
      </c>
      <c r="I89" s="78">
        <v>21223</v>
      </c>
      <c r="J89" s="78">
        <v>0</v>
      </c>
      <c r="K89" s="78">
        <v>4664.3357601999996</v>
      </c>
      <c r="L89" s="79">
        <v>1E-4</v>
      </c>
      <c r="M89" s="79">
        <v>1.03E-2</v>
      </c>
      <c r="N89" s="79">
        <v>2.8E-3</v>
      </c>
    </row>
    <row r="90" spans="2:14">
      <c r="B90" t="s">
        <v>1257</v>
      </c>
      <c r="C90" t="s">
        <v>1258</v>
      </c>
      <c r="D90" t="s">
        <v>987</v>
      </c>
      <c r="E90" t="s">
        <v>1256</v>
      </c>
      <c r="F90" t="s">
        <v>1113</v>
      </c>
      <c r="G90" t="s">
        <v>106</v>
      </c>
      <c r="H90" s="78">
        <v>18540</v>
      </c>
      <c r="I90" s="78">
        <v>9503</v>
      </c>
      <c r="J90" s="78">
        <v>0</v>
      </c>
      <c r="K90" s="78">
        <v>5664.3676830000004</v>
      </c>
      <c r="L90" s="79">
        <v>2.9999999999999997E-4</v>
      </c>
      <c r="M90" s="79">
        <v>1.26E-2</v>
      </c>
      <c r="N90" s="79">
        <v>3.3999999999999998E-3</v>
      </c>
    </row>
    <row r="91" spans="2:14">
      <c r="B91" t="s">
        <v>1259</v>
      </c>
      <c r="C91" t="s">
        <v>1260</v>
      </c>
      <c r="D91" t="s">
        <v>987</v>
      </c>
      <c r="E91" t="s">
        <v>1256</v>
      </c>
      <c r="F91" t="s">
        <v>1113</v>
      </c>
      <c r="G91" t="s">
        <v>106</v>
      </c>
      <c r="H91" s="78">
        <v>14645</v>
      </c>
      <c r="I91" s="78">
        <v>13807</v>
      </c>
      <c r="J91" s="78">
        <v>0</v>
      </c>
      <c r="K91" s="78">
        <v>6500.8430072499996</v>
      </c>
      <c r="L91" s="79">
        <v>5.9999999999999995E-4</v>
      </c>
      <c r="M91" s="79">
        <v>1.44E-2</v>
      </c>
      <c r="N91" s="79">
        <v>3.8999999999999998E-3</v>
      </c>
    </row>
    <row r="92" spans="2:14">
      <c r="B92" t="s">
        <v>1261</v>
      </c>
      <c r="C92" t="s">
        <v>1262</v>
      </c>
      <c r="D92" t="s">
        <v>987</v>
      </c>
      <c r="E92" t="s">
        <v>1263</v>
      </c>
      <c r="F92" t="s">
        <v>1113</v>
      </c>
      <c r="G92" t="s">
        <v>106</v>
      </c>
      <c r="H92" s="78">
        <v>3486</v>
      </c>
      <c r="I92" s="78">
        <v>3313.5</v>
      </c>
      <c r="J92" s="78">
        <v>0</v>
      </c>
      <c r="K92" s="78">
        <v>371.36018115000002</v>
      </c>
      <c r="L92" s="79">
        <v>1E-4</v>
      </c>
      <c r="M92" s="79">
        <v>8.0000000000000004E-4</v>
      </c>
      <c r="N92" s="79">
        <v>2.0000000000000001E-4</v>
      </c>
    </row>
    <row r="93" spans="2:14">
      <c r="B93" t="s">
        <v>1264</v>
      </c>
      <c r="C93" t="s">
        <v>1265</v>
      </c>
      <c r="D93" t="s">
        <v>987</v>
      </c>
      <c r="E93" t="s">
        <v>1266</v>
      </c>
      <c r="F93" t="s">
        <v>1113</v>
      </c>
      <c r="G93" t="s">
        <v>106</v>
      </c>
      <c r="H93" s="78">
        <v>11166</v>
      </c>
      <c r="I93" s="78">
        <v>31374</v>
      </c>
      <c r="J93" s="78">
        <v>0</v>
      </c>
      <c r="K93" s="78">
        <v>11262.8550006</v>
      </c>
      <c r="L93" s="79">
        <v>0</v>
      </c>
      <c r="M93" s="79">
        <v>2.5000000000000001E-2</v>
      </c>
      <c r="N93" s="79">
        <v>6.7000000000000002E-3</v>
      </c>
    </row>
    <row r="94" spans="2:14">
      <c r="B94" t="s">
        <v>1267</v>
      </c>
      <c r="C94" t="s">
        <v>1268</v>
      </c>
      <c r="D94" t="s">
        <v>1269</v>
      </c>
      <c r="E94" t="s">
        <v>1270</v>
      </c>
      <c r="F94" t="s">
        <v>1113</v>
      </c>
      <c r="G94" t="s">
        <v>204</v>
      </c>
      <c r="H94" s="78">
        <v>426000</v>
      </c>
      <c r="I94" s="78">
        <v>1756</v>
      </c>
      <c r="J94" s="78">
        <v>0</v>
      </c>
      <c r="K94" s="78">
        <v>3104.4324000000001</v>
      </c>
      <c r="L94" s="79">
        <v>2.8E-3</v>
      </c>
      <c r="M94" s="79">
        <v>6.8999999999999999E-3</v>
      </c>
      <c r="N94" s="79">
        <v>1.9E-3</v>
      </c>
    </row>
    <row r="95" spans="2:14">
      <c r="B95" t="s">
        <v>1271</v>
      </c>
      <c r="C95" t="s">
        <v>1272</v>
      </c>
      <c r="D95" t="s">
        <v>620</v>
      </c>
      <c r="E95" t="s">
        <v>1273</v>
      </c>
      <c r="F95" t="s">
        <v>1113</v>
      </c>
      <c r="G95" t="s">
        <v>106</v>
      </c>
      <c r="H95" s="78">
        <v>181983</v>
      </c>
      <c r="I95" s="78">
        <v>4589</v>
      </c>
      <c r="J95" s="78">
        <v>0</v>
      </c>
      <c r="K95" s="78">
        <v>26849.107582050001</v>
      </c>
      <c r="L95" s="79">
        <v>1.0699999999999999E-2</v>
      </c>
      <c r="M95" s="79">
        <v>5.96E-2</v>
      </c>
      <c r="N95" s="79">
        <v>1.6E-2</v>
      </c>
    </row>
    <row r="96" spans="2:14">
      <c r="B96" t="s">
        <v>1274</v>
      </c>
      <c r="C96" t="s">
        <v>1275</v>
      </c>
      <c r="D96" t="s">
        <v>620</v>
      </c>
      <c r="E96" t="s">
        <v>1273</v>
      </c>
      <c r="F96" t="s">
        <v>1113</v>
      </c>
      <c r="G96" t="s">
        <v>106</v>
      </c>
      <c r="H96" s="78">
        <v>13593</v>
      </c>
      <c r="I96" s="78">
        <v>7679</v>
      </c>
      <c r="J96" s="78">
        <v>0</v>
      </c>
      <c r="K96" s="78">
        <v>3355.8378010500001</v>
      </c>
      <c r="L96" s="79">
        <v>2.9999999999999997E-4</v>
      </c>
      <c r="M96" s="79">
        <v>7.4000000000000003E-3</v>
      </c>
      <c r="N96" s="79">
        <v>2E-3</v>
      </c>
    </row>
    <row r="97" spans="2:14">
      <c r="B97" t="s">
        <v>1276</v>
      </c>
      <c r="C97" t="s">
        <v>1277</v>
      </c>
      <c r="D97" t="s">
        <v>121</v>
      </c>
      <c r="E97" t="s">
        <v>1278</v>
      </c>
      <c r="F97" t="s">
        <v>1113</v>
      </c>
      <c r="G97" t="s">
        <v>110</v>
      </c>
      <c r="H97" s="78">
        <v>9340</v>
      </c>
      <c r="I97" s="78">
        <v>8391.7999999999993</v>
      </c>
      <c r="J97" s="78">
        <v>0</v>
      </c>
      <c r="K97" s="78">
        <v>3091.362388692</v>
      </c>
      <c r="L97" s="79">
        <v>7.0000000000000001E-3</v>
      </c>
      <c r="M97" s="79">
        <v>6.8999999999999999E-3</v>
      </c>
      <c r="N97" s="79">
        <v>1.8E-3</v>
      </c>
    </row>
    <row r="98" spans="2:14">
      <c r="B98" t="s">
        <v>1279</v>
      </c>
      <c r="C98" t="s">
        <v>1280</v>
      </c>
      <c r="D98" t="s">
        <v>620</v>
      </c>
      <c r="E98" t="s">
        <v>1281</v>
      </c>
      <c r="F98" t="s">
        <v>1113</v>
      </c>
      <c r="G98" t="s">
        <v>106</v>
      </c>
      <c r="H98" s="78">
        <v>6100</v>
      </c>
      <c r="I98" s="78">
        <v>3558</v>
      </c>
      <c r="J98" s="78">
        <v>0.43923000000000001</v>
      </c>
      <c r="K98" s="78">
        <v>698.21640000000002</v>
      </c>
      <c r="L98" s="79">
        <v>5.0000000000000001E-4</v>
      </c>
      <c r="M98" s="79">
        <v>1.5E-3</v>
      </c>
      <c r="N98" s="79">
        <v>4.0000000000000002E-4</v>
      </c>
    </row>
    <row r="99" spans="2:14">
      <c r="B99" t="s">
        <v>1282</v>
      </c>
      <c r="C99" t="s">
        <v>1283</v>
      </c>
      <c r="D99" t="s">
        <v>121</v>
      </c>
      <c r="E99" t="s">
        <v>1284</v>
      </c>
      <c r="F99" t="s">
        <v>1113</v>
      </c>
      <c r="G99" t="s">
        <v>110</v>
      </c>
      <c r="H99" s="78">
        <v>1500</v>
      </c>
      <c r="I99" s="78">
        <v>1782.8</v>
      </c>
      <c r="J99" s="78">
        <v>0</v>
      </c>
      <c r="K99" s="78">
        <v>105.47312220000001</v>
      </c>
      <c r="L99" s="79">
        <v>0</v>
      </c>
      <c r="M99" s="79">
        <v>2.0000000000000001E-4</v>
      </c>
      <c r="N99" s="79">
        <v>1E-4</v>
      </c>
    </row>
    <row r="100" spans="2:14">
      <c r="B100" t="s">
        <v>1285</v>
      </c>
      <c r="C100" t="s">
        <v>1286</v>
      </c>
      <c r="D100" t="s">
        <v>620</v>
      </c>
      <c r="E100" t="s">
        <v>1287</v>
      </c>
      <c r="F100" t="s">
        <v>1113</v>
      </c>
      <c r="G100" t="s">
        <v>106</v>
      </c>
      <c r="H100" s="78">
        <v>17690</v>
      </c>
      <c r="I100" s="78">
        <v>6270</v>
      </c>
      <c r="J100" s="78">
        <v>0</v>
      </c>
      <c r="K100" s="78">
        <v>3565.9590450000001</v>
      </c>
      <c r="L100" s="79">
        <v>1E-4</v>
      </c>
      <c r="M100" s="79">
        <v>7.9000000000000008E-3</v>
      </c>
      <c r="N100" s="79">
        <v>2.0999999999999999E-3</v>
      </c>
    </row>
    <row r="101" spans="2:14">
      <c r="B101" t="s">
        <v>1288</v>
      </c>
      <c r="C101" t="s">
        <v>1289</v>
      </c>
      <c r="D101" t="s">
        <v>620</v>
      </c>
      <c r="E101" t="s">
        <v>1287</v>
      </c>
      <c r="F101" t="s">
        <v>1113</v>
      </c>
      <c r="G101" t="s">
        <v>106</v>
      </c>
      <c r="H101" s="78">
        <v>40516</v>
      </c>
      <c r="I101" s="78">
        <v>13002</v>
      </c>
      <c r="J101" s="78">
        <v>0</v>
      </c>
      <c r="K101" s="78">
        <v>16936.267378799999</v>
      </c>
      <c r="L101" s="79">
        <v>1E-4</v>
      </c>
      <c r="M101" s="79">
        <v>3.7600000000000001E-2</v>
      </c>
      <c r="N101" s="79">
        <v>1.01E-2</v>
      </c>
    </row>
    <row r="102" spans="2:14">
      <c r="B102" t="s">
        <v>1290</v>
      </c>
      <c r="C102" t="s">
        <v>1291</v>
      </c>
      <c r="D102" t="s">
        <v>620</v>
      </c>
      <c r="E102" t="s">
        <v>1287</v>
      </c>
      <c r="F102" t="s">
        <v>1113</v>
      </c>
      <c r="G102" t="s">
        <v>106</v>
      </c>
      <c r="H102" s="78">
        <v>107306</v>
      </c>
      <c r="I102" s="78">
        <v>2948</v>
      </c>
      <c r="J102" s="78">
        <v>0</v>
      </c>
      <c r="K102" s="78">
        <v>10170.269529200001</v>
      </c>
      <c r="L102" s="79">
        <v>1E-4</v>
      </c>
      <c r="M102" s="79">
        <v>2.2599999999999999E-2</v>
      </c>
      <c r="N102" s="79">
        <v>6.1000000000000004E-3</v>
      </c>
    </row>
    <row r="103" spans="2:14">
      <c r="B103" t="s">
        <v>1292</v>
      </c>
      <c r="C103" t="s">
        <v>1293</v>
      </c>
      <c r="D103" t="s">
        <v>620</v>
      </c>
      <c r="E103" t="s">
        <v>1287</v>
      </c>
      <c r="F103" t="s">
        <v>1113</v>
      </c>
      <c r="G103" t="s">
        <v>106</v>
      </c>
      <c r="H103" s="78">
        <v>803</v>
      </c>
      <c r="I103" s="78">
        <v>3656</v>
      </c>
      <c r="J103" s="78">
        <v>0</v>
      </c>
      <c r="K103" s="78">
        <v>94.3849412</v>
      </c>
      <c r="L103" s="79">
        <v>0</v>
      </c>
      <c r="M103" s="79">
        <v>2.0000000000000001E-4</v>
      </c>
      <c r="N103" s="79">
        <v>1E-4</v>
      </c>
    </row>
    <row r="104" spans="2:14">
      <c r="B104" t="s">
        <v>1294</v>
      </c>
      <c r="C104" t="s">
        <v>1295</v>
      </c>
      <c r="D104" t="s">
        <v>620</v>
      </c>
      <c r="E104" t="s">
        <v>1287</v>
      </c>
      <c r="F104" t="s">
        <v>1113</v>
      </c>
      <c r="G104" t="s">
        <v>106</v>
      </c>
      <c r="H104" s="78">
        <v>35484</v>
      </c>
      <c r="I104" s="78">
        <v>11344</v>
      </c>
      <c r="J104" s="78">
        <v>0</v>
      </c>
      <c r="K104" s="78">
        <v>12941.355446400001</v>
      </c>
      <c r="L104" s="79">
        <v>2.0000000000000001E-4</v>
      </c>
      <c r="M104" s="79">
        <v>2.87E-2</v>
      </c>
      <c r="N104" s="79">
        <v>7.7000000000000002E-3</v>
      </c>
    </row>
    <row r="105" spans="2:14">
      <c r="B105" t="s">
        <v>1296</v>
      </c>
      <c r="C105" t="s">
        <v>1297</v>
      </c>
      <c r="D105" t="s">
        <v>620</v>
      </c>
      <c r="E105" t="s">
        <v>1287</v>
      </c>
      <c r="F105" t="s">
        <v>1113</v>
      </c>
      <c r="G105" t="s">
        <v>106</v>
      </c>
      <c r="H105" s="78">
        <v>16888</v>
      </c>
      <c r="I105" s="78">
        <v>8855</v>
      </c>
      <c r="J105" s="78">
        <v>0</v>
      </c>
      <c r="K105" s="78">
        <v>4807.8151660000003</v>
      </c>
      <c r="L105" s="79">
        <v>1E-4</v>
      </c>
      <c r="M105" s="79">
        <v>1.0699999999999999E-2</v>
      </c>
      <c r="N105" s="79">
        <v>2.8999999999999998E-3</v>
      </c>
    </row>
    <row r="106" spans="2:14">
      <c r="B106" t="s">
        <v>1298</v>
      </c>
      <c r="C106" t="s">
        <v>1299</v>
      </c>
      <c r="D106" t="s">
        <v>620</v>
      </c>
      <c r="E106" t="s">
        <v>1287</v>
      </c>
      <c r="F106" t="s">
        <v>1113</v>
      </c>
      <c r="G106" t="s">
        <v>106</v>
      </c>
      <c r="H106" s="78">
        <v>4140</v>
      </c>
      <c r="I106" s="78">
        <v>3790</v>
      </c>
      <c r="J106" s="78">
        <v>0</v>
      </c>
      <c r="K106" s="78">
        <v>504.45278999999999</v>
      </c>
      <c r="L106" s="79">
        <v>0</v>
      </c>
      <c r="M106" s="79">
        <v>1.1000000000000001E-3</v>
      </c>
      <c r="N106" s="79">
        <v>2.9999999999999997E-4</v>
      </c>
    </row>
    <row r="107" spans="2:14">
      <c r="B107" t="s">
        <v>1300</v>
      </c>
      <c r="C107" t="s">
        <v>1301</v>
      </c>
      <c r="D107" t="s">
        <v>123</v>
      </c>
      <c r="E107" t="s">
        <v>1287</v>
      </c>
      <c r="F107" t="s">
        <v>1113</v>
      </c>
      <c r="G107" t="s">
        <v>120</v>
      </c>
      <c r="H107" s="78">
        <v>2203</v>
      </c>
      <c r="I107" s="78">
        <v>6135</v>
      </c>
      <c r="J107" s="78">
        <v>0</v>
      </c>
      <c r="K107" s="78">
        <v>335.64156776999999</v>
      </c>
      <c r="L107" s="79">
        <v>0</v>
      </c>
      <c r="M107" s="79">
        <v>6.9999999999999999E-4</v>
      </c>
      <c r="N107" s="79">
        <v>2.0000000000000001E-4</v>
      </c>
    </row>
    <row r="108" spans="2:14">
      <c r="B108" t="s">
        <v>1302</v>
      </c>
      <c r="C108" t="s">
        <v>1303</v>
      </c>
      <c r="D108" t="s">
        <v>620</v>
      </c>
      <c r="E108" t="s">
        <v>1287</v>
      </c>
      <c r="F108" t="s">
        <v>1113</v>
      </c>
      <c r="G108" t="s">
        <v>106</v>
      </c>
      <c r="H108" s="78">
        <v>16500</v>
      </c>
      <c r="I108" s="78">
        <v>3344</v>
      </c>
      <c r="J108" s="78">
        <v>0</v>
      </c>
      <c r="K108" s="78">
        <v>1773.9084</v>
      </c>
      <c r="L108" s="79">
        <v>6.9999999999999999E-4</v>
      </c>
      <c r="M108" s="79">
        <v>3.8999999999999998E-3</v>
      </c>
      <c r="N108" s="79">
        <v>1.1000000000000001E-3</v>
      </c>
    </row>
    <row r="109" spans="2:14">
      <c r="B109" t="s">
        <v>1304</v>
      </c>
      <c r="C109" t="s">
        <v>1305</v>
      </c>
      <c r="D109" t="s">
        <v>620</v>
      </c>
      <c r="E109" t="s">
        <v>1287</v>
      </c>
      <c r="F109" t="s">
        <v>1113</v>
      </c>
      <c r="G109" t="s">
        <v>106</v>
      </c>
      <c r="H109" s="78">
        <v>12885</v>
      </c>
      <c r="I109" s="78">
        <v>4182</v>
      </c>
      <c r="J109" s="78">
        <v>0</v>
      </c>
      <c r="K109" s="78">
        <v>1732.4050004999999</v>
      </c>
      <c r="L109" s="79">
        <v>2.9999999999999997E-4</v>
      </c>
      <c r="M109" s="79">
        <v>3.8E-3</v>
      </c>
      <c r="N109" s="79">
        <v>1E-3</v>
      </c>
    </row>
    <row r="110" spans="2:14">
      <c r="B110" t="s">
        <v>1306</v>
      </c>
      <c r="C110" t="s">
        <v>1307</v>
      </c>
      <c r="D110" t="s">
        <v>620</v>
      </c>
      <c r="E110" t="s">
        <v>1287</v>
      </c>
      <c r="F110" t="s">
        <v>1113</v>
      </c>
      <c r="G110" t="s">
        <v>106</v>
      </c>
      <c r="H110" s="78">
        <v>11949</v>
      </c>
      <c r="I110" s="78">
        <v>37388</v>
      </c>
      <c r="J110" s="78">
        <v>63.12415</v>
      </c>
      <c r="K110" s="78">
        <v>14426.111315800001</v>
      </c>
      <c r="L110" s="79">
        <v>0</v>
      </c>
      <c r="M110" s="79">
        <v>3.2000000000000001E-2</v>
      </c>
      <c r="N110" s="79">
        <v>8.6E-3</v>
      </c>
    </row>
    <row r="111" spans="2:14">
      <c r="B111" t="s">
        <v>1308</v>
      </c>
      <c r="C111" t="s">
        <v>1309</v>
      </c>
      <c r="D111" t="s">
        <v>620</v>
      </c>
      <c r="E111" t="s">
        <v>1287</v>
      </c>
      <c r="F111" t="s">
        <v>1113</v>
      </c>
      <c r="G111" t="s">
        <v>106</v>
      </c>
      <c r="H111" s="78">
        <v>12748</v>
      </c>
      <c r="I111" s="78">
        <v>14078</v>
      </c>
      <c r="J111" s="78">
        <v>0</v>
      </c>
      <c r="K111" s="78">
        <v>5769.8429595999996</v>
      </c>
      <c r="L111" s="79">
        <v>1.5E-3</v>
      </c>
      <c r="M111" s="79">
        <v>1.2800000000000001E-2</v>
      </c>
      <c r="N111" s="79">
        <v>3.3999999999999998E-3</v>
      </c>
    </row>
    <row r="112" spans="2:14">
      <c r="B112" t="s">
        <v>1310</v>
      </c>
      <c r="C112" t="s">
        <v>1311</v>
      </c>
      <c r="D112" t="s">
        <v>620</v>
      </c>
      <c r="E112" t="s">
        <v>1287</v>
      </c>
      <c r="F112" t="s">
        <v>1113</v>
      </c>
      <c r="G112" t="s">
        <v>106</v>
      </c>
      <c r="H112" s="78">
        <v>15172</v>
      </c>
      <c r="I112" s="78">
        <v>13021</v>
      </c>
      <c r="J112" s="78">
        <v>0</v>
      </c>
      <c r="K112" s="78">
        <v>6351.3807758000003</v>
      </c>
      <c r="L112" s="79">
        <v>1.1999999999999999E-3</v>
      </c>
      <c r="M112" s="79">
        <v>1.41E-2</v>
      </c>
      <c r="N112" s="79">
        <v>3.8E-3</v>
      </c>
    </row>
    <row r="113" spans="2:14">
      <c r="B113" t="s">
        <v>1312</v>
      </c>
      <c r="C113" t="s">
        <v>1313</v>
      </c>
      <c r="D113" t="s">
        <v>620</v>
      </c>
      <c r="E113" t="s">
        <v>1314</v>
      </c>
      <c r="F113" t="s">
        <v>1113</v>
      </c>
      <c r="G113" t="s">
        <v>106</v>
      </c>
      <c r="H113" s="78">
        <v>34102</v>
      </c>
      <c r="I113" s="78">
        <v>5011</v>
      </c>
      <c r="J113" s="78">
        <v>0</v>
      </c>
      <c r="K113" s="78">
        <v>5493.9566722999998</v>
      </c>
      <c r="L113" s="79">
        <v>0</v>
      </c>
      <c r="M113" s="79">
        <v>1.2200000000000001E-2</v>
      </c>
      <c r="N113" s="79">
        <v>3.3E-3</v>
      </c>
    </row>
    <row r="114" spans="2:14">
      <c r="B114" t="s">
        <v>1315</v>
      </c>
      <c r="C114" t="s">
        <v>1316</v>
      </c>
      <c r="D114" t="s">
        <v>620</v>
      </c>
      <c r="E114" t="s">
        <v>1317</v>
      </c>
      <c r="F114" t="s">
        <v>1113</v>
      </c>
      <c r="G114" t="s">
        <v>106</v>
      </c>
      <c r="H114" s="78">
        <v>840</v>
      </c>
      <c r="I114" s="78">
        <v>6630</v>
      </c>
      <c r="J114" s="78">
        <v>0</v>
      </c>
      <c r="K114" s="78">
        <v>179.04978</v>
      </c>
      <c r="L114" s="79">
        <v>0</v>
      </c>
      <c r="M114" s="79">
        <v>4.0000000000000002E-4</v>
      </c>
      <c r="N114" s="79">
        <v>1E-4</v>
      </c>
    </row>
    <row r="115" spans="2:14">
      <c r="B115" t="s">
        <v>1318</v>
      </c>
      <c r="C115" t="s">
        <v>1319</v>
      </c>
      <c r="D115" t="s">
        <v>620</v>
      </c>
      <c r="E115" t="s">
        <v>1317</v>
      </c>
      <c r="F115" t="s">
        <v>1113</v>
      </c>
      <c r="G115" t="s">
        <v>106</v>
      </c>
      <c r="H115" s="78">
        <v>53590</v>
      </c>
      <c r="I115" s="78">
        <v>2921</v>
      </c>
      <c r="J115" s="78">
        <v>0</v>
      </c>
      <c r="K115" s="78">
        <v>5032.6449384999996</v>
      </c>
      <c r="L115" s="79">
        <v>1E-3</v>
      </c>
      <c r="M115" s="79">
        <v>1.12E-2</v>
      </c>
      <c r="N115" s="79">
        <v>3.0000000000000001E-3</v>
      </c>
    </row>
    <row r="116" spans="2:14">
      <c r="B116" s="80" t="s">
        <v>1320</v>
      </c>
      <c r="D116" s="16"/>
      <c r="E116" s="16"/>
      <c r="F116" s="16"/>
      <c r="G116" s="16"/>
      <c r="H116" s="82">
        <v>68690</v>
      </c>
      <c r="J116" s="82">
        <v>0</v>
      </c>
      <c r="K116" s="82">
        <v>22775.5837235</v>
      </c>
      <c r="M116" s="81">
        <v>5.0500000000000003E-2</v>
      </c>
      <c r="N116" s="81">
        <v>1.3599999999999999E-2</v>
      </c>
    </row>
    <row r="117" spans="2:14">
      <c r="B117" t="s">
        <v>1321</v>
      </c>
      <c r="C117" t="s">
        <v>1322</v>
      </c>
      <c r="D117" t="s">
        <v>1051</v>
      </c>
      <c r="E117" t="s">
        <v>1201</v>
      </c>
      <c r="F117" t="s">
        <v>1323</v>
      </c>
      <c r="G117" t="s">
        <v>106</v>
      </c>
      <c r="H117" s="78">
        <v>68250</v>
      </c>
      <c r="I117" s="78">
        <v>10305</v>
      </c>
      <c r="J117" s="78">
        <v>0</v>
      </c>
      <c r="K117" s="78">
        <v>22611.617437500001</v>
      </c>
      <c r="L117" s="79">
        <v>0</v>
      </c>
      <c r="M117" s="79">
        <v>5.0200000000000002E-2</v>
      </c>
      <c r="N117" s="79">
        <v>1.35E-2</v>
      </c>
    </row>
    <row r="118" spans="2:14">
      <c r="B118" t="s">
        <v>1324</v>
      </c>
      <c r="C118" t="s">
        <v>1325</v>
      </c>
      <c r="D118" t="s">
        <v>987</v>
      </c>
      <c r="E118" t="s">
        <v>1201</v>
      </c>
      <c r="F118" t="s">
        <v>1323</v>
      </c>
      <c r="G118" t="s">
        <v>106</v>
      </c>
      <c r="H118" s="78">
        <v>440</v>
      </c>
      <c r="I118" s="78">
        <v>11591</v>
      </c>
      <c r="J118" s="78">
        <v>0</v>
      </c>
      <c r="K118" s="78">
        <v>163.966286</v>
      </c>
      <c r="L118" s="79">
        <v>0</v>
      </c>
      <c r="M118" s="79">
        <v>4.0000000000000002E-4</v>
      </c>
      <c r="N118" s="79">
        <v>1E-4</v>
      </c>
    </row>
    <row r="119" spans="2:14">
      <c r="B119" s="80" t="s">
        <v>612</v>
      </c>
      <c r="D119" s="16"/>
      <c r="E119" s="16"/>
      <c r="F119" s="16"/>
      <c r="G119" s="16"/>
      <c r="H119" s="82">
        <v>0</v>
      </c>
      <c r="J119" s="82">
        <v>0</v>
      </c>
      <c r="K119" s="82">
        <v>0</v>
      </c>
      <c r="M119" s="81">
        <v>0</v>
      </c>
      <c r="N119" s="81">
        <v>0</v>
      </c>
    </row>
    <row r="120" spans="2:14">
      <c r="B120" t="s">
        <v>228</v>
      </c>
      <c r="C120" t="s">
        <v>228</v>
      </c>
      <c r="D120" s="16"/>
      <c r="E120" s="16"/>
      <c r="F120" t="s">
        <v>228</v>
      </c>
      <c r="G120" t="s">
        <v>228</v>
      </c>
      <c r="H120" s="78">
        <v>0</v>
      </c>
      <c r="I120" s="78">
        <v>0</v>
      </c>
      <c r="K120" s="78">
        <v>0</v>
      </c>
      <c r="L120" s="79">
        <v>0</v>
      </c>
      <c r="M120" s="79">
        <v>0</v>
      </c>
      <c r="N120" s="79">
        <v>0</v>
      </c>
    </row>
    <row r="121" spans="2:14">
      <c r="B121" s="80" t="s">
        <v>1194</v>
      </c>
      <c r="D121" s="16"/>
      <c r="E121" s="16"/>
      <c r="F121" s="16"/>
      <c r="G121" s="16"/>
      <c r="H121" s="82">
        <v>0</v>
      </c>
      <c r="J121" s="82">
        <v>0</v>
      </c>
      <c r="K121" s="82">
        <v>0</v>
      </c>
      <c r="M121" s="81">
        <v>0</v>
      </c>
      <c r="N121" s="81">
        <v>0</v>
      </c>
    </row>
    <row r="122" spans="2:14">
      <c r="B122" t="s">
        <v>228</v>
      </c>
      <c r="C122" t="s">
        <v>228</v>
      </c>
      <c r="D122" s="16"/>
      <c r="E122" s="16"/>
      <c r="F122" t="s">
        <v>228</v>
      </c>
      <c r="G122" t="s">
        <v>228</v>
      </c>
      <c r="H122" s="78">
        <v>0</v>
      </c>
      <c r="I122" s="78">
        <v>0</v>
      </c>
      <c r="K122" s="78">
        <v>0</v>
      </c>
      <c r="L122" s="79">
        <v>0</v>
      </c>
      <c r="M122" s="79">
        <v>0</v>
      </c>
      <c r="N122" s="79">
        <v>0</v>
      </c>
    </row>
    <row r="123" spans="2:14">
      <c r="B123" t="s">
        <v>235</v>
      </c>
      <c r="D123" s="16"/>
      <c r="E123" s="16"/>
      <c r="F123" s="16"/>
      <c r="G123" s="16"/>
    </row>
    <row r="124" spans="2:14">
      <c r="B124" t="s">
        <v>277</v>
      </c>
      <c r="D124" s="16"/>
      <c r="E124" s="16"/>
      <c r="F124" s="16"/>
      <c r="G124" s="16"/>
    </row>
    <row r="125" spans="2:14">
      <c r="B125" t="s">
        <v>278</v>
      </c>
      <c r="D125" s="16"/>
      <c r="E125" s="16"/>
      <c r="F125" s="16"/>
      <c r="G125" s="16"/>
    </row>
    <row r="126" spans="2:14">
      <c r="B126" t="s">
        <v>279</v>
      </c>
      <c r="D126" s="16"/>
      <c r="E126" s="16"/>
      <c r="F126" s="16"/>
      <c r="G126" s="16"/>
    </row>
    <row r="127" spans="2:14">
      <c r="B127" t="s">
        <v>280</v>
      </c>
      <c r="D127" s="16"/>
      <c r="E127" s="16"/>
      <c r="F127" s="16"/>
      <c r="G127" s="16"/>
    </row>
    <row r="128" spans="2:14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3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73738.320000000007</v>
      </c>
      <c r="K11" s="7"/>
      <c r="L11" s="76">
        <v>27961.37527182572</v>
      </c>
      <c r="M11" s="7"/>
      <c r="N11" s="77">
        <v>1</v>
      </c>
      <c r="O11" s="77">
        <v>1.67E-2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1326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I14" t="s">
        <v>228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1327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I16" t="s">
        <v>228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I18" t="s">
        <v>228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612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I20" t="s">
        <v>228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233</v>
      </c>
      <c r="C21" s="16"/>
      <c r="D21" s="16"/>
      <c r="E21" s="16"/>
      <c r="J21" s="82">
        <v>73738.320000000007</v>
      </c>
      <c r="L21" s="82">
        <v>27961.37527182572</v>
      </c>
      <c r="N21" s="81">
        <v>1</v>
      </c>
      <c r="O21" s="81">
        <v>1.67E-2</v>
      </c>
    </row>
    <row r="22" spans="2:15">
      <c r="B22" s="80" t="s">
        <v>1326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I23" t="s">
        <v>228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1327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I25" t="s">
        <v>228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55989.29</v>
      </c>
      <c r="L26" s="82">
        <v>7483.12928836422</v>
      </c>
      <c r="N26" s="81">
        <v>0.2676</v>
      </c>
      <c r="O26" s="81">
        <v>4.4999999999999997E-3</v>
      </c>
    </row>
    <row r="27" spans="2:15">
      <c r="B27" t="s">
        <v>1328</v>
      </c>
      <c r="C27" t="s">
        <v>1329</v>
      </c>
      <c r="D27" t="s">
        <v>620</v>
      </c>
      <c r="E27" t="s">
        <v>1330</v>
      </c>
      <c r="F27" t="s">
        <v>1113</v>
      </c>
      <c r="G27" t="s">
        <v>228</v>
      </c>
      <c r="H27" t="s">
        <v>462</v>
      </c>
      <c r="I27" t="s">
        <v>106</v>
      </c>
      <c r="J27" s="78">
        <v>1016</v>
      </c>
      <c r="K27" s="78">
        <v>2856</v>
      </c>
      <c r="L27" s="78">
        <v>115.5804864</v>
      </c>
      <c r="M27" s="79">
        <v>1E-4</v>
      </c>
      <c r="N27" s="79">
        <v>4.1000000000000003E-3</v>
      </c>
      <c r="O27" s="79">
        <v>1E-4</v>
      </c>
    </row>
    <row r="28" spans="2:15">
      <c r="B28" t="s">
        <v>1331</v>
      </c>
      <c r="C28" t="s">
        <v>1332</v>
      </c>
      <c r="D28" t="s">
        <v>123</v>
      </c>
      <c r="E28" t="s">
        <v>1333</v>
      </c>
      <c r="F28" t="s">
        <v>1113</v>
      </c>
      <c r="G28" t="s">
        <v>228</v>
      </c>
      <c r="H28" t="s">
        <v>462</v>
      </c>
      <c r="I28" t="s">
        <v>110</v>
      </c>
      <c r="J28" s="78">
        <v>54973.29</v>
      </c>
      <c r="K28" s="78">
        <v>3398</v>
      </c>
      <c r="L28" s="78">
        <v>7367.5488019642198</v>
      </c>
      <c r="M28" s="79">
        <v>5.9999999999999995E-4</v>
      </c>
      <c r="N28" s="79">
        <v>0.26350000000000001</v>
      </c>
      <c r="O28" s="79">
        <v>4.4000000000000003E-3</v>
      </c>
    </row>
    <row r="29" spans="2:15">
      <c r="B29" s="80" t="s">
        <v>612</v>
      </c>
      <c r="C29" s="16"/>
      <c r="D29" s="16"/>
      <c r="E29" s="16"/>
      <c r="J29" s="82">
        <v>17749.03</v>
      </c>
      <c r="L29" s="82">
        <v>20478.2459834615</v>
      </c>
      <c r="N29" s="81">
        <v>0.73240000000000005</v>
      </c>
      <c r="O29" s="81">
        <v>1.2200000000000001E-2</v>
      </c>
    </row>
    <row r="30" spans="2:15">
      <c r="B30" t="s">
        <v>1334</v>
      </c>
      <c r="C30" t="s">
        <v>1335</v>
      </c>
      <c r="D30" t="s">
        <v>123</v>
      </c>
      <c r="E30" t="s">
        <v>1336</v>
      </c>
      <c r="F30" t="s">
        <v>1113</v>
      </c>
      <c r="G30" t="s">
        <v>693</v>
      </c>
      <c r="H30" t="s">
        <v>275</v>
      </c>
      <c r="I30" t="s">
        <v>106</v>
      </c>
      <c r="J30" s="78">
        <v>17749.03</v>
      </c>
      <c r="K30" s="78">
        <v>35887</v>
      </c>
      <c r="L30" s="78">
        <v>20478.2459834615</v>
      </c>
      <c r="M30" s="79">
        <v>2.7799999999999998E-2</v>
      </c>
      <c r="N30" s="79">
        <v>0.73240000000000005</v>
      </c>
      <c r="O30" s="79">
        <v>1.2200000000000001E-2</v>
      </c>
    </row>
    <row r="31" spans="2:15">
      <c r="B31" t="s">
        <v>235</v>
      </c>
      <c r="C31" s="16"/>
      <c r="D31" s="16"/>
      <c r="E31" s="16"/>
    </row>
    <row r="32" spans="2:15">
      <c r="B32" t="s">
        <v>277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7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93218.19</v>
      </c>
      <c r="H11" s="7"/>
      <c r="I11" s="76">
        <v>134.87594669000001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93218.19</v>
      </c>
      <c r="I12" s="82">
        <v>134.87594669000001</v>
      </c>
      <c r="K12" s="81">
        <v>1</v>
      </c>
      <c r="L12" s="81">
        <v>1E-4</v>
      </c>
    </row>
    <row r="13" spans="2:60">
      <c r="B13" s="80" t="s">
        <v>1337</v>
      </c>
      <c r="D13" s="16"/>
      <c r="E13" s="16"/>
      <c r="G13" s="82">
        <v>93218.19</v>
      </c>
      <c r="I13" s="82">
        <v>134.87594669000001</v>
      </c>
      <c r="K13" s="81">
        <v>1</v>
      </c>
      <c r="L13" s="81">
        <v>1E-4</v>
      </c>
    </row>
    <row r="14" spans="2:60">
      <c r="B14" t="s">
        <v>1338</v>
      </c>
      <c r="C14" t="s">
        <v>1339</v>
      </c>
      <c r="D14" t="s">
        <v>100</v>
      </c>
      <c r="E14" t="s">
        <v>590</v>
      </c>
      <c r="F14" t="s">
        <v>102</v>
      </c>
      <c r="G14" s="78">
        <v>13218.19</v>
      </c>
      <c r="H14" s="78">
        <v>15.1</v>
      </c>
      <c r="I14" s="78">
        <v>1.99594669</v>
      </c>
      <c r="J14" s="79">
        <v>1E-4</v>
      </c>
      <c r="K14" s="79">
        <v>1.4800000000000001E-2</v>
      </c>
      <c r="L14" s="79">
        <v>0</v>
      </c>
    </row>
    <row r="15" spans="2:60">
      <c r="B15" t="s">
        <v>1340</v>
      </c>
      <c r="C15" t="s">
        <v>1341</v>
      </c>
      <c r="D15" t="s">
        <v>100</v>
      </c>
      <c r="E15" t="s">
        <v>375</v>
      </c>
      <c r="F15" t="s">
        <v>102</v>
      </c>
      <c r="G15" s="78">
        <v>80000</v>
      </c>
      <c r="H15" s="78">
        <v>166.1</v>
      </c>
      <c r="I15" s="78">
        <v>132.88</v>
      </c>
      <c r="J15" s="79">
        <v>4.5999999999999999E-3</v>
      </c>
      <c r="K15" s="79">
        <v>0.98519999999999996</v>
      </c>
      <c r="L15" s="79">
        <v>1E-4</v>
      </c>
    </row>
    <row r="16" spans="2:60">
      <c r="B16" s="80" t="s">
        <v>233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1342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228</v>
      </c>
      <c r="C18" t="s">
        <v>228</v>
      </c>
      <c r="D18" s="16"/>
      <c r="E18" t="s">
        <v>228</v>
      </c>
      <c r="F18" t="s">
        <v>228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235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B22" t="s">
        <v>279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scale="95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Sveta</cp:lastModifiedBy>
  <dcterms:created xsi:type="dcterms:W3CDTF">2015-11-10T09:34:27Z</dcterms:created>
  <dcterms:modified xsi:type="dcterms:W3CDTF">2021-01-19T13:15:04Z</dcterms:modified>
</cp:coreProperties>
</file>