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שלישי 2021\"/>
    </mc:Choice>
  </mc:AlternateContent>
  <xr:revisionPtr revIDLastSave="0" documentId="13_ncr:1_{2A0F0896-4475-4F8D-99CA-FB10052D13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7" l="1"/>
  <c r="C20" i="27"/>
  <c r="C12" i="27"/>
</calcChain>
</file>

<file path=xl/sharedStrings.xml><?xml version="1.0" encoding="utf-8"?>
<sst xmlns="http://schemas.openxmlformats.org/spreadsheetml/2006/main" count="5032" uniqueCount="1308">
  <si>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</si>
  <si>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</si>
  <si>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</si>
  <si>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</si>
  <si>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</si>
  <si>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</si>
  <si>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</si>
  <si>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</si>
  <si>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</si>
  <si>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</si>
  <si>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</si>
  <si>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</si>
  <si>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</si>
  <si>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</si>
  <si>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</si>
  <si>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</si>
  <si>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</si>
  <si>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</si>
  <si>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</si>
  <si>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</si>
  <si>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</si>
  <si>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</si>
  <si>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</si>
  <si>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</si>
  <si>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</si>
  <si>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</si>
  <si>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</si>
  <si>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</si>
  <si>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</si>
  <si>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</si>
  <si>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</si>
  <si>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</si>
  <si>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</si>
  <si>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</si>
  <si>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</si>
  <si>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</si>
  <si>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</si>
  <si>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</si>
  <si>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</si>
  <si>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</si>
  <si>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</si>
  <si>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</si>
  <si>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</si>
  <si>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</si>
  <si>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</si>
  <si>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</si>
  <si>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</si>
  <si>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</si>
  <si>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</si>
  <si>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</si>
  <si>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</si>
  <si>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</si>
  <si>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</si>
  <si>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</si>
  <si>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</si>
  <si>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</si>
  <si>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</si>
  <si>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</si>
  <si>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</si>
  <si>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</si>
  <si>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</si>
  <si>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</si>
  <si>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</si>
  <si>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</si>
  <si>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</si>
  <si>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</si>
  <si>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</si>
  <si>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</si>
  <si>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</si>
  <si>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</si>
  <si>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</si>
  <si>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</si>
  <si>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</si>
  <si>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</si>
  <si>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</si>
  <si>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</si>
  <si>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</si>
  <si>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</si>
  <si>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</si>
  <si>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</si>
  <si>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</si>
  <si>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</si>
  <si>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</si>
  <si>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</si>
  <si>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</si>
  <si>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</si>
  <si>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</si>
  <si>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</si>
  <si>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</si>
  <si>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</si>
  <si>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</si>
  <si>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</si>
  <si>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</si>
  <si>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</si>
  <si>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</si>
  <si>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</si>
  <si>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</si>
  <si>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</si>
  <si>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</si>
  <si>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</si>
  <si>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</si>
  <si>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</si>
  <si>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</si>
  <si>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</si>
  <si>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</si>
  <si>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</si>
  <si>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</si>
  <si>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</si>
  <si>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</si>
  <si>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</si>
  <si>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</si>
  <si>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</si>
  <si>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</si>
  <si>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</si>
  <si>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</si>
  <si>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</si>
  <si>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</si>
  <si>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</si>
  <si>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</si>
  <si>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</si>
  <si>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</si>
  <si>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</si>
  <si>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</si>
  <si>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</si>
  <si>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</si>
  <si>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</si>
  <si>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</si>
  <si>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</si>
  <si>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</si>
  <si>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</si>
  <si>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</si>
  <si>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</si>
  <si>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</si>
  <si>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</si>
  <si>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</si>
  <si>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</si>
  <si>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</si>
  <si>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</si>
  <si>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</si>
  <si>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</si>
  <si>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</si>
  <si>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</si>
  <si>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</si>
  <si>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</si>
  <si>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</si>
  <si>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</si>
  <si>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</si>
  <si>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</si>
  <si>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</si>
  <si>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</si>
  <si>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</si>
  <si>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</si>
  <si>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</si>
  <si>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</si>
  <si>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</si>
  <si>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</si>
  <si>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</si>
  <si>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</si>
  <si>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</si>
  <si>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</si>
  <si>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</si>
  <si>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</si>
  <si>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</si>
  <si>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</si>
  <si>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</si>
  <si>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</si>
  <si>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</si>
  <si>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</si>
  <si>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</si>
  <si>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</si>
  <si>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</si>
  <si>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</si>
  <si>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</si>
  <si>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</si>
  <si>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</si>
  <si>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</si>
  <si>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</si>
  <si>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</si>
  <si>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</si>
  <si>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</si>
  <si>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</si>
  <si>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</si>
  <si>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</si>
  <si>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</si>
  <si>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</si>
  <si>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</si>
  <si>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</si>
  <si>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</si>
  <si>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</si>
  <si>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</si>
  <si>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</si>
  <si>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</si>
  <si>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</si>
  <si>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</si>
  <si>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</si>
  <si>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</si>
  <si>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</si>
  <si>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</si>
  <si>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חברת הגמל לעובדי האוניברסיטה העברית בע"מ</t>
  </si>
  <si>
    <t>1746תגמולים האוניברסיטה העברית 60 ומעלה</t>
  </si>
  <si>
    <t>7229</t>
  </si>
  <si>
    <t>קוד קופת הגמל</t>
  </si>
  <si>
    <t>510960586-00000000000424-7229-000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</si>
  <si>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</si>
  <si>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</si>
  <si>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</si>
  <si>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</si>
  <si>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</si>
  <si>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</si>
  <si>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</si>
  <si>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</si>
  <si>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</si>
  <si>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</si>
  <si>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</si>
  <si>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</si>
  <si>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</si>
  <si>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</si>
  <si>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</si>
  <si>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</si>
  <si>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</si>
  <si>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</si>
  <si>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</si>
  <si>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</si>
  <si>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דולר(לקבל)- גמול פועלים סהר</t>
  </si>
  <si>
    <t>דולר(לשלם)- גמול פועלים סהר</t>
  </si>
  <si>
    <t>יורו- גמול פועלים סהר</t>
  </si>
  <si>
    <t>20003- 33- גמול פועלים סהר</t>
  </si>
  <si>
    <t>יורו(לשלם)-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</si>
  <si>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</si>
  <si>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</si>
  <si>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</si>
  <si>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</si>
  <si>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</si>
  <si>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</si>
  <si>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</si>
  <si>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</si>
  <si>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</si>
  <si>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</si>
  <si>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</si>
  <si>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</si>
  <si>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</si>
  <si>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</si>
  <si>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</si>
  <si>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</si>
  <si>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</si>
  <si>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</si>
  <si>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</si>
  <si>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</si>
  <si>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</si>
  <si>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</si>
  <si>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29/03/18</t>
  </si>
  <si>
    <t>ממשל צמודה 0527</t>
  </si>
  <si>
    <t>1140847</t>
  </si>
  <si>
    <t>06/08/20</t>
  </si>
  <si>
    <t>ממשל צמודה 0923</t>
  </si>
  <si>
    <t>1128081</t>
  </si>
  <si>
    <t>19/03/20</t>
  </si>
  <si>
    <t>ממשל צמודה 1025</t>
  </si>
  <si>
    <t>1135912</t>
  </si>
  <si>
    <t>06/01/20</t>
  </si>
  <si>
    <t>ממשלתי צמודה 922</t>
  </si>
  <si>
    <t>1124056</t>
  </si>
  <si>
    <t>16/06/21</t>
  </si>
  <si>
    <t>סה"כ לא צמודות</t>
  </si>
  <si>
    <t>סה"כ מלווה קצר מועד</t>
  </si>
  <si>
    <t>סה"כ שחר</t>
  </si>
  <si>
    <t>ממשל שקלית 0122</t>
  </si>
  <si>
    <t>1123272</t>
  </si>
  <si>
    <t>28/08/18</t>
  </si>
  <si>
    <t>ממשל שקלית 0347</t>
  </si>
  <si>
    <t>1140193</t>
  </si>
  <si>
    <t>19/04/21</t>
  </si>
  <si>
    <t>ממשל שקלית 0723</t>
  </si>
  <si>
    <t>1167105</t>
  </si>
  <si>
    <t>28/01/21</t>
  </si>
  <si>
    <t>ממשל שקלית 323</t>
  </si>
  <si>
    <t>1126747</t>
  </si>
  <si>
    <t>ממשלתי שקלית 0142</t>
  </si>
  <si>
    <t>1125400</t>
  </si>
  <si>
    <t>15/05/18</t>
  </si>
  <si>
    <t>ממשלתית שקלית 0.75% 07/22</t>
  </si>
  <si>
    <t>1158104</t>
  </si>
  <si>
    <t>10/08/20</t>
  </si>
  <si>
    <t>ממשלתית שקלית 1.25% 11/22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</si>
  <si>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</si>
  <si>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</si>
  <si>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</si>
  <si>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</si>
  <si>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</si>
  <si>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</si>
  <si>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</si>
  <si>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</si>
  <si>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</si>
  <si>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</si>
  <si>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</si>
  <si>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</si>
  <si>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</si>
  <si>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</si>
  <si>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</t>
  </si>
  <si>
    <t>2310431</t>
  </si>
  <si>
    <t>520032046</t>
  </si>
  <si>
    <t>בנקים</t>
  </si>
  <si>
    <t>Aaa.il</t>
  </si>
  <si>
    <t>15/06/21</t>
  </si>
  <si>
    <t>מזרחי טפחות הנפ 9/24</t>
  </si>
  <si>
    <t>2310217</t>
  </si>
  <si>
    <t>מזרחי טפחות הנפקות אגח 42</t>
  </si>
  <si>
    <t>2310183</t>
  </si>
  <si>
    <t>פועלים הנפקות סדרה 34</t>
  </si>
  <si>
    <t>1940576</t>
  </si>
  <si>
    <t>520032640</t>
  </si>
  <si>
    <t>נמלי ישראל אגח א</t>
  </si>
  <si>
    <t>1145564</t>
  </si>
  <si>
    <t>513569780</t>
  </si>
  <si>
    <t>נדל"ן מניב בישראל</t>
  </si>
  <si>
    <t>Aa1.il</t>
  </si>
  <si>
    <t>07/05/18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</si>
  <si>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</si>
  <si>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</si>
  <si>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</si>
  <si>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</si>
  <si>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</si>
  <si>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</si>
  <si>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ilAA+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</si>
  <si>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</si>
  <si>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</si>
  <si>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</si>
  <si>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</si>
  <si>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</si>
  <si>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</si>
  <si>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</si>
  <si>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</si>
  <si>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אמות אגח ד</t>
  </si>
  <si>
    <t>1133149</t>
  </si>
  <si>
    <t>ביג אגח טז</t>
  </si>
  <si>
    <t>1168442</t>
  </si>
  <si>
    <t>513623314</t>
  </si>
  <si>
    <t>07/09/20</t>
  </si>
  <si>
    <t>ביג אגח יז</t>
  </si>
  <si>
    <t>1168459</t>
  </si>
  <si>
    <t>גב ים     אגח ט</t>
  </si>
  <si>
    <t>7590219</t>
  </si>
  <si>
    <t>520001736</t>
  </si>
  <si>
    <t>גב ים סד' ו'</t>
  </si>
  <si>
    <t>7590128</t>
  </si>
  <si>
    <t>ישרס אגח יח</t>
  </si>
  <si>
    <t>6130280</t>
  </si>
  <si>
    <t>520017807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</si>
  <si>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</si>
  <si>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</si>
  <si>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</si>
  <si>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</si>
  <si>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</si>
  <si>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</si>
  <si>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</si>
  <si>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</si>
  <si>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בזק אגח 6</t>
  </si>
  <si>
    <t>2300143</t>
  </si>
  <si>
    <t>520031931</t>
  </si>
  <si>
    <t>Aa3.il</t>
  </si>
  <si>
    <t>ביג אגח טו</t>
  </si>
  <si>
    <t>1162221</t>
  </si>
  <si>
    <t>14/01/20</t>
  </si>
  <si>
    <t>ביג אגח יח</t>
  </si>
  <si>
    <t>1174226</t>
  </si>
  <si>
    <t>22/03/21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</si>
  <si>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</si>
  <si>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</si>
  <si>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</si>
  <si>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</si>
  <si>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</si>
  <si>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</si>
  <si>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נדלן מניב בחול</t>
  </si>
  <si>
    <t>08/12/19</t>
  </si>
  <si>
    <t>גזית גלוב אגח יב</t>
  </si>
  <si>
    <t>1260603</t>
  </si>
  <si>
    <t>17/12/18</t>
  </si>
  <si>
    <t>גזית גלוב אגח יג</t>
  </si>
  <si>
    <t>1260652</t>
  </si>
  <si>
    <t>הפניקס אגח 5</t>
  </si>
  <si>
    <t>7670284</t>
  </si>
  <si>
    <t>520017450</t>
  </si>
  <si>
    <t>ביטוח</t>
  </si>
  <si>
    <t>מזרחי טפחות אגח א'</t>
  </si>
  <si>
    <t>6950083</t>
  </si>
  <si>
    <t>520000522</t>
  </si>
  <si>
    <t>מליסרון אג"ח יג</t>
  </si>
  <si>
    <t>3230224</t>
  </si>
  <si>
    <t>520037789</t>
  </si>
  <si>
    <t>מליסרון אגח ו</t>
  </si>
  <si>
    <t>3230125</t>
  </si>
  <si>
    <t>רבוע נדלן אגח ו</t>
  </si>
  <si>
    <t>1140607</t>
  </si>
  <si>
    <t>513765859</t>
  </si>
  <si>
    <t>ilA+</t>
  </si>
  <si>
    <t>נכסים ובניין  ו</t>
  </si>
  <si>
    <t>6990188</t>
  </si>
  <si>
    <t>520025438</t>
  </si>
  <si>
    <t>A2.il</t>
  </si>
  <si>
    <t>או פי סי אגח ב'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</si>
  <si>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</si>
  <si>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</si>
  <si>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</si>
  <si>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</si>
  <si>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</si>
  <si>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</si>
  <si>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</si>
  <si>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08/01/20</t>
  </si>
  <si>
    <t>מניבים ריט אגח ב</t>
  </si>
  <si>
    <t>1155928</t>
  </si>
  <si>
    <t>515327120</t>
  </si>
  <si>
    <t>לא מדורג</t>
  </si>
  <si>
    <t>29/11/18</t>
  </si>
  <si>
    <t>מז טפ הנפ אגח60</t>
  </si>
  <si>
    <t>2310456</t>
  </si>
  <si>
    <t>מזרחי אגח 41</t>
  </si>
  <si>
    <t>2310175</t>
  </si>
  <si>
    <t>מזרחי הנפקות 40</t>
  </si>
  <si>
    <t>2310167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</si>
  <si>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</si>
  <si>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</si>
  <si>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</si>
  <si>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</si>
  <si>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</si>
  <si>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</si>
  <si>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</si>
  <si>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</si>
  <si>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12/09/18</t>
  </si>
  <si>
    <t>מגדל הון  אגח ד</t>
  </si>
  <si>
    <t>1137033</t>
  </si>
  <si>
    <t>513230029</t>
  </si>
  <si>
    <t>שופרסל אגח ה</t>
  </si>
  <si>
    <t>7770209</t>
  </si>
  <si>
    <t>520022732</t>
  </si>
  <si>
    <t>מסחר</t>
  </si>
  <si>
    <t>שופרסל אגח ז</t>
  </si>
  <si>
    <t>7770258</t>
  </si>
  <si>
    <t>20/01/19</t>
  </si>
  <si>
    <t>אלוני חץ  אגח ט</t>
  </si>
  <si>
    <t>3900354</t>
  </si>
  <si>
    <t>מגדל הון אגח ז</t>
  </si>
  <si>
    <t>1156041</t>
  </si>
  <si>
    <t>16/12/18</t>
  </si>
  <si>
    <t>אלקו החזקות יא</t>
  </si>
  <si>
    <t>6940167</t>
  </si>
  <si>
    <t>520025370</t>
  </si>
  <si>
    <t>השקעה ואחזקות</t>
  </si>
  <si>
    <t>אלקטרה אגח ה</t>
  </si>
  <si>
    <t>7390222</t>
  </si>
  <si>
    <t>520028911</t>
  </si>
  <si>
    <t>10/12/18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</si>
  <si>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</si>
  <si>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</si>
  <si>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</si>
  <si>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</si>
  <si>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</si>
  <si>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</si>
  <si>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</si>
  <si>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בנייה</t>
  </si>
  <si>
    <t>21/06/20</t>
  </si>
  <si>
    <t>אנרג'יקס אגח א</t>
  </si>
  <si>
    <t>1161751</t>
  </si>
  <si>
    <t>513901371</t>
  </si>
  <si>
    <t>אנרגיה מתחדשת</t>
  </si>
  <si>
    <t>15/12/19</t>
  </si>
  <si>
    <t>אפי נכסים אגח י</t>
  </si>
  <si>
    <t>1160878</t>
  </si>
  <si>
    <t>510560188</t>
  </si>
  <si>
    <t>06/10/19</t>
  </si>
  <si>
    <t>אשטרום קב אגח ג</t>
  </si>
  <si>
    <t>1140102</t>
  </si>
  <si>
    <t>510381601</t>
  </si>
  <si>
    <t>ilA</t>
  </si>
  <si>
    <t>23/10/18</t>
  </si>
  <si>
    <t>חברה לישראל 10</t>
  </si>
  <si>
    <t>5760236</t>
  </si>
  <si>
    <t>520028010</t>
  </si>
  <si>
    <t>או.פי.סי  אגח ג</t>
  </si>
  <si>
    <t>1180355</t>
  </si>
  <si>
    <t>09/09/21</t>
  </si>
  <si>
    <t>בזן אגח י</t>
  </si>
  <si>
    <t>2590511</t>
  </si>
  <si>
    <t>520036658</t>
  </si>
  <si>
    <t>16/09/19</t>
  </si>
  <si>
    <t>בי קום אגח ג</t>
  </si>
  <si>
    <t>1139203</t>
  </si>
  <si>
    <t>512832742</t>
  </si>
  <si>
    <t>ביג       אגח י</t>
  </si>
  <si>
    <t>1143023</t>
  </si>
  <si>
    <t>Real Estate</t>
  </si>
  <si>
    <t>דלק תמלוגים אגח א</t>
  </si>
  <si>
    <t>1147479</t>
  </si>
  <si>
    <t>514837111</t>
  </si>
  <si>
    <t>חיפושי נפט וגז</t>
  </si>
  <si>
    <t>03/06/18</t>
  </si>
  <si>
    <t>תמר פטרו אגח ב</t>
  </si>
  <si>
    <t>1143593</t>
  </si>
  <si>
    <t>515334662</t>
  </si>
  <si>
    <t>A1.il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</si>
  <si>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</si>
  <si>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</si>
  <si>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</si>
  <si>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</si>
  <si>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</si>
  <si>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</si>
  <si>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</si>
  <si>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אשראי חוץ בנקאי</t>
  </si>
  <si>
    <t>חלל תקש אגח טז</t>
  </si>
  <si>
    <t>1139922</t>
  </si>
  <si>
    <t>511396046</t>
  </si>
  <si>
    <t>Telecommunication Services</t>
  </si>
  <si>
    <t>סה"כ אחר</t>
  </si>
  <si>
    <t>סה"כ תל אביב 35</t>
  </si>
  <si>
    <t>או פי סי אנרגיה</t>
  </si>
  <si>
    <t>1141571</t>
  </si>
  <si>
    <t>אופיסי אנרגיה זכו' 1</t>
  </si>
  <si>
    <t>1180272</t>
  </si>
  <si>
    <t>אורמת טכנולוגיות</t>
  </si>
  <si>
    <t>1134402</t>
  </si>
  <si>
    <t>880326081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</si>
  <si>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</si>
  <si>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</si>
  <si>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</si>
  <si>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</si>
  <si>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</si>
  <si>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</si>
  <si>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</si>
  <si>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</si>
  <si>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</si>
  <si>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</si>
  <si>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</si>
  <si>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</si>
  <si>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</si>
  <si>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</si>
  <si>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</si>
  <si>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</si>
  <si>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</si>
  <si>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</si>
  <si>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</si>
  <si>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</si>
  <si>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</si>
  <si>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</si>
  <si>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</si>
  <si>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</si>
  <si>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</si>
  <si>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</si>
  <si>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</si>
  <si>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</si>
  <si>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</si>
  <si>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</si>
  <si>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</si>
  <si>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</si>
  <si>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</si>
  <si>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</si>
  <si>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</si>
  <si>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</si>
  <si>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</si>
  <si>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</si>
  <si>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</si>
  <si>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</si>
  <si>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</si>
  <si>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</si>
  <si>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</si>
  <si>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</si>
  <si>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</si>
  <si>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</si>
  <si>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</si>
  <si>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</si>
  <si>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</si>
  <si>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</si>
  <si>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</si>
  <si>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</si>
  <si>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</si>
  <si>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</si>
  <si>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</si>
  <si>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</si>
  <si>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</si>
  <si>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</si>
  <si>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</si>
  <si>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</si>
  <si>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</si>
  <si>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</si>
  <si>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</si>
  <si>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</si>
  <si>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</si>
  <si>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</si>
  <si>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</si>
  <si>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</si>
  <si>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</si>
  <si>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</si>
  <si>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</si>
  <si>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</si>
  <si>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</si>
  <si>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</si>
  <si>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</si>
  <si>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</si>
  <si>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</si>
  <si>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</si>
  <si>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</si>
  <si>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</si>
  <si>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</si>
  <si>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</si>
  <si>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520025602</t>
  </si>
  <si>
    <t>פוקס- ויזל</t>
  </si>
  <si>
    <t>1087022</t>
  </si>
  <si>
    <t>512157603</t>
  </si>
  <si>
    <t>בזן</t>
  </si>
  <si>
    <t>2590248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</si>
  <si>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</si>
  <si>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</si>
  <si>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</si>
  <si>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</si>
  <si>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</si>
  <si>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</si>
  <si>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</si>
  <si>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</si>
  <si>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</si>
  <si>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טראלייט</t>
  </si>
  <si>
    <t>1180173</t>
  </si>
  <si>
    <t>516414679</t>
  </si>
  <si>
    <t>דוראל אנרגיה</t>
  </si>
  <si>
    <t>1166768</t>
  </si>
  <si>
    <t>515364891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</si>
  <si>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</si>
  <si>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</si>
  <si>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</si>
  <si>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</si>
  <si>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</si>
  <si>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</si>
  <si>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</si>
  <si>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</si>
  <si>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</si>
  <si>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אפריקה מגורים</t>
  </si>
  <si>
    <t>1097948</t>
  </si>
  <si>
    <t>520034760</t>
  </si>
  <si>
    <t>פיבי</t>
  </si>
  <si>
    <t>763011</t>
  </si>
  <si>
    <t>520029026</t>
  </si>
  <si>
    <t>קנון</t>
  </si>
  <si>
    <t>SG9999012629</t>
  </si>
  <si>
    <t>1635</t>
  </si>
  <si>
    <t>אקויטל</t>
  </si>
  <si>
    <t>755017</t>
  </si>
  <si>
    <t>520030859</t>
  </si>
  <si>
    <t>ערד</t>
  </si>
  <si>
    <t>731018</t>
  </si>
  <si>
    <t>520025198</t>
  </si>
  <si>
    <t>אנרג'יאן</t>
  </si>
  <si>
    <t>1155290</t>
  </si>
  <si>
    <t>1762</t>
  </si>
  <si>
    <t>ישראמקו יהש</t>
  </si>
  <si>
    <t>232017</t>
  </si>
  <si>
    <t>550010003</t>
  </si>
  <si>
    <t>רציו יהש</t>
  </si>
  <si>
    <t>394015</t>
  </si>
  <si>
    <t>550012777</t>
  </si>
  <si>
    <t>דלתא מותגים</t>
  </si>
  <si>
    <t>1173699</t>
  </si>
  <si>
    <t>516250107</t>
  </si>
  <si>
    <t>רמי לוי</t>
  </si>
  <si>
    <t>1104249</t>
  </si>
  <si>
    <t>513770669</t>
  </si>
  <si>
    <t>אינרום</t>
  </si>
  <si>
    <t>1132356</t>
  </si>
  <si>
    <t>515001659</t>
  </si>
  <si>
    <t>נכסים ובנין</t>
  </si>
  <si>
    <t>699017</t>
  </si>
  <si>
    <t>ישרס</t>
  </si>
  <si>
    <t>613034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</si>
  <si>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</si>
  <si>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</si>
  <si>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</si>
  <si>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</si>
  <si>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</si>
  <si>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</si>
  <si>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</si>
  <si>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</si>
  <si>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</si>
  <si>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</si>
  <si>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513821488</t>
  </si>
  <si>
    <t>בראק קפיטל</t>
  </si>
  <si>
    <t>NL0009690619</t>
  </si>
  <si>
    <t>1560</t>
  </si>
  <si>
    <t>גזית גלוב</t>
  </si>
  <si>
    <t>126011</t>
  </si>
  <si>
    <t>סאמיט</t>
  </si>
  <si>
    <t>1081686</t>
  </si>
  <si>
    <t>520043720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</si>
  <si>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</si>
  <si>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</si>
  <si>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</si>
  <si>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</si>
  <si>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</si>
  <si>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</si>
  <si>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</si>
  <si>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</si>
  <si>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</si>
  <si>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</si>
  <si>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</si>
  <si>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</si>
  <si>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</si>
  <si>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</si>
  <si>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</si>
  <si>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</si>
  <si>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</si>
  <si>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</si>
  <si>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</si>
  <si>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</si>
  <si>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</si>
  <si>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</si>
  <si>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</si>
  <si>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</si>
  <si>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</si>
  <si>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</si>
  <si>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</si>
  <si>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</si>
  <si>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</si>
  <si>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</si>
  <si>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</si>
  <si>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</si>
  <si>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</si>
  <si>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</si>
  <si>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</si>
  <si>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</si>
  <si>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קמהדע</t>
  </si>
  <si>
    <t>1094119</t>
  </si>
  <si>
    <t>511524605</t>
  </si>
  <si>
    <t>ביוטכנולוגיה</t>
  </si>
  <si>
    <t>נאוויטס פט יהש</t>
  </si>
  <si>
    <t>1141969</t>
  </si>
  <si>
    <t>550263107</t>
  </si>
  <si>
    <t>פולירם</t>
  </si>
  <si>
    <t>1170216</t>
  </si>
  <si>
    <t>515251593</t>
  </si>
  <si>
    <t>אייס קמעונאות</t>
  </si>
  <si>
    <t>1171669</t>
  </si>
  <si>
    <t>515546224</t>
  </si>
  <si>
    <t>ויקטורי</t>
  </si>
  <si>
    <t>1123777</t>
  </si>
  <si>
    <t>514068980</t>
  </si>
  <si>
    <t>קבוצת אקרשטיין</t>
  </si>
  <si>
    <t>1176205</t>
  </si>
  <si>
    <t>512714494</t>
  </si>
  <si>
    <t>גב ים</t>
  </si>
  <si>
    <t>759019</t>
  </si>
  <si>
    <t>בוליגו</t>
  </si>
  <si>
    <t>1180595</t>
  </si>
  <si>
    <t>אל על</t>
  </si>
  <si>
    <t>1087824</t>
  </si>
  <si>
    <t>520017146</t>
  </si>
  <si>
    <t>סה"כ call 001 אופציות</t>
  </si>
  <si>
    <t>PLURISTEM THERAPEUTICS INC</t>
  </si>
  <si>
    <t>US72940R3003</t>
  </si>
  <si>
    <t>NASDAQ</t>
  </si>
  <si>
    <t>בלומברג</t>
  </si>
  <si>
    <t>27794</t>
  </si>
  <si>
    <t>Pharmaceuticals &amp; Biotechnology</t>
  </si>
  <si>
    <t>UROGEN PHARMA LTD</t>
  </si>
  <si>
    <t>IL0011407140</t>
  </si>
  <si>
    <t>513537621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</si>
  <si>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</si>
  <si>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</si>
  <si>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</si>
  <si>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</si>
  <si>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</si>
  <si>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</si>
  <si>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</si>
  <si>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CYBERARK SOFTWARE LTD</t>
  </si>
  <si>
    <t>IL0011334468</t>
  </si>
  <si>
    <t>512291642</t>
  </si>
  <si>
    <t>Software &amp; Services</t>
  </si>
  <si>
    <t>CHECK POINT SOFTWARE TECH</t>
  </si>
  <si>
    <t>IL0010824113</t>
  </si>
  <si>
    <t>520042821</t>
  </si>
  <si>
    <t>TOMRA SYSTEMS ASA</t>
  </si>
  <si>
    <t>NO0005668905</t>
  </si>
  <si>
    <t>28359</t>
  </si>
  <si>
    <t>Commercial &amp; Professional Services</t>
  </si>
  <si>
    <t>ENERGEAN OIL &amp; GAS PLC</t>
  </si>
  <si>
    <t>GB00BG12Y042</t>
  </si>
  <si>
    <t>LSE</t>
  </si>
  <si>
    <t>Energy</t>
  </si>
  <si>
    <t>SIKA AG</t>
  </si>
  <si>
    <t>CH0418792922</t>
  </si>
  <si>
    <t>28357</t>
  </si>
  <si>
    <t>Materials</t>
  </si>
  <si>
    <t>ASTRAZENECA PLC</t>
  </si>
  <si>
    <t>US0463531089</t>
  </si>
  <si>
    <t>12106</t>
  </si>
  <si>
    <t>CHEMOMAB THERAP</t>
  </si>
  <si>
    <t>US16385C1045</t>
  </si>
  <si>
    <t>13278</t>
  </si>
  <si>
    <t>NOVO NORDISK A/S</t>
  </si>
  <si>
    <t>us6701002056</t>
  </si>
  <si>
    <t>NYSE</t>
  </si>
  <si>
    <t>10654</t>
  </si>
  <si>
    <t>Viatris Inc</t>
  </si>
  <si>
    <t>US92556V1061</t>
  </si>
  <si>
    <t>28287</t>
  </si>
  <si>
    <t>BABA US Alibaba Group Holding Ltd</t>
  </si>
  <si>
    <t>US01609W1027</t>
  </si>
  <si>
    <t>10825</t>
  </si>
  <si>
    <t>Retailing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</si>
  <si>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</si>
  <si>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</si>
  <si>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</si>
  <si>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</si>
  <si>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</si>
  <si>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</si>
  <si>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</si>
  <si>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</si>
  <si>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הרל תא טכנולוגי</t>
  </si>
  <si>
    <t>1161827</t>
  </si>
  <si>
    <t>511776783</t>
  </si>
  <si>
    <t>מניות</t>
  </si>
  <si>
    <t>MTF סל תא 125</t>
  </si>
  <si>
    <t>1150283</t>
  </si>
  <si>
    <t>511303661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</si>
  <si>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</si>
  <si>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</si>
  <si>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</si>
  <si>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</si>
  <si>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</si>
  <si>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MTF סל (S&amp;P 500 (4D</t>
  </si>
  <si>
    <t>1150333</t>
  </si>
  <si>
    <t>MTF500SP ממ</t>
  </si>
  <si>
    <t>1150572</t>
  </si>
  <si>
    <t>SpUSA&amp;D.MTF</t>
  </si>
  <si>
    <t>1150341</t>
  </si>
  <si>
    <t>סל mtf Trave l&amp; Vacation</t>
  </si>
  <si>
    <t>1167584</t>
  </si>
  <si>
    <t>מנוטרלת מט"ח SPRBANKS.פסג</t>
  </si>
  <si>
    <t>1148287</t>
  </si>
  <si>
    <t>513765339</t>
  </si>
  <si>
    <t>פסג.MDAX ממ</t>
  </si>
  <si>
    <t>1147990</t>
  </si>
  <si>
    <t>פסגות S&amp;P Consumer Staples (4D) ETF</t>
  </si>
  <si>
    <t>1149350</t>
  </si>
  <si>
    <t>פסגות SP HealthCare ETF</t>
  </si>
  <si>
    <t>1148386</t>
  </si>
  <si>
    <t>פסגות SP Tech ETF</t>
  </si>
  <si>
    <t>1148741</t>
  </si>
  <si>
    <t>MSCI Emerging Markets (4D) ETF קסם</t>
  </si>
  <si>
    <t>1145812</t>
  </si>
  <si>
    <t>510938608</t>
  </si>
  <si>
    <t>מנוטרלת מFTSE 100 (4A) ETF.קסם</t>
  </si>
  <si>
    <t>1147545</t>
  </si>
  <si>
    <t>קסMSCIACWORLDממ</t>
  </si>
  <si>
    <t>1147362</t>
  </si>
  <si>
    <t>קסם HEALT CARE</t>
  </si>
  <si>
    <t>1146596</t>
  </si>
  <si>
    <t>קסם Industrial Average</t>
  </si>
  <si>
    <t>1146448</t>
  </si>
  <si>
    <t>קסם MDAX (4D) ETF</t>
  </si>
  <si>
    <t>1146372</t>
  </si>
  <si>
    <t>קסם MSCI AC World (4D) ETF</t>
  </si>
  <si>
    <t>1146679</t>
  </si>
  <si>
    <t>קסם NDX100 ETF</t>
  </si>
  <si>
    <t>1146505</t>
  </si>
  <si>
    <t>קסם Russell 2000 (4D) ETF</t>
  </si>
  <si>
    <t>1145713</t>
  </si>
  <si>
    <t>קסם S&amp;P 500 (4D) ETF</t>
  </si>
  <si>
    <t>1146471</t>
  </si>
  <si>
    <t>קסם SP ETF צריכה מחזור</t>
  </si>
  <si>
    <t>1146794</t>
  </si>
  <si>
    <t>קסם תא בלוסטאר גלובל טכנ</t>
  </si>
  <si>
    <t>1147271</t>
  </si>
  <si>
    <t>קסם.ICCHNG</t>
  </si>
  <si>
    <t>1167329</t>
  </si>
  <si>
    <t>קסם.MDAXGERממ</t>
  </si>
  <si>
    <t>1146588</t>
  </si>
  <si>
    <t>קסם.NDX100ממ</t>
  </si>
  <si>
    <t>1146612</t>
  </si>
  <si>
    <t>קסם.NIKKEI225ממ</t>
  </si>
  <si>
    <t>1145945</t>
  </si>
  <si>
    <t>סה"כ שמחקות מדדים אחרים בישראל</t>
  </si>
  <si>
    <t>MTF סל תלבונד 60</t>
  </si>
  <si>
    <t>1149996</t>
  </si>
  <si>
    <t>אג"ח</t>
  </si>
  <si>
    <t>MTF.תלבונדשקלי</t>
  </si>
  <si>
    <t>1150002</t>
  </si>
  <si>
    <t>פסג קרן סל .תלבונד 60</t>
  </si>
  <si>
    <t>1148006</t>
  </si>
  <si>
    <t>פסגות ETF תלבונד שקלי</t>
  </si>
  <si>
    <t>1148261</t>
  </si>
  <si>
    <t>פסגות סל (00) תל בונד צמודות-יתר</t>
  </si>
  <si>
    <t>1148030</t>
  </si>
  <si>
    <t>קסם קרן סל תל בונד 60</t>
  </si>
  <si>
    <t>1146232</t>
  </si>
  <si>
    <t>סה"כ שמחקות מדדים אחרים בחו"ל</t>
  </si>
  <si>
    <t>פסגות BB US Corp1-5ETF ממ</t>
  </si>
  <si>
    <t>1149442</t>
  </si>
  <si>
    <t>קסם iBox $ 3-7 ETF ממ</t>
  </si>
  <si>
    <t>1147263</t>
  </si>
  <si>
    <t>סה"כ short</t>
  </si>
  <si>
    <t>סה"כ שמחקות מדדי מניות</t>
  </si>
  <si>
    <t>IGV US</t>
  </si>
  <si>
    <t>US8485771021</t>
  </si>
  <si>
    <t>27796</t>
  </si>
  <si>
    <t>Transportation</t>
  </si>
  <si>
    <t>IHI US</t>
  </si>
  <si>
    <t>US90184L1025</t>
  </si>
  <si>
    <t>Ishares ftse china25</t>
  </si>
  <si>
    <t>US4642871846</t>
  </si>
  <si>
    <t>ISHARES HANG SENG TECH ETF</t>
  </si>
  <si>
    <t>HK0000651213</t>
  </si>
  <si>
    <t>HKSE</t>
  </si>
  <si>
    <t>ISHARES M. SOUTH KO EWY</t>
  </si>
  <si>
    <t>US4642867729</t>
  </si>
  <si>
    <t>Ishares Msci  Asia ex Japn</t>
  </si>
  <si>
    <t>US4642881829</t>
  </si>
  <si>
    <t>Ishares msci brazil</t>
  </si>
  <si>
    <t>US4642864007</t>
  </si>
  <si>
    <t>Ishares msci emer EEM</t>
  </si>
  <si>
    <t>US4642872349</t>
  </si>
  <si>
    <t>ISHARES MSCI INDIA ETF</t>
  </si>
  <si>
    <t>US46429B5984</t>
  </si>
  <si>
    <t>ISHARES MSCI PACIFIC EX Japan</t>
  </si>
  <si>
    <t>US4642866655</t>
  </si>
  <si>
    <t>ishares msci taiwan</t>
  </si>
  <si>
    <t>US4642867315</t>
  </si>
  <si>
    <t>ISHARES NASDAQ</t>
  </si>
  <si>
    <t>US4642875565</t>
  </si>
  <si>
    <t>Ishares s&amp;p latin america 40</t>
  </si>
  <si>
    <t>US4642873909</t>
  </si>
  <si>
    <t>Ishares U.S. BR</t>
  </si>
  <si>
    <t>US4642887941</t>
  </si>
  <si>
    <t>FIRST TR NASDAQ CLEAN EDGE</t>
  </si>
  <si>
    <t>US33733E5006</t>
  </si>
  <si>
    <t>27490</t>
  </si>
  <si>
    <t>First trust dj inte</t>
  </si>
  <si>
    <t>US33733E3027</t>
  </si>
  <si>
    <t>12506</t>
  </si>
  <si>
    <t>FIRST TRUST ISE CLOUD COMPUTIN</t>
  </si>
  <si>
    <t>US33734X1928</t>
  </si>
  <si>
    <t>First Trust Nas</t>
  </si>
  <si>
    <t>US3373451026</t>
  </si>
  <si>
    <t>GLOBAL X ROBOTICS &amp; ARTIFICIAL</t>
  </si>
  <si>
    <t>US37954Y7159</t>
  </si>
  <si>
    <t>12507</t>
  </si>
  <si>
    <t>GLOBAL X US INFRASTRUCTURE</t>
  </si>
  <si>
    <t>US37954Y6730</t>
  </si>
  <si>
    <t>INVESCO DYNAMIC SEMICONDUCTO</t>
  </si>
  <si>
    <t>US46137V6478</t>
  </si>
  <si>
    <t>21100</t>
  </si>
  <si>
    <t>INVESCO KBW BANK ETF</t>
  </si>
  <si>
    <t>US46138E6288</t>
  </si>
  <si>
    <t>Powershares  QQQ NAS1</t>
  </si>
  <si>
    <t>US46090E1038</t>
  </si>
  <si>
    <t>INVESCO S&amp;P 500 EQUAL WEIGHY E</t>
  </si>
  <si>
    <t>US46137V3574</t>
  </si>
  <si>
    <t>28284</t>
  </si>
  <si>
    <t>KRANESHARES BOSERA MSCI CHINA</t>
  </si>
  <si>
    <t>US5007674055</t>
  </si>
  <si>
    <t>12941</t>
  </si>
  <si>
    <t>KRANESHARES CSI</t>
  </si>
  <si>
    <t>US5007673065</t>
  </si>
  <si>
    <t>LYXOR ETF STOXX</t>
  </si>
  <si>
    <t>FR0010344861</t>
  </si>
  <si>
    <t>10267</t>
  </si>
  <si>
    <t>LYXOR STX600 BASIC RSRCES</t>
  </si>
  <si>
    <t>LU1834983550</t>
  </si>
  <si>
    <t>EURONEXT</t>
  </si>
  <si>
    <t>.UTILITIES SELECT S</t>
  </si>
  <si>
    <t>US81369Y8865</t>
  </si>
  <si>
    <t>22041</t>
  </si>
  <si>
    <t>Amex tech sel indx</t>
  </si>
  <si>
    <t>US81369Y8030</t>
  </si>
  <si>
    <t>FIN sel sector spdr</t>
  </si>
  <si>
    <t>US81369Y6059</t>
  </si>
  <si>
    <t>Health spdr xlv</t>
  </si>
  <si>
    <t>US81369Y2090</t>
  </si>
  <si>
    <t>Industrail select</t>
  </si>
  <si>
    <t>US81369Y7040</t>
  </si>
  <si>
    <t>Spdr  Metals &amp; Mining</t>
  </si>
  <si>
    <t>US78464A7550</t>
  </si>
  <si>
    <t>SPDR KBW  insurance</t>
  </si>
  <si>
    <t>US78464A7899</t>
  </si>
  <si>
    <t>SPDR S&amp;P 500 ETF TRUST</t>
  </si>
  <si>
    <t>US78462F1030</t>
  </si>
  <si>
    <t>Spdr s&amp;p biotech etf</t>
  </si>
  <si>
    <t>US78464A8707</t>
  </si>
  <si>
    <t>SPDR S&amp;P CHINA ETF</t>
  </si>
  <si>
    <t>US78463X4007</t>
  </si>
  <si>
    <t>Vanguard Emrg mkt et</t>
  </si>
  <si>
    <t>US9220428588</t>
  </si>
  <si>
    <t>12517</t>
  </si>
  <si>
    <t>VANGUARD FTSE 250 UCITS ETF</t>
  </si>
  <si>
    <t>IE00BKX55Q28</t>
  </si>
  <si>
    <t>WISDOMTREE INDI</t>
  </si>
  <si>
    <t>US97717W4226</t>
  </si>
  <si>
    <t>12311</t>
  </si>
  <si>
    <t>סה"כ שמחקות מדדים אחרים</t>
  </si>
  <si>
    <t>ISHARES $ HIGH YIELD CORPORATE</t>
  </si>
  <si>
    <t>IE00B4PY7Y77</t>
  </si>
  <si>
    <t>סה"כ אג"ח ממשלתי</t>
  </si>
  <si>
    <t>סה"כ אגח קונצרני</t>
  </si>
  <si>
    <t>IGS-EMERG MKT CORP DEBT-IUSD</t>
  </si>
  <si>
    <t>LU0611395327</t>
  </si>
  <si>
    <t>12783</t>
  </si>
  <si>
    <t>Diversified Financials</t>
  </si>
  <si>
    <t>AAA</t>
  </si>
  <si>
    <t>S&amp;P</t>
  </si>
  <si>
    <t>PRINCIPAL GLOBAL INVEST</t>
  </si>
  <si>
    <t>IE00BKDW9G15</t>
  </si>
  <si>
    <t>10852</t>
  </si>
  <si>
    <t>BBB+</t>
  </si>
  <si>
    <t>סה"כ כתבי אופציות בישראל</t>
  </si>
  <si>
    <t>פולירם אר 1</t>
  </si>
  <si>
    <t>1170224</t>
  </si>
  <si>
    <t>אייס קמעונ אפ 1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</si>
  <si>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</si>
  <si>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</si>
  <si>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</si>
  <si>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</si>
  <si>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</si>
  <si>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</si>
  <si>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</si>
  <si>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</si>
  <si>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</si>
  <si>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</si>
  <si>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</si>
  <si>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</si>
  <si>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</si>
  <si>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</si>
  <si>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</si>
  <si>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</si>
  <si>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</si>
  <si>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</si>
  <si>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</si>
  <si>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</si>
  <si>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</si>
  <si>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</si>
  <si>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</si>
  <si>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</si>
  <si>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</si>
  <si>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</si>
  <si>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</si>
  <si>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</si>
  <si>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520000472</t>
  </si>
  <si>
    <t>מ. ישיר אגח-6רמ</t>
  </si>
  <si>
    <t>1145606</t>
  </si>
  <si>
    <t>515697696</t>
  </si>
  <si>
    <t>09/05/18</t>
  </si>
  <si>
    <t>אמפל אגח ב חש hr</t>
  </si>
  <si>
    <t>11256240</t>
  </si>
  <si>
    <t>130435685</t>
  </si>
  <si>
    <t>גב-ים נגב אגח א רמ</t>
  </si>
  <si>
    <t>1151141</t>
  </si>
  <si>
    <t>29/07/18</t>
  </si>
  <si>
    <t>ויולה ג'נריישן ניהול בע"מ(אוניברסי</t>
  </si>
  <si>
    <t>56200</t>
  </si>
  <si>
    <t>סה"כ קרנות הון סיכון</t>
  </si>
  <si>
    <t>QUMRA CAPITAL II LP</t>
  </si>
  <si>
    <t>62002785</t>
  </si>
  <si>
    <t>21/02/19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</si>
  <si>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</si>
  <si>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</si>
  <si>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</si>
  <si>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</si>
  <si>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</si>
  <si>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</si>
  <si>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</si>
  <si>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סה"כ קרנות נדל"ן</t>
  </si>
  <si>
    <t>סה"כ קרנות השקעה אחרות</t>
  </si>
  <si>
    <t>Israel Infrastructure Fund IV</t>
  </si>
  <si>
    <t>62017538</t>
  </si>
  <si>
    <t>13/10/20</t>
  </si>
  <si>
    <t>ISRAEL SECONDARY FUND II L.P</t>
  </si>
  <si>
    <t>62001189</t>
  </si>
  <si>
    <t>11/04/19</t>
  </si>
  <si>
    <t>KLIRMARK III</t>
  </si>
  <si>
    <t>50000983</t>
  </si>
  <si>
    <t>06/11/19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</si>
  <si>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</si>
  <si>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</si>
  <si>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</si>
  <si>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</si>
  <si>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</si>
  <si>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</si>
  <si>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</si>
  <si>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</si>
  <si>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</si>
  <si>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</si>
  <si>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EQT Infrastructure V</t>
  </si>
  <si>
    <t>62018908</t>
  </si>
  <si>
    <t>11/08/21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</si>
  <si>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</si>
  <si>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</si>
  <si>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</si>
  <si>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</si>
  <si>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</si>
  <si>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</si>
  <si>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</si>
  <si>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</si>
  <si>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</si>
  <si>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HARBOURVEST 2017 GLOBAL FUND</t>
  </si>
  <si>
    <t>62003800</t>
  </si>
  <si>
    <t>12/12/18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</si>
  <si>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</si>
  <si>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</si>
  <si>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</si>
  <si>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</si>
  <si>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</si>
  <si>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</si>
  <si>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</si>
  <si>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</si>
  <si>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</si>
  <si>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</si>
  <si>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MONARCH V</t>
  </si>
  <si>
    <t>62017652</t>
  </si>
  <si>
    <t>25/11/20</t>
  </si>
  <si>
    <t>PANTHEON GCO IV</t>
  </si>
  <si>
    <t>62009204</t>
  </si>
  <si>
    <t>09/10/18</t>
  </si>
  <si>
    <t>PANTHEON GSF VI</t>
  </si>
  <si>
    <t>62010137</t>
  </si>
  <si>
    <t>ECP Terra Gen Growth Fund</t>
  </si>
  <si>
    <t>62018064</t>
  </si>
  <si>
    <t>25/03/21</t>
  </si>
  <si>
    <t>LUX LF FDII ABS REF III (D1 US</t>
  </si>
  <si>
    <t>LU2193728255</t>
  </si>
  <si>
    <t>18/05/21</t>
  </si>
  <si>
    <t>*PAGAYA FUND BY MEITAV DASH</t>
  </si>
  <si>
    <t>62004346</t>
  </si>
  <si>
    <t>15/05/19</t>
  </si>
  <si>
    <t>PAGAYA OPTIMUM</t>
  </si>
  <si>
    <t>62004355</t>
  </si>
  <si>
    <t>סה"כ כתבי אופציה בישראל</t>
  </si>
  <si>
    <t>PLURISTEM THERA</t>
  </si>
  <si>
    <t>8828642</t>
  </si>
  <si>
    <t>12/04/19</t>
  </si>
  <si>
    <t>סה"כ מט"ח/מט"ח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</si>
  <si>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</si>
  <si>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</si>
  <si>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</si>
  <si>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</si>
  <si>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</si>
  <si>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</si>
  <si>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</si>
  <si>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</si>
  <si>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</si>
  <si>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</si>
  <si>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</si>
  <si>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</si>
  <si>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</si>
  <si>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</si>
  <si>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</si>
  <si>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</si>
  <si>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</si>
  <si>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</si>
  <si>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</si>
  <si>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</si>
  <si>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</si>
  <si>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</si>
  <si>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</si>
  <si>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</si>
  <si>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</si>
  <si>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</si>
  <si>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02/06/21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</si>
  <si>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</si>
  <si>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</si>
  <si>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</si>
  <si>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</si>
  <si>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</si>
  <si>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</si>
  <si>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</si>
  <si>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</si>
  <si>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</si>
  <si>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</si>
  <si>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</si>
  <si>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</si>
  <si>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</si>
  <si>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</si>
  <si>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</si>
  <si>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</si>
  <si>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</si>
  <si>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</si>
  <si>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</si>
  <si>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</si>
  <si>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</si>
  <si>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</si>
  <si>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</si>
  <si>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</si>
  <si>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</si>
  <si>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</si>
  <si>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</si>
  <si>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</si>
  <si>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</si>
  <si>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</si>
  <si>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</si>
  <si>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</si>
  <si>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</si>
  <si>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</si>
  <si>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</si>
  <si>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</si>
  <si>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</si>
  <si>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</si>
  <si>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</si>
  <si>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</si>
  <si>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</si>
  <si>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</si>
  <si>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</si>
  <si>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</si>
  <si>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</si>
  <si>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</si>
  <si>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</si>
  <si>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</si>
  <si>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</si>
  <si>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</si>
  <si>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</si>
  <si>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</si>
  <si>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</si>
  <si>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</si>
  <si>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</si>
  <si>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</si>
  <si>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</si>
  <si>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</si>
  <si>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</si>
  <si>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</si>
  <si>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</si>
  <si>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</si>
  <si>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</si>
  <si>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</si>
  <si>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</si>
  <si>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</si>
  <si>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</si>
  <si>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</si>
  <si>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</si>
  <si>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</si>
  <si>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</si>
  <si>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</si>
  <si>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</si>
  <si>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</si>
  <si>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</si>
  <si>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</si>
  <si>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</si>
  <si>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</si>
  <si>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</si>
  <si>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</si>
  <si>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</si>
  <si>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</si>
  <si>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</si>
  <si>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</si>
  <si>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</si>
  <si>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</si>
  <si>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Capital Goods</t>
  </si>
  <si>
    <t>צומת אנרגיה בע"מ</t>
  </si>
  <si>
    <t>55108</t>
  </si>
  <si>
    <t>02/02/20</t>
  </si>
  <si>
    <t>צומת אנרגיה משיכה 4</t>
  </si>
  <si>
    <t>50006469</t>
  </si>
  <si>
    <t>AA-</t>
  </si>
  <si>
    <t>09/11/20</t>
  </si>
  <si>
    <t>דירוג פנימי</t>
  </si>
  <si>
    <t>צומת אנרגיה משיכה 5</t>
  </si>
  <si>
    <t>50006717</t>
  </si>
  <si>
    <t>12/04/21</t>
  </si>
  <si>
    <t>צומת אנרגיה משיכה 6</t>
  </si>
  <si>
    <t>50006816</t>
  </si>
  <si>
    <t>08/07/21</t>
  </si>
  <si>
    <t>צומת אנרגיה משיכה 7</t>
  </si>
  <si>
    <t>50006915</t>
  </si>
  <si>
    <t>17/08/21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</si>
  <si>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</si>
  <si>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</si>
  <si>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</si>
  <si>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</si>
  <si>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</si>
  <si>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</si>
  <si>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</si>
  <si>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צומת אנרגיה משיכה 8</t>
  </si>
  <si>
    <t>50006998</t>
  </si>
  <si>
    <t>19/09/21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</si>
  <si>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</si>
  <si>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</si>
  <si>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</si>
  <si>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</si>
  <si>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</si>
  <si>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</si>
  <si>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</si>
  <si>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</si>
  <si>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</si>
  <si>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</si>
  <si>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</si>
  <si>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</si>
  <si>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</si>
  <si>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</si>
  <si>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</si>
  <si>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</si>
  <si>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</si>
  <si>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Qumra II</t>
  </si>
  <si>
    <t>Racah Nano</t>
  </si>
  <si>
    <t>ISF II</t>
  </si>
  <si>
    <t>Harbourvest Global 17</t>
  </si>
  <si>
    <t>Harbourvest Global 18</t>
  </si>
  <si>
    <t>Harbourvest Global 2019</t>
  </si>
  <si>
    <t>Harbourvest COF II</t>
  </si>
  <si>
    <t>Dover X</t>
  </si>
  <si>
    <t>קרן ארבל (₪)</t>
  </si>
  <si>
    <t>Klirmark III (₪)</t>
  </si>
  <si>
    <t>Pantheon GCO IV</t>
  </si>
  <si>
    <t>Pantheon GSF VI</t>
  </si>
  <si>
    <t>Blue Atlantic III</t>
  </si>
  <si>
    <t>תשתיות 4</t>
  </si>
  <si>
    <t>Monarch V</t>
  </si>
  <si>
    <t>ECP Terra Gen</t>
  </si>
  <si>
    <t>EQT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</si>
</sst>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22" workbookViewId="0">
      <selection activeCell="G41" sqref="G4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5531.194895396</v>
      </c>
      <c r="D11" s="77">
        <v>3.5999999999999997E-2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61473.726104300003</v>
      </c>
      <c r="D13" s="79">
        <v>0.40010000000000001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20684.141701484001</v>
      </c>
      <c r="D15" s="79">
        <v>0.1346</v>
      </c>
    </row>
    <row r="16" spans="1:36">
      <c r="A16" s="10" t="s">
        <v>13</v>
      </c>
      <c r="B16" s="70" t="s">
        <v>19</v>
      </c>
      <c r="C16" s="78">
        <v>8881.9737228199992</v>
      </c>
      <c r="D16" s="79">
        <v>5.7799999999999997E-2</v>
      </c>
    </row>
    <row r="17" spans="1:4">
      <c r="A17" s="10" t="s">
        <v>13</v>
      </c>
      <c r="B17" s="70" t="s">
        <v>195</v>
      </c>
      <c r="C17" s="78">
        <v>44684.265124060003</v>
      </c>
      <c r="D17" s="79">
        <v>0.2908</v>
      </c>
    </row>
    <row r="18" spans="1:4">
      <c r="A18" s="10" t="s">
        <v>13</v>
      </c>
      <c r="B18" s="70" t="s">
        <v>20</v>
      </c>
      <c r="C18" s="78">
        <v>1486.1702758310921</v>
      </c>
      <c r="D18" s="79">
        <v>9.7000000000000003E-3</v>
      </c>
    </row>
    <row r="19" spans="1:4">
      <c r="A19" s="10" t="s">
        <v>13</v>
      </c>
      <c r="B19" s="70" t="s">
        <v>21</v>
      </c>
      <c r="C19" s="78">
        <v>15.852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1062.3</v>
      </c>
      <c r="D22" s="79">
        <v>6.8999999999999999E-3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564.33473114000003</v>
      </c>
      <c r="D26" s="79">
        <v>3.7000000000000002E-3</v>
      </c>
    </row>
    <row r="27" spans="1:4">
      <c r="A27" s="10" t="s">
        <v>13</v>
      </c>
      <c r="B27" s="70" t="s">
        <v>28</v>
      </c>
      <c r="C27" s="78">
        <v>76.209947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7847.1043684291144</v>
      </c>
      <c r="D28" s="79">
        <v>5.11E-2</v>
      </c>
    </row>
    <row r="29" spans="1:4">
      <c r="A29" s="10" t="s">
        <v>13</v>
      </c>
      <c r="B29" s="70" t="s">
        <v>30</v>
      </c>
      <c r="C29" s="78">
        <v>0.45206000000000002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51.722883152000001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1337.8078025340001</v>
      </c>
      <c r="D33" s="79">
        <v>8.6999999999999994E-3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-48.720370000000003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153648.5352461462</v>
      </c>
      <c r="D42" s="79">
        <v>1</v>
      </c>
    </row>
    <row r="43" spans="1:4">
      <c r="A43" s="10" t="s">
        <v>13</v>
      </c>
      <c r="B43" s="73" t="s">
        <v>44</v>
      </c>
      <c r="C43" s="78">
        <v>5376.3779895299995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3.4472</v>
      </c>
    </row>
    <row r="50" spans="3:4">
      <c r="C50" t="s">
        <v>113</v>
      </c>
      <c r="D50">
        <v>4.3395000000000001</v>
      </c>
    </row>
    <row r="51" spans="3:4">
      <c r="C51" t="s">
        <v>205</v>
      </c>
      <c r="D51">
        <v>0.50239999999999996</v>
      </c>
    </row>
    <row r="52" spans="3:4">
      <c r="C52" t="s">
        <v>206</v>
      </c>
      <c r="D52">
        <v>0.41349999999999998</v>
      </c>
    </row>
    <row r="53" spans="3:4">
      <c r="C53" t="s">
        <v>207</v>
      </c>
      <c r="D53">
        <v>0.36720000000000003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1013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1014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1015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1013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1016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1015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1017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244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1000000</v>
      </c>
      <c r="M11" s="7"/>
      <c r="N11" s="76">
        <v>1062.3</v>
      </c>
      <c r="O11" s="7"/>
      <c r="P11" s="77">
        <v>1</v>
      </c>
      <c r="Q11" s="77">
        <v>6.8999999999999999E-3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1.08</v>
      </c>
      <c r="K12" s="81">
        <v>-1.6E-2</v>
      </c>
      <c r="L12" s="82">
        <v>1000000</v>
      </c>
      <c r="N12" s="82">
        <v>1062.3</v>
      </c>
      <c r="P12" s="81">
        <v>1</v>
      </c>
      <c r="Q12" s="81">
        <v>6.8999999999999999E-3</v>
      </c>
    </row>
    <row r="13" spans="2:81">
      <c r="B13" s="80" t="s">
        <v>1018</v>
      </c>
      <c r="H13" s="82">
        <v>1.08</v>
      </c>
      <c r="K13" s="81">
        <v>-1.6E-2</v>
      </c>
      <c r="L13" s="82">
        <v>1000000</v>
      </c>
      <c r="N13" s="82">
        <v>1062.3</v>
      </c>
      <c r="P13" s="81">
        <v>1</v>
      </c>
      <c r="Q13" s="81">
        <v>6.8999999999999999E-3</v>
      </c>
    </row>
    <row r="14" spans="2:81">
      <c r="B14" t="s">
        <v>1019</v>
      </c>
      <c r="C14" t="s">
        <v>1020</v>
      </c>
      <c r="D14" t="s">
        <v>1021</v>
      </c>
      <c r="E14" t="s">
        <v>213</v>
      </c>
      <c r="F14" t="s">
        <v>214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1000000</v>
      </c>
      <c r="M14" s="78">
        <v>106.23</v>
      </c>
      <c r="N14" s="78">
        <v>1062.3</v>
      </c>
      <c r="O14" s="79">
        <v>2.0000000000000001E-4</v>
      </c>
      <c r="P14" s="79">
        <v>1</v>
      </c>
      <c r="Q14" s="79">
        <v>6.8999999999999999E-3</v>
      </c>
    </row>
    <row r="15" spans="2:81">
      <c r="B15" s="80" t="s">
        <v>1022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1023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1025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1027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1023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1025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1026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1027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1028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1029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1030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511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1032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1033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1034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511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1035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1036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1.78</v>
      </c>
      <c r="K11" s="7"/>
      <c r="L11" s="7"/>
      <c r="M11" s="77">
        <v>-2.9999999999999997E-4</v>
      </c>
      <c r="N11" s="76">
        <v>510256.57</v>
      </c>
      <c r="O11" s="7"/>
      <c r="P11" s="76">
        <v>564.33473114000003</v>
      </c>
      <c r="Q11" s="7"/>
      <c r="R11" s="77">
        <v>1</v>
      </c>
      <c r="S11" s="77">
        <v>3.7000000000000002E-3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1.78</v>
      </c>
      <c r="M12" s="81">
        <v>-2.9999999999999997E-4</v>
      </c>
      <c r="N12" s="82">
        <v>510256.57</v>
      </c>
      <c r="P12" s="82">
        <v>564.33473114000003</v>
      </c>
      <c r="R12" s="81">
        <v>1</v>
      </c>
      <c r="S12" s="81">
        <v>3.7000000000000002E-3</v>
      </c>
    </row>
    <row r="13" spans="2:81">
      <c r="B13" s="80" t="s">
        <v>1033</v>
      </c>
      <c r="C13" s="16"/>
      <c r="D13" s="16"/>
      <c r="E13" s="16"/>
      <c r="J13" s="82">
        <v>0.95</v>
      </c>
      <c r="M13" s="81">
        <v>-1.2500000000000001E-2</v>
      </c>
      <c r="N13" s="82">
        <v>280256.57</v>
      </c>
      <c r="P13" s="82">
        <v>318.80973114</v>
      </c>
      <c r="R13" s="81">
        <v>0.56489999999999996</v>
      </c>
      <c r="S13" s="81">
        <v>2.0999999999999999E-3</v>
      </c>
    </row>
    <row r="14" spans="2:81">
      <c r="B14" t="s">
        <v>1037</v>
      </c>
      <c r="C14" t="s">
        <v>1038</v>
      </c>
      <c r="D14" t="s">
        <v>123</v>
      </c>
      <c r="E14" t="s">
        <v>1039</v>
      </c>
      <c r="F14" t="s">
        <v>402</v>
      </c>
      <c r="G14" t="s">
        <v>315</v>
      </c>
      <c r="H14" t="s">
        <v>150</v>
      </c>
      <c r="I14"/>
      <c r="J14" s="78">
        <v>0.79</v>
      </c>
      <c r="K14" t="s">
        <v>102</v>
      </c>
      <c r="L14" s="79">
        <v>0.06</v>
      </c>
      <c r="M14" s="79">
        <v>-1.43E-2</v>
      </c>
      <c r="N14" s="78">
        <v>225000.09</v>
      </c>
      <c r="O14" s="78">
        <v>115.61</v>
      </c>
      <c r="P14" s="78">
        <v>260.12260404900002</v>
      </c>
      <c r="Q14" s="79">
        <v>1E-4</v>
      </c>
      <c r="R14" s="79">
        <v>0.46089999999999998</v>
      </c>
      <c r="S14" s="79">
        <v>1.6999999999999999E-3</v>
      </c>
    </row>
    <row r="15" spans="2:81">
      <c r="B15" t="s">
        <v>1040</v>
      </c>
      <c r="C15" t="s">
        <v>1041</v>
      </c>
      <c r="D15" t="s">
        <v>123</v>
      </c>
      <c r="E15" t="s">
        <v>1042</v>
      </c>
      <c r="F15" t="s">
        <v>128</v>
      </c>
      <c r="G15" t="s">
        <v>331</v>
      </c>
      <c r="H15" t="s">
        <v>150</v>
      </c>
      <c r="I15" t="s">
        <v>1043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54506.48</v>
      </c>
      <c r="O15" s="78">
        <v>107.67</v>
      </c>
      <c r="P15" s="78">
        <v>58.687127015999998</v>
      </c>
      <c r="Q15" s="79">
        <v>5.9999999999999995E-4</v>
      </c>
      <c r="R15" s="79">
        <v>0.104</v>
      </c>
      <c r="S15" s="79">
        <v>4.0000000000000002E-4</v>
      </c>
    </row>
    <row r="16" spans="2:81">
      <c r="B16" t="s">
        <v>1044</v>
      </c>
      <c r="C16" t="s">
        <v>1045</v>
      </c>
      <c r="D16" t="s">
        <v>123</v>
      </c>
      <c r="E16" t="s">
        <v>1046</v>
      </c>
      <c r="F16" t="s">
        <v>446</v>
      </c>
      <c r="G16" t="s">
        <v>237</v>
      </c>
      <c r="H16" t="s">
        <v>411</v>
      </c>
      <c r="J16" s="78">
        <v>0.01</v>
      </c>
      <c r="K16" t="s">
        <v>102</v>
      </c>
      <c r="L16" s="79">
        <v>6.6000000000000003E-2</v>
      </c>
      <c r="M16" s="79">
        <v>1E-4</v>
      </c>
      <c r="N16" s="78">
        <v>750</v>
      </c>
      <c r="O16" s="78">
        <v>1.0000000000000001E-5</v>
      </c>
      <c r="P16" s="78">
        <v>7.4999999999999997E-8</v>
      </c>
      <c r="Q16" s="79">
        <v>0</v>
      </c>
      <c r="R16" s="79">
        <v>0</v>
      </c>
      <c r="S16" s="79">
        <v>0</v>
      </c>
    </row>
    <row r="17" spans="2:19">
      <c r="B17" s="80" t="s">
        <v>1034</v>
      </c>
      <c r="C17" s="16"/>
      <c r="D17" s="16"/>
      <c r="E17" s="16"/>
      <c r="J17" s="82">
        <v>2.85</v>
      </c>
      <c r="M17" s="81">
        <v>1.54E-2</v>
      </c>
      <c r="N17" s="82">
        <v>230000</v>
      </c>
      <c r="P17" s="82">
        <v>245.52500000000001</v>
      </c>
      <c r="R17" s="81">
        <v>0.43509999999999999</v>
      </c>
      <c r="S17" s="81">
        <v>1.6000000000000001E-3</v>
      </c>
    </row>
    <row r="18" spans="2:19">
      <c r="B18" t="s">
        <v>1047</v>
      </c>
      <c r="C18" t="s">
        <v>1048</v>
      </c>
      <c r="D18" t="s">
        <v>123</v>
      </c>
      <c r="E18" t="s">
        <v>342</v>
      </c>
      <c r="F18" t="s">
        <v>314</v>
      </c>
      <c r="G18" t="s">
        <v>394</v>
      </c>
      <c r="H18" t="s">
        <v>214</v>
      </c>
      <c r="I18" t="s">
        <v>1049</v>
      </c>
      <c r="J18" s="78">
        <v>2.85</v>
      </c>
      <c r="K18" t="s">
        <v>102</v>
      </c>
      <c r="L18" s="79">
        <v>3.5499999999999997E-2</v>
      </c>
      <c r="M18" s="79">
        <v>1.54E-2</v>
      </c>
      <c r="N18" s="78">
        <v>230000</v>
      </c>
      <c r="O18" s="78">
        <v>106.75</v>
      </c>
      <c r="P18" s="78">
        <v>245.52500000000001</v>
      </c>
      <c r="Q18" s="79">
        <v>8.0000000000000004E-4</v>
      </c>
      <c r="R18" s="79">
        <v>0.43509999999999999</v>
      </c>
      <c r="S18" s="79">
        <v>1.6000000000000001E-3</v>
      </c>
    </row>
    <row r="19" spans="2:19">
      <c r="B19" s="80" t="s">
        <v>295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511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J22" s="78">
        <v>0</v>
      </c>
      <c r="K22" t="s">
        <v>237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242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296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297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J27" s="78">
        <v>0</v>
      </c>
      <c r="K27" t="s">
        <v>237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244</v>
      </c>
      <c r="C28" s="16"/>
      <c r="D28" s="16"/>
      <c r="E28" s="16"/>
    </row>
    <row r="29" spans="2:19">
      <c r="B29" t="s">
        <v>290</v>
      </c>
      <c r="C29" s="16"/>
      <c r="D29" s="16"/>
      <c r="E29" s="16"/>
    </row>
    <row r="30" spans="2:19">
      <c r="B30" t="s">
        <v>291</v>
      </c>
      <c r="C30" s="16"/>
      <c r="D30" s="16"/>
      <c r="E30" s="16"/>
    </row>
    <row r="31" spans="2:19">
      <c r="B31" t="s">
        <v>292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55</v>
      </c>
      <c r="I11" s="7"/>
      <c r="J11" s="76">
        <v>76.209947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55</v>
      </c>
      <c r="J12" s="82">
        <v>76.209947</v>
      </c>
      <c r="L12" s="81">
        <v>1</v>
      </c>
      <c r="M12" s="81">
        <v>5.0000000000000001E-4</v>
      </c>
    </row>
    <row r="13" spans="2:98">
      <c r="B13" t="s">
        <v>1050</v>
      </c>
      <c r="C13" t="s">
        <v>1051</v>
      </c>
      <c r="D13" t="s">
        <v>123</v>
      </c>
      <c r="E13" t="s">
        <v>610</v>
      </c>
      <c r="F13" t="s">
        <v>1000</v>
      </c>
      <c r="G13" t="s">
        <v>102</v>
      </c>
      <c r="H13" s="78">
        <v>55</v>
      </c>
      <c r="I13" s="78">
        <v>138563.54</v>
      </c>
      <c r="J13" s="78">
        <v>76.209947</v>
      </c>
      <c r="K13" s="79">
        <v>0</v>
      </c>
      <c r="L13" s="79">
        <v>1</v>
      </c>
      <c r="M13" s="79">
        <v>5.0000000000000001E-4</v>
      </c>
    </row>
    <row r="14" spans="2:98">
      <c r="B14" s="80" t="s">
        <v>242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31" workbookViewId="0">
      <selection activeCell="D39" sqref="D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1516210.66</v>
      </c>
      <c r="G11" s="7"/>
      <c r="H11" s="76">
        <v>7847.1043684291144</v>
      </c>
      <c r="I11" s="7"/>
      <c r="J11" s="77">
        <v>1</v>
      </c>
      <c r="K11" s="77">
        <v>5.11E-2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628048.21</v>
      </c>
      <c r="H12" s="82">
        <v>1996.349093212915</v>
      </c>
      <c r="J12" s="81">
        <v>0.25440000000000002</v>
      </c>
      <c r="K12" s="81">
        <v>1.2999999999999999E-2</v>
      </c>
    </row>
    <row r="13" spans="2:55">
      <c r="B13" s="80" t="s">
        <v>1052</v>
      </c>
      <c r="C13" s="16"/>
      <c r="F13" s="82">
        <v>73750</v>
      </c>
      <c r="H13" s="82">
        <v>290.62054268499998</v>
      </c>
      <c r="J13" s="81">
        <v>3.6999999999999998E-2</v>
      </c>
      <c r="K13" s="81">
        <v>1.9E-3</v>
      </c>
    </row>
    <row r="14" spans="2:55">
      <c r="B14" t="s">
        <v>1053</v>
      </c>
      <c r="C14" t="s">
        <v>1054</v>
      </c>
      <c r="D14" t="s">
        <v>106</v>
      </c>
      <c r="E14" t="s">
        <v>1055</v>
      </c>
      <c r="F14" s="78">
        <v>43750</v>
      </c>
      <c r="G14" s="78">
        <v>156.64840000000001</v>
      </c>
      <c r="H14" s="78">
        <v>221.29523657499999</v>
      </c>
      <c r="I14" s="79">
        <v>4.0000000000000002E-4</v>
      </c>
      <c r="J14" s="79">
        <v>2.8199999999999999E-2</v>
      </c>
      <c r="K14" s="79">
        <v>1.4E-3</v>
      </c>
    </row>
    <row r="15" spans="2:55">
      <c r="B15" t="s">
        <v>1056</v>
      </c>
      <c r="C15" t="s">
        <v>1057</v>
      </c>
      <c r="D15" t="s">
        <v>106</v>
      </c>
      <c r="E15" t="s">
        <v>1058</v>
      </c>
      <c r="F15" s="78">
        <v>30000</v>
      </c>
      <c r="G15" s="78">
        <v>71.565299999999993</v>
      </c>
      <c r="H15" s="78">
        <v>69.32530611</v>
      </c>
      <c r="I15" s="79">
        <v>3.3E-3</v>
      </c>
      <c r="J15" s="79">
        <v>8.8000000000000005E-3</v>
      </c>
      <c r="K15" s="79">
        <v>5.0000000000000001E-4</v>
      </c>
    </row>
    <row r="16" spans="2:55">
      <c r="B16" s="80" t="s">
        <v>1059</v>
      </c>
      <c r="C16" s="16"/>
      <c r="F16" s="82">
        <v>199.21</v>
      </c>
      <c r="H16" s="82">
        <v>877.06616536811498</v>
      </c>
      <c r="J16" s="81">
        <v>0.1118</v>
      </c>
      <c r="K16" s="81">
        <v>5.7000000000000002E-3</v>
      </c>
    </row>
    <row r="17" spans="2:11">
      <c r="B17" t="s">
        <v>1060</v>
      </c>
      <c r="C17" t="s">
        <v>1061</v>
      </c>
      <c r="D17" t="s">
        <v>106</v>
      </c>
      <c r="E17" t="s">
        <v>1062</v>
      </c>
      <c r="F17" s="78">
        <v>199.21</v>
      </c>
      <c r="G17" s="78">
        <v>136349.38300000006</v>
      </c>
      <c r="H17" s="78">
        <v>877.06616536811498</v>
      </c>
      <c r="I17" s="79">
        <v>0</v>
      </c>
      <c r="J17" s="79">
        <v>0.1118</v>
      </c>
      <c r="K17" s="79">
        <v>5.7000000000000002E-3</v>
      </c>
    </row>
    <row r="18" spans="2:11">
      <c r="B18" s="80" t="s">
        <v>1063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237</v>
      </c>
      <c r="C19" t="s">
        <v>237</v>
      </c>
      <c r="D19" t="s">
        <v>237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1064</v>
      </c>
      <c r="C20" s="16"/>
      <c r="F20" s="82">
        <v>554099</v>
      </c>
      <c r="H20" s="82">
        <v>828.66238515980001</v>
      </c>
      <c r="J20" s="81">
        <v>0.1056</v>
      </c>
      <c r="K20" s="81">
        <v>5.4000000000000003E-3</v>
      </c>
    </row>
    <row r="21" spans="2:11">
      <c r="B21" t="s">
        <v>1065</v>
      </c>
      <c r="C21" t="s">
        <v>1066</v>
      </c>
      <c r="D21" t="s">
        <v>106</v>
      </c>
      <c r="E21" t="s">
        <v>1067</v>
      </c>
      <c r="F21" s="78">
        <v>58500</v>
      </c>
      <c r="G21" s="78">
        <v>85.576800000000006</v>
      </c>
      <c r="H21" s="78">
        <v>161.65158001200001</v>
      </c>
      <c r="I21" s="79">
        <v>2.0000000000000001E-4</v>
      </c>
      <c r="J21" s="79">
        <v>2.06E-2</v>
      </c>
      <c r="K21" s="79">
        <v>1.1000000000000001E-3</v>
      </c>
    </row>
    <row r="22" spans="2:11">
      <c r="B22" t="s">
        <v>1068</v>
      </c>
      <c r="C22" t="s">
        <v>1069</v>
      </c>
      <c r="D22" t="s">
        <v>106</v>
      </c>
      <c r="E22" t="s">
        <v>1070</v>
      </c>
      <c r="F22" s="78">
        <v>54600</v>
      </c>
      <c r="G22" s="78">
        <v>130.1927</v>
      </c>
      <c r="H22" s="78">
        <v>229.5341566518</v>
      </c>
      <c r="I22" s="79">
        <v>5.0000000000000001E-4</v>
      </c>
      <c r="J22" s="79">
        <v>2.93E-2</v>
      </c>
      <c r="K22" s="79">
        <v>1.5E-3</v>
      </c>
    </row>
    <row r="23" spans="2:11">
      <c r="B23" t="s">
        <v>1071</v>
      </c>
      <c r="C23" t="s">
        <v>1072</v>
      </c>
      <c r="D23" t="s">
        <v>102</v>
      </c>
      <c r="E23" t="s">
        <v>1073</v>
      </c>
      <c r="F23" s="78">
        <v>200000</v>
      </c>
      <c r="G23" s="78">
        <v>106.6444</v>
      </c>
      <c r="H23" s="78">
        <v>213.28880000000001</v>
      </c>
      <c r="I23" s="79">
        <v>1E-4</v>
      </c>
      <c r="J23" s="79">
        <v>2.7199999999999998E-2</v>
      </c>
      <c r="K23" s="79">
        <v>1.4E-3</v>
      </c>
    </row>
    <row r="24" spans="2:11">
      <c r="B24" t="s">
        <v>1074</v>
      </c>
      <c r="C24" t="s">
        <v>1075</v>
      </c>
      <c r="D24" t="s">
        <v>102</v>
      </c>
      <c r="E24" t="s">
        <v>1076</v>
      </c>
      <c r="F24" s="78">
        <v>72253</v>
      </c>
      <c r="G24" s="78">
        <v>100</v>
      </c>
      <c r="H24" s="78">
        <v>72.253</v>
      </c>
      <c r="I24" s="79">
        <v>0</v>
      </c>
      <c r="J24" s="79">
        <v>9.1999999999999998E-3</v>
      </c>
      <c r="K24" s="79">
        <v>5.0000000000000001E-4</v>
      </c>
    </row>
    <row r="25" spans="2:11">
      <c r="B25" t="s">
        <v>1077</v>
      </c>
      <c r="C25" t="s">
        <v>1078</v>
      </c>
      <c r="D25" t="s">
        <v>102</v>
      </c>
      <c r="E25" t="s">
        <v>1079</v>
      </c>
      <c r="F25" s="78">
        <v>168746</v>
      </c>
      <c r="G25" s="78">
        <v>90.037599999999998</v>
      </c>
      <c r="H25" s="78">
        <v>151.934848496</v>
      </c>
      <c r="I25" s="79">
        <v>2.0000000000000001E-4</v>
      </c>
      <c r="J25" s="79">
        <v>1.9400000000000001E-2</v>
      </c>
      <c r="K25" s="79">
        <v>1E-3</v>
      </c>
    </row>
    <row r="26" spans="2:11">
      <c r="B26" s="80" t="s">
        <v>242</v>
      </c>
      <c r="C26" s="16"/>
      <c r="F26" s="82">
        <v>888162.45</v>
      </c>
      <c r="H26" s="82">
        <v>5850.7552752161992</v>
      </c>
      <c r="J26" s="81">
        <v>0.74560000000000004</v>
      </c>
      <c r="K26" s="81">
        <v>3.8100000000000002E-2</v>
      </c>
    </row>
    <row r="27" spans="2:11">
      <c r="B27" s="80" t="s">
        <v>1080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237</v>
      </c>
      <c r="C28" t="s">
        <v>237</v>
      </c>
      <c r="D28" t="s">
        <v>237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1081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237</v>
      </c>
      <c r="C30" t="s">
        <v>237</v>
      </c>
      <c r="D30" t="s">
        <v>237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1082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237</v>
      </c>
      <c r="C32" t="s">
        <v>237</v>
      </c>
      <c r="D32" t="s">
        <v>237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1083</v>
      </c>
      <c r="C33" s="16"/>
      <c r="F33" s="82">
        <v>888162.45</v>
      </c>
      <c r="H33" s="82">
        <v>5850.7552752161992</v>
      </c>
      <c r="J33" s="81">
        <v>0.74560000000000004</v>
      </c>
      <c r="K33" s="81">
        <v>3.8100000000000002E-2</v>
      </c>
    </row>
    <row r="34" spans="2:11">
      <c r="B34" t="s">
        <v>1084</v>
      </c>
      <c r="C34" t="s">
        <v>1085</v>
      </c>
      <c r="D34" t="s">
        <v>106</v>
      </c>
      <c r="E34" t="s">
        <v>1086</v>
      </c>
      <c r="F34" s="78">
        <v>39871.43</v>
      </c>
      <c r="G34" s="78">
        <v>100</v>
      </c>
      <c r="H34" s="78">
        <v>128.74484747</v>
      </c>
      <c r="I34" s="79">
        <v>0</v>
      </c>
      <c r="J34" s="79">
        <v>1.6400000000000001E-2</v>
      </c>
      <c r="K34" s="79">
        <v>8.0000000000000004E-4</v>
      </c>
    </row>
    <row r="35" spans="2:11">
      <c r="B35" t="s">
        <v>1087</v>
      </c>
      <c r="C35" t="s">
        <v>1088</v>
      </c>
      <c r="D35" t="s">
        <v>106</v>
      </c>
      <c r="E35" t="s">
        <v>1089</v>
      </c>
      <c r="F35" s="78">
        <v>95376</v>
      </c>
      <c r="G35" s="78">
        <v>95.501000000000005</v>
      </c>
      <c r="H35" s="78">
        <v>294.11357401103999</v>
      </c>
      <c r="I35" s="79">
        <v>1.2999999999999999E-3</v>
      </c>
      <c r="J35" s="79">
        <v>3.7499999999999999E-2</v>
      </c>
      <c r="K35" s="79">
        <v>1.9E-3</v>
      </c>
    </row>
    <row r="36" spans="2:11">
      <c r="B36" t="s">
        <v>1090</v>
      </c>
      <c r="C36" t="s">
        <v>1091</v>
      </c>
      <c r="D36" t="s">
        <v>106</v>
      </c>
      <c r="E36" t="s">
        <v>1092</v>
      </c>
      <c r="F36" s="78">
        <v>26.5</v>
      </c>
      <c r="G36" s="78">
        <v>109402.36380000001</v>
      </c>
      <c r="H36" s="78">
        <v>93.613961668203004</v>
      </c>
      <c r="I36" s="79">
        <v>0</v>
      </c>
      <c r="J36" s="79">
        <v>1.1900000000000001E-2</v>
      </c>
      <c r="K36" s="79">
        <v>5.9999999999999995E-4</v>
      </c>
    </row>
    <row r="37" spans="2:11">
      <c r="B37" t="s">
        <v>1093</v>
      </c>
      <c r="C37" t="s">
        <v>1094</v>
      </c>
      <c r="D37" t="s">
        <v>106</v>
      </c>
      <c r="E37" t="s">
        <v>1095</v>
      </c>
      <c r="F37" s="78">
        <v>66600</v>
      </c>
      <c r="G37" s="78">
        <v>125.8488</v>
      </c>
      <c r="H37" s="78">
        <v>270.63960628320001</v>
      </c>
      <c r="I37" s="79">
        <v>0</v>
      </c>
      <c r="J37" s="79">
        <v>3.4500000000000003E-2</v>
      </c>
      <c r="K37" s="79">
        <v>1.8E-3</v>
      </c>
    </row>
    <row r="38" spans="2:11">
      <c r="B38" t="s">
        <v>1096</v>
      </c>
      <c r="C38" t="s">
        <v>1097</v>
      </c>
      <c r="D38" t="s">
        <v>106</v>
      </c>
      <c r="E38" t="s">
        <v>1098</v>
      </c>
      <c r="F38" s="78">
        <v>157200</v>
      </c>
      <c r="G38" s="78">
        <v>142.49619999999999</v>
      </c>
      <c r="H38" s="78">
        <v>723.30900124560003</v>
      </c>
      <c r="I38" s="79">
        <v>4.0000000000000002E-4</v>
      </c>
      <c r="J38" s="79">
        <v>9.2200000000000004E-2</v>
      </c>
      <c r="K38" s="79">
        <v>4.7000000000000002E-3</v>
      </c>
    </row>
    <row r="39" spans="2:11">
      <c r="B39" t="s">
        <v>1099</v>
      </c>
      <c r="C39" t="s">
        <v>1100</v>
      </c>
      <c r="D39" t="s">
        <v>106</v>
      </c>
      <c r="E39" t="s">
        <v>1058</v>
      </c>
      <c r="F39" s="78">
        <v>69600</v>
      </c>
      <c r="G39" s="78">
        <v>127.886</v>
      </c>
      <c r="H39" s="78">
        <v>287.40895022400002</v>
      </c>
      <c r="I39" s="79">
        <v>0</v>
      </c>
      <c r="J39" s="79">
        <v>3.6600000000000001E-2</v>
      </c>
      <c r="K39" s="79">
        <v>1.9E-3</v>
      </c>
    </row>
    <row r="40" spans="2:11">
      <c r="B40" t="s">
        <v>1101</v>
      </c>
      <c r="C40" t="s">
        <v>1102</v>
      </c>
      <c r="D40" t="s">
        <v>106</v>
      </c>
      <c r="E40" t="s">
        <v>1103</v>
      </c>
      <c r="F40" s="78">
        <v>55200</v>
      </c>
      <c r="G40" s="78">
        <v>142.19649999999999</v>
      </c>
      <c r="H40" s="78">
        <v>253.452179172</v>
      </c>
      <c r="I40" s="79">
        <v>1E-4</v>
      </c>
      <c r="J40" s="79">
        <v>3.2300000000000002E-2</v>
      </c>
      <c r="K40" s="79">
        <v>1.6000000000000001E-3</v>
      </c>
    </row>
    <row r="41" spans="2:11">
      <c r="B41" t="s">
        <v>1104</v>
      </c>
      <c r="C41" t="s">
        <v>1105</v>
      </c>
      <c r="D41" t="s">
        <v>106</v>
      </c>
      <c r="E41" t="s">
        <v>1076</v>
      </c>
      <c r="F41" s="78">
        <v>4800</v>
      </c>
      <c r="G41" s="78">
        <v>100</v>
      </c>
      <c r="H41" s="78">
        <v>15.4992</v>
      </c>
      <c r="I41" s="79">
        <v>0</v>
      </c>
      <c r="J41" s="79">
        <v>2E-3</v>
      </c>
      <c r="K41" s="79">
        <v>1E-4</v>
      </c>
    </row>
    <row r="42" spans="2:11">
      <c r="B42" t="s">
        <v>1106</v>
      </c>
      <c r="C42" t="s">
        <v>1107</v>
      </c>
      <c r="D42" t="s">
        <v>106</v>
      </c>
      <c r="E42" t="s">
        <v>1108</v>
      </c>
      <c r="F42" s="78">
        <v>79200</v>
      </c>
      <c r="G42" s="78">
        <v>109.3134</v>
      </c>
      <c r="H42" s="78">
        <v>279.55459113120003</v>
      </c>
      <c r="I42" s="79">
        <v>1E-4</v>
      </c>
      <c r="J42" s="79">
        <v>3.56E-2</v>
      </c>
      <c r="K42" s="79">
        <v>1.8E-3</v>
      </c>
    </row>
    <row r="43" spans="2:11">
      <c r="B43" t="s">
        <v>1109</v>
      </c>
      <c r="C43" t="s">
        <v>1110</v>
      </c>
      <c r="D43" t="s">
        <v>106</v>
      </c>
      <c r="E43" t="s">
        <v>1111</v>
      </c>
      <c r="F43" s="78">
        <v>95000</v>
      </c>
      <c r="G43" s="78">
        <v>135.8159</v>
      </c>
      <c r="H43" s="78">
        <v>416.622064045</v>
      </c>
      <c r="I43" s="79">
        <v>0</v>
      </c>
      <c r="J43" s="79">
        <v>5.3100000000000001E-2</v>
      </c>
      <c r="K43" s="79">
        <v>2.7000000000000001E-3</v>
      </c>
    </row>
    <row r="44" spans="2:11">
      <c r="B44" t="s">
        <v>1112</v>
      </c>
      <c r="C44" t="s">
        <v>1113</v>
      </c>
      <c r="D44" t="s">
        <v>106</v>
      </c>
      <c r="E44" t="s">
        <v>1114</v>
      </c>
      <c r="F44" s="78">
        <v>94469</v>
      </c>
      <c r="G44" s="78">
        <v>145.35419999999999</v>
      </c>
      <c r="H44" s="78">
        <v>443.38903455034199</v>
      </c>
      <c r="I44" s="79">
        <v>1E-4</v>
      </c>
      <c r="J44" s="79">
        <v>5.6500000000000002E-2</v>
      </c>
      <c r="K44" s="79">
        <v>2.8999999999999998E-3</v>
      </c>
    </row>
    <row r="45" spans="2:11">
      <c r="B45" t="s">
        <v>1115</v>
      </c>
      <c r="C45" t="s">
        <v>1116</v>
      </c>
      <c r="D45" t="s">
        <v>106</v>
      </c>
      <c r="E45" t="s">
        <v>1098</v>
      </c>
      <c r="F45" s="78">
        <v>72087</v>
      </c>
      <c r="G45" s="78">
        <v>154.53649999999999</v>
      </c>
      <c r="H45" s="78">
        <v>359.71294669189501</v>
      </c>
      <c r="I45" s="79">
        <v>0</v>
      </c>
      <c r="J45" s="79">
        <v>4.58E-2</v>
      </c>
      <c r="K45" s="79">
        <v>2.3E-3</v>
      </c>
    </row>
    <row r="46" spans="2:11">
      <c r="B46" t="s">
        <v>1117</v>
      </c>
      <c r="C46" t="s">
        <v>1118</v>
      </c>
      <c r="D46" t="s">
        <v>106</v>
      </c>
      <c r="E46" t="s">
        <v>1119</v>
      </c>
      <c r="F46" s="78">
        <v>55211</v>
      </c>
      <c r="G46" s="78">
        <v>104.16</v>
      </c>
      <c r="H46" s="78">
        <v>185.69261387040001</v>
      </c>
      <c r="I46" s="79">
        <v>1E-4</v>
      </c>
      <c r="J46" s="79">
        <v>2.3699999999999999E-2</v>
      </c>
      <c r="K46" s="79">
        <v>1.1999999999999999E-3</v>
      </c>
    </row>
    <row r="47" spans="2:11">
      <c r="B47" t="s">
        <v>1120</v>
      </c>
      <c r="C47" t="s">
        <v>1121</v>
      </c>
      <c r="D47" t="s">
        <v>106</v>
      </c>
      <c r="E47" t="s">
        <v>1122</v>
      </c>
      <c r="F47" s="78">
        <v>3285.91</v>
      </c>
      <c r="G47" s="78">
        <v>9820</v>
      </c>
      <c r="H47" s="78">
        <v>1041.9219728979999</v>
      </c>
      <c r="I47" s="79">
        <v>0</v>
      </c>
      <c r="J47" s="79">
        <v>0.1328</v>
      </c>
      <c r="K47" s="79">
        <v>6.7999999999999996E-3</v>
      </c>
    </row>
    <row r="48" spans="2:11">
      <c r="B48" t="s">
        <v>1123</v>
      </c>
      <c r="C48" t="s">
        <v>1124</v>
      </c>
      <c r="D48" t="s">
        <v>106</v>
      </c>
      <c r="E48" t="s">
        <v>1125</v>
      </c>
      <c r="F48" s="78">
        <v>171.9</v>
      </c>
      <c r="G48" s="78">
        <v>136508.64370000004</v>
      </c>
      <c r="H48" s="78">
        <v>757.71183966204899</v>
      </c>
      <c r="I48" s="79">
        <v>0</v>
      </c>
      <c r="J48" s="79">
        <v>9.6600000000000005E-2</v>
      </c>
      <c r="K48" s="79">
        <v>4.8999999999999998E-3</v>
      </c>
    </row>
    <row r="49" spans="2:11">
      <c r="B49" t="s">
        <v>1126</v>
      </c>
      <c r="C49" t="s">
        <v>1127</v>
      </c>
      <c r="D49" t="s">
        <v>106</v>
      </c>
      <c r="E49" t="s">
        <v>1125</v>
      </c>
      <c r="F49" s="78">
        <v>63.71</v>
      </c>
      <c r="G49" s="78">
        <v>145522.79259999984</v>
      </c>
      <c r="H49" s="78">
        <v>299.36889229326999</v>
      </c>
      <c r="I49" s="79">
        <v>0</v>
      </c>
      <c r="J49" s="79">
        <v>3.8199999999999998E-2</v>
      </c>
      <c r="K49" s="79">
        <v>1.9E-3</v>
      </c>
    </row>
    <row r="50" spans="2:11">
      <c r="B50" t="s">
        <v>244</v>
      </c>
      <c r="C50" s="16"/>
    </row>
    <row r="51" spans="2:11">
      <c r="B51" t="s">
        <v>290</v>
      </c>
      <c r="C51" s="16"/>
    </row>
    <row r="52" spans="2:11">
      <c r="B52" t="s">
        <v>291</v>
      </c>
      <c r="C52" s="16"/>
    </row>
    <row r="53" spans="2:11">
      <c r="B53" t="s">
        <v>292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20000</v>
      </c>
      <c r="H11" s="7"/>
      <c r="I11" s="76">
        <v>0.45206000000000002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1128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1012</v>
      </c>
      <c r="C14" s="16"/>
      <c r="D14" s="16"/>
      <c r="G14" s="82">
        <v>20000</v>
      </c>
      <c r="I14" s="82">
        <v>0.45206000000000002</v>
      </c>
      <c r="K14" s="81">
        <v>1</v>
      </c>
      <c r="L14" s="81">
        <v>0</v>
      </c>
    </row>
    <row r="15" spans="2:59">
      <c r="B15" t="s">
        <v>1129</v>
      </c>
      <c r="C15" t="s">
        <v>1130</v>
      </c>
      <c r="D15" t="s">
        <v>756</v>
      </c>
      <c r="E15" t="s">
        <v>106</v>
      </c>
      <c r="F15" t="s">
        <v>1131</v>
      </c>
      <c r="G15" s="78">
        <v>20000</v>
      </c>
      <c r="H15" s="78">
        <v>0.7</v>
      </c>
      <c r="I15" s="78">
        <v>0.45206000000000002</v>
      </c>
      <c r="J15" s="79">
        <v>0</v>
      </c>
      <c r="K15" s="79">
        <v>1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1013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1014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1015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1013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1016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1015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5531.194895396</v>
      </c>
      <c r="K11" s="77">
        <v>1</v>
      </c>
      <c r="L11" s="77">
        <v>3.5999999999999997E-2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5531.194895396</v>
      </c>
      <c r="K12" s="81">
        <v>1</v>
      </c>
      <c r="L12" s="81">
        <v>3.5999999999999997E-2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4460.2106899999999</v>
      </c>
      <c r="K13" s="81">
        <v>0.80640000000000001</v>
      </c>
      <c r="L13" s="81">
        <v>2.9000000000000001E-2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3960.0596700000001</v>
      </c>
      <c r="K14" s="79">
        <v>0.71599999999999997</v>
      </c>
      <c r="L14" s="79">
        <v>2.58E-2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500.15102000000002</v>
      </c>
      <c r="K15" s="79">
        <v>9.0399999999999994E-2</v>
      </c>
      <c r="L15" s="79">
        <v>3.3E-3</v>
      </c>
    </row>
    <row r="16" spans="2:13">
      <c r="B16" s="80" t="s">
        <v>218</v>
      </c>
      <c r="D16" s="16"/>
      <c r="I16" s="81">
        <v>0</v>
      </c>
      <c r="J16" s="82">
        <v>1070.9842053960001</v>
      </c>
      <c r="K16" s="81">
        <v>0.19359999999999999</v>
      </c>
      <c r="L16" s="81">
        <v>7.0000000000000001E-3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144.90395820000001</v>
      </c>
      <c r="K17" s="79">
        <v>2.6200000000000001E-2</v>
      </c>
      <c r="L17" s="79">
        <v>8.9999999999999998E-4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206</v>
      </c>
      <c r="H18" s="79">
        <v>0</v>
      </c>
      <c r="I18" s="79">
        <v>0</v>
      </c>
      <c r="J18" s="78">
        <v>0.25552232499999999</v>
      </c>
      <c r="K18" s="79">
        <v>0</v>
      </c>
      <c r="L18" s="79">
        <v>0</v>
      </c>
    </row>
    <row r="19" spans="2:12">
      <c r="B19" t="s">
        <v>223</v>
      </c>
      <c r="C19" t="s">
        <v>220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1045.0735996000001</v>
      </c>
      <c r="K19" s="79">
        <v>0.18890000000000001</v>
      </c>
      <c r="L19" s="79">
        <v>6.7999999999999996E-3</v>
      </c>
    </row>
    <row r="20" spans="2:12">
      <c r="B20" t="s">
        <v>224</v>
      </c>
      <c r="C20" t="s">
        <v>220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-141.86940858</v>
      </c>
      <c r="K20" s="79">
        <v>-2.5600000000000001E-2</v>
      </c>
      <c r="L20" s="79">
        <v>-8.9999999999999998E-4</v>
      </c>
    </row>
    <row r="21" spans="2:12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77.131886879999996</v>
      </c>
      <c r="K21" s="79">
        <v>1.3899999999999999E-2</v>
      </c>
      <c r="L21" s="79">
        <v>5.0000000000000001E-4</v>
      </c>
    </row>
    <row r="22" spans="2:12">
      <c r="B22" t="s">
        <v>227</v>
      </c>
      <c r="C22" t="s">
        <v>226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-70.988595279999998</v>
      </c>
      <c r="K22" s="79">
        <v>-1.2800000000000001E-2</v>
      </c>
      <c r="L22" s="79">
        <v>-5.0000000000000001E-4</v>
      </c>
    </row>
    <row r="23" spans="2:12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205</v>
      </c>
      <c r="H23" s="79">
        <v>0</v>
      </c>
      <c r="I23" s="79">
        <v>0</v>
      </c>
      <c r="J23" s="78">
        <v>2.5010627520000002</v>
      </c>
      <c r="K23" s="79">
        <v>5.0000000000000001E-4</v>
      </c>
      <c r="L23" s="79">
        <v>0</v>
      </c>
    </row>
    <row r="24" spans="2:12">
      <c r="B24" t="s">
        <v>230</v>
      </c>
      <c r="C24" t="s">
        <v>231</v>
      </c>
      <c r="D24" t="s">
        <v>212</v>
      </c>
      <c r="E24" t="s">
        <v>213</v>
      </c>
      <c r="F24" t="s">
        <v>214</v>
      </c>
      <c r="G24" t="s">
        <v>207</v>
      </c>
      <c r="H24" s="79">
        <v>0</v>
      </c>
      <c r="I24" s="79">
        <v>0</v>
      </c>
      <c r="J24" s="78">
        <v>1.8292067999999999</v>
      </c>
      <c r="K24" s="79">
        <v>2.9999999999999997E-4</v>
      </c>
      <c r="L24" s="79">
        <v>0</v>
      </c>
    </row>
    <row r="25" spans="2:12">
      <c r="B25" t="s">
        <v>232</v>
      </c>
      <c r="C25" t="s">
        <v>233</v>
      </c>
      <c r="D25" t="s">
        <v>212</v>
      </c>
      <c r="E25" t="s">
        <v>213</v>
      </c>
      <c r="F25" t="s">
        <v>214</v>
      </c>
      <c r="G25" t="s">
        <v>113</v>
      </c>
      <c r="H25" s="79">
        <v>0</v>
      </c>
      <c r="I25" s="79">
        <v>0</v>
      </c>
      <c r="J25" s="78">
        <v>10.147183034999999</v>
      </c>
      <c r="K25" s="79">
        <v>1.8E-3</v>
      </c>
      <c r="L25" s="79">
        <v>1E-4</v>
      </c>
    </row>
    <row r="26" spans="2:12">
      <c r="B26" t="s">
        <v>234</v>
      </c>
      <c r="C26" t="s">
        <v>235</v>
      </c>
      <c r="D26" t="s">
        <v>212</v>
      </c>
      <c r="E26" t="s">
        <v>213</v>
      </c>
      <c r="F26" t="s">
        <v>214</v>
      </c>
      <c r="G26" t="s">
        <v>204</v>
      </c>
      <c r="H26" s="79">
        <v>0</v>
      </c>
      <c r="I26" s="79">
        <v>0</v>
      </c>
      <c r="J26" s="78">
        <v>1.9997896639999999</v>
      </c>
      <c r="K26" s="79">
        <v>4.0000000000000002E-4</v>
      </c>
      <c r="L26" s="79">
        <v>0</v>
      </c>
    </row>
    <row r="27" spans="2:12">
      <c r="B27" s="80" t="s">
        <v>236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242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s="80" t="s">
        <v>243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241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244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208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1013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1014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1132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1015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511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1013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1016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1015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511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244</v>
      </c>
      <c r="C32" s="16"/>
      <c r="D32" s="16"/>
    </row>
    <row r="33" spans="2:4">
      <c r="B33" t="s">
        <v>290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47927.06</v>
      </c>
      <c r="M11" s="7"/>
      <c r="N11" s="76">
        <v>51.722883152000001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1.26</v>
      </c>
      <c r="K12" s="81">
        <v>-1.41E-2</v>
      </c>
      <c r="L12" s="82">
        <v>47927.06</v>
      </c>
      <c r="N12" s="82">
        <v>51.722883152000001</v>
      </c>
      <c r="P12" s="81">
        <v>1</v>
      </c>
      <c r="Q12" s="81">
        <v>2.9999999999999997E-4</v>
      </c>
    </row>
    <row r="13" spans="2:78">
      <c r="B13" s="80" t="s">
        <v>1018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1023</v>
      </c>
      <c r="D17" s="16"/>
      <c r="H17" s="82">
        <v>1.26</v>
      </c>
      <c r="K17" s="81">
        <v>-1.41E-2</v>
      </c>
      <c r="L17" s="82">
        <v>47927.06</v>
      </c>
      <c r="N17" s="82">
        <v>51.722883152000001</v>
      </c>
      <c r="P17" s="81">
        <v>1</v>
      </c>
      <c r="Q17" s="81">
        <v>2.9999999999999997E-4</v>
      </c>
    </row>
    <row r="18" spans="2:17">
      <c r="B18" s="80" t="s">
        <v>1024</v>
      </c>
      <c r="D18" s="16"/>
      <c r="H18" s="82">
        <v>1.26</v>
      </c>
      <c r="K18" s="81">
        <v>-1.41E-2</v>
      </c>
      <c r="L18" s="82">
        <v>47927.06</v>
      </c>
      <c r="N18" s="82">
        <v>51.722883152000001</v>
      </c>
      <c r="P18" s="81">
        <v>1</v>
      </c>
      <c r="Q18" s="81">
        <v>2.9999999999999997E-4</v>
      </c>
    </row>
    <row r="19" spans="2:17">
      <c r="B19" t="s">
        <v>1133</v>
      </c>
      <c r="C19" t="s">
        <v>1134</v>
      </c>
      <c r="D19" t="s">
        <v>1135</v>
      </c>
      <c r="E19" t="s">
        <v>213</v>
      </c>
      <c r="F19" t="s">
        <v>214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47927.06</v>
      </c>
      <c r="M19" s="78">
        <v>107.92</v>
      </c>
      <c r="N19" s="78">
        <v>51.722883152000001</v>
      </c>
      <c r="O19" s="79">
        <v>8.0000000000000004E-4</v>
      </c>
      <c r="P19" s="79">
        <v>1</v>
      </c>
      <c r="Q19" s="79">
        <v>2.9999999999999997E-4</v>
      </c>
    </row>
    <row r="20" spans="2:17">
      <c r="B20" s="80" t="s">
        <v>1025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1027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1022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1023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1024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1025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1026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1027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2.4500000000000002</v>
      </c>
      <c r="J11" s="18"/>
      <c r="K11" s="18"/>
      <c r="L11" s="18"/>
      <c r="M11" s="77">
        <v>1.44E-2</v>
      </c>
      <c r="N11" s="76">
        <v>1172982.8500000001</v>
      </c>
      <c r="O11" s="7"/>
      <c r="P11" s="76">
        <v>1337.8078025340001</v>
      </c>
      <c r="Q11" s="77">
        <v>1</v>
      </c>
      <c r="R11" s="77">
        <v>8.6999999999999994E-3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2.4500000000000002</v>
      </c>
      <c r="M12" s="81">
        <v>1.44E-2</v>
      </c>
      <c r="N12" s="82">
        <v>1172982.8500000001</v>
      </c>
      <c r="P12" s="82">
        <v>1337.8078025340001</v>
      </c>
      <c r="Q12" s="81">
        <v>1</v>
      </c>
      <c r="R12" s="81">
        <v>8.6999999999999994E-3</v>
      </c>
    </row>
    <row r="13" spans="2:60">
      <c r="B13" s="80" t="s">
        <v>1136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237</v>
      </c>
      <c r="D14" t="s">
        <v>237</v>
      </c>
      <c r="F14" t="s">
        <v>237</v>
      </c>
      <c r="I14" s="78">
        <v>0</v>
      </c>
      <c r="J14" t="s">
        <v>237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237</v>
      </c>
      <c r="D18" t="s">
        <v>237</v>
      </c>
      <c r="F18" t="s">
        <v>237</v>
      </c>
      <c r="I18" s="78">
        <v>0</v>
      </c>
      <c r="J18" t="s">
        <v>237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1139</v>
      </c>
      <c r="I19" s="82">
        <v>2.4500000000000002</v>
      </c>
      <c r="M19" s="81">
        <v>1.44E-2</v>
      </c>
      <c r="N19" s="82">
        <v>1172982.8500000001</v>
      </c>
      <c r="P19" s="82">
        <v>1337.8078025340001</v>
      </c>
      <c r="Q19" s="81">
        <v>1</v>
      </c>
      <c r="R19" s="81">
        <v>8.6999999999999994E-3</v>
      </c>
    </row>
    <row r="20" spans="2:18">
      <c r="B20" t="s">
        <v>1140</v>
      </c>
      <c r="C20" t="s">
        <v>1141</v>
      </c>
      <c r="D20" t="s">
        <v>1142</v>
      </c>
      <c r="E20" t="s">
        <v>1143</v>
      </c>
      <c r="F20" t="s">
        <v>352</v>
      </c>
      <c r="G20" t="s">
        <v>1144</v>
      </c>
      <c r="H20" t="s">
        <v>214</v>
      </c>
      <c r="I20" s="78">
        <v>4.45</v>
      </c>
      <c r="J20" t="s">
        <v>493</v>
      </c>
      <c r="K20" t="s">
        <v>102</v>
      </c>
      <c r="L20" s="79">
        <v>5.5E-2</v>
      </c>
      <c r="M20" s="79">
        <v>-6.1000000000000004E-3</v>
      </c>
      <c r="N20" s="78">
        <v>5991.25</v>
      </c>
      <c r="O20" s="78">
        <v>129.02000000000001</v>
      </c>
      <c r="P20" s="78">
        <v>7.7299107500000002</v>
      </c>
      <c r="Q20" s="79">
        <v>5.7999999999999996E-3</v>
      </c>
      <c r="R20" s="79">
        <v>1E-4</v>
      </c>
    </row>
    <row r="21" spans="2:18">
      <c r="B21" t="s">
        <v>1145</v>
      </c>
      <c r="C21" t="s">
        <v>1141</v>
      </c>
      <c r="D21" t="s">
        <v>1146</v>
      </c>
      <c r="E21" t="s">
        <v>1143</v>
      </c>
      <c r="F21" t="s">
        <v>352</v>
      </c>
      <c r="G21" t="s">
        <v>1144</v>
      </c>
      <c r="H21" t="s">
        <v>214</v>
      </c>
      <c r="I21" s="78">
        <v>4.45</v>
      </c>
      <c r="J21" t="s">
        <v>493</v>
      </c>
      <c r="K21" t="s">
        <v>102</v>
      </c>
      <c r="L21" s="79">
        <v>5.5E-2</v>
      </c>
      <c r="M21" s="79">
        <v>-6.7000000000000002E-3</v>
      </c>
      <c r="N21" s="78">
        <v>8631.08</v>
      </c>
      <c r="O21" s="78">
        <v>135.76</v>
      </c>
      <c r="P21" s="78">
        <v>11.717554207999999</v>
      </c>
      <c r="Q21" s="79">
        <v>8.8000000000000005E-3</v>
      </c>
      <c r="R21" s="79">
        <v>1E-4</v>
      </c>
    </row>
    <row r="22" spans="2:18">
      <c r="B22" t="s">
        <v>1147</v>
      </c>
      <c r="C22" t="s">
        <v>1141</v>
      </c>
      <c r="D22" t="s">
        <v>1148</v>
      </c>
      <c r="E22" t="s">
        <v>1143</v>
      </c>
      <c r="F22" t="s">
        <v>352</v>
      </c>
      <c r="G22" t="s">
        <v>1144</v>
      </c>
      <c r="H22" t="s">
        <v>214</v>
      </c>
      <c r="I22" s="78">
        <v>4.45</v>
      </c>
      <c r="J22" t="s">
        <v>493</v>
      </c>
      <c r="K22" t="s">
        <v>102</v>
      </c>
      <c r="L22" s="79">
        <v>5.5E-2</v>
      </c>
      <c r="M22" s="79">
        <v>-7.0000000000000001E-3</v>
      </c>
      <c r="N22" s="78">
        <v>950.97</v>
      </c>
      <c r="O22" s="78">
        <v>135.76</v>
      </c>
      <c r="P22" s="78">
        <v>1.2910368720000001</v>
      </c>
      <c r="Q22" s="79">
        <v>1E-3</v>
      </c>
      <c r="R22" s="79">
        <v>0</v>
      </c>
    </row>
    <row r="23" spans="2:18">
      <c r="B23" t="s">
        <v>1149</v>
      </c>
      <c r="C23" t="s">
        <v>1150</v>
      </c>
      <c r="D23" t="s">
        <v>1151</v>
      </c>
      <c r="E23" t="s">
        <v>1143</v>
      </c>
      <c r="F23" t="s">
        <v>359</v>
      </c>
      <c r="G23" t="s">
        <v>1152</v>
      </c>
      <c r="H23" t="s">
        <v>150</v>
      </c>
      <c r="I23" s="78">
        <v>4.57</v>
      </c>
      <c r="J23" t="s">
        <v>493</v>
      </c>
      <c r="K23" t="s">
        <v>102</v>
      </c>
      <c r="L23" s="79">
        <v>5.5300000000000002E-2</v>
      </c>
      <c r="M23" s="79">
        <v>-4.8999999999999998E-3</v>
      </c>
      <c r="N23" s="78">
        <v>11884.77</v>
      </c>
      <c r="O23" s="78">
        <v>137.44999999999999</v>
      </c>
      <c r="P23" s="78">
        <v>16.335616365</v>
      </c>
      <c r="Q23" s="79">
        <v>1.2200000000000001E-2</v>
      </c>
      <c r="R23" s="79">
        <v>1E-4</v>
      </c>
    </row>
    <row r="24" spans="2:18">
      <c r="B24" t="s">
        <v>1153</v>
      </c>
      <c r="C24" t="s">
        <v>1150</v>
      </c>
      <c r="D24" t="s">
        <v>1154</v>
      </c>
      <c r="E24" t="s">
        <v>1143</v>
      </c>
      <c r="F24" t="s">
        <v>359</v>
      </c>
      <c r="G24" t="s">
        <v>1152</v>
      </c>
      <c r="H24" t="s">
        <v>150</v>
      </c>
      <c r="I24" s="78">
        <v>4.57</v>
      </c>
      <c r="J24" t="s">
        <v>493</v>
      </c>
      <c r="K24" t="s">
        <v>102</v>
      </c>
      <c r="L24" s="79">
        <v>5.5300000000000002E-2</v>
      </c>
      <c r="M24" s="79">
        <v>-4.8999999999999998E-3</v>
      </c>
      <c r="N24" s="78">
        <v>11402.37</v>
      </c>
      <c r="O24" s="78">
        <v>137.44999999999999</v>
      </c>
      <c r="P24" s="78">
        <v>15.672557565</v>
      </c>
      <c r="Q24" s="79">
        <v>1.17E-2</v>
      </c>
      <c r="R24" s="79">
        <v>1E-4</v>
      </c>
    </row>
    <row r="25" spans="2:18">
      <c r="B25" t="s">
        <v>1155</v>
      </c>
      <c r="C25" t="s">
        <v>1150</v>
      </c>
      <c r="D25" t="s">
        <v>1156</v>
      </c>
      <c r="E25" t="s">
        <v>1143</v>
      </c>
      <c r="F25" t="s">
        <v>359</v>
      </c>
      <c r="G25" t="s">
        <v>1152</v>
      </c>
      <c r="H25" t="s">
        <v>150</v>
      </c>
      <c r="I25" s="78">
        <v>4.57</v>
      </c>
      <c r="J25" t="s">
        <v>493</v>
      </c>
      <c r="K25" t="s">
        <v>102</v>
      </c>
      <c r="L25" s="79">
        <v>5.5300000000000002E-2</v>
      </c>
      <c r="M25" s="79">
        <v>-4.8999999999999998E-3</v>
      </c>
      <c r="N25" s="78">
        <v>11467.41</v>
      </c>
      <c r="O25" s="78">
        <v>135.76</v>
      </c>
      <c r="P25" s="78">
        <v>15.568155816000001</v>
      </c>
      <c r="Q25" s="79">
        <v>1.1599999999999999E-2</v>
      </c>
      <c r="R25" s="79">
        <v>1E-4</v>
      </c>
    </row>
    <row r="26" spans="2:18">
      <c r="B26" t="s">
        <v>1157</v>
      </c>
      <c r="C26" t="s">
        <v>1150</v>
      </c>
      <c r="D26" t="s">
        <v>1158</v>
      </c>
      <c r="E26" t="s">
        <v>1143</v>
      </c>
      <c r="F26" t="s">
        <v>359</v>
      </c>
      <c r="G26" t="s">
        <v>1159</v>
      </c>
      <c r="H26" t="s">
        <v>150</v>
      </c>
      <c r="I26" s="78">
        <v>4.57</v>
      </c>
      <c r="J26" t="s">
        <v>493</v>
      </c>
      <c r="K26" t="s">
        <v>102</v>
      </c>
      <c r="L26" s="79">
        <v>5.5E-2</v>
      </c>
      <c r="M26" s="79">
        <v>-4.8999999999999998E-3</v>
      </c>
      <c r="N26" s="78">
        <v>3621.29</v>
      </c>
      <c r="O26" s="78">
        <v>135.21</v>
      </c>
      <c r="P26" s="78">
        <v>4.8963462089999998</v>
      </c>
      <c r="Q26" s="79">
        <v>3.7000000000000002E-3</v>
      </c>
      <c r="R26" s="79">
        <v>0</v>
      </c>
    </row>
    <row r="27" spans="2:18">
      <c r="B27" t="s">
        <v>1160</v>
      </c>
      <c r="C27" t="s">
        <v>1150</v>
      </c>
      <c r="D27" t="s">
        <v>1161</v>
      </c>
      <c r="E27" t="s">
        <v>1143</v>
      </c>
      <c r="F27" t="s">
        <v>359</v>
      </c>
      <c r="G27" t="s">
        <v>1159</v>
      </c>
      <c r="H27" t="s">
        <v>150</v>
      </c>
      <c r="I27" s="78">
        <v>4.57</v>
      </c>
      <c r="J27" t="s">
        <v>493</v>
      </c>
      <c r="K27" t="s">
        <v>102</v>
      </c>
      <c r="L27" s="79">
        <v>5.6099999999999997E-2</v>
      </c>
      <c r="M27" s="79">
        <v>-5.1000000000000004E-3</v>
      </c>
      <c r="N27" s="78">
        <v>531.85</v>
      </c>
      <c r="O27" s="78">
        <v>138.36000000000001</v>
      </c>
      <c r="P27" s="78">
        <v>0.73586766000000003</v>
      </c>
      <c r="Q27" s="79">
        <v>5.9999999999999995E-4</v>
      </c>
      <c r="R27" s="79">
        <v>0</v>
      </c>
    </row>
    <row r="28" spans="2:18">
      <c r="B28" t="s">
        <v>1162</v>
      </c>
      <c r="C28" t="s">
        <v>1141</v>
      </c>
      <c r="D28" t="s">
        <v>1163</v>
      </c>
      <c r="E28" t="s">
        <v>1143</v>
      </c>
      <c r="F28" t="s">
        <v>352</v>
      </c>
      <c r="G28" t="s">
        <v>1144</v>
      </c>
      <c r="H28" t="s">
        <v>214</v>
      </c>
      <c r="I28" s="78">
        <v>4.4400000000000004</v>
      </c>
      <c r="J28" t="s">
        <v>493</v>
      </c>
      <c r="K28" t="s">
        <v>102</v>
      </c>
      <c r="L28" s="79">
        <v>5.67E-2</v>
      </c>
      <c r="M28" s="79">
        <v>-6.7999999999999996E-3</v>
      </c>
      <c r="N28" s="78">
        <v>1070.9100000000001</v>
      </c>
      <c r="O28" s="78">
        <v>138.94</v>
      </c>
      <c r="P28" s="78">
        <v>1.4879223539999999</v>
      </c>
      <c r="Q28" s="79">
        <v>1.1000000000000001E-3</v>
      </c>
      <c r="R28" s="79">
        <v>0</v>
      </c>
    </row>
    <row r="29" spans="2:18">
      <c r="B29" t="s">
        <v>1164</v>
      </c>
      <c r="C29" t="s">
        <v>1150</v>
      </c>
      <c r="D29" t="s">
        <v>1165</v>
      </c>
      <c r="E29" t="s">
        <v>1143</v>
      </c>
      <c r="F29" t="s">
        <v>359</v>
      </c>
      <c r="G29" t="s">
        <v>1159</v>
      </c>
      <c r="H29" t="s">
        <v>150</v>
      </c>
      <c r="I29" s="78">
        <v>4.58</v>
      </c>
      <c r="J29" t="s">
        <v>493</v>
      </c>
      <c r="K29" t="s">
        <v>102</v>
      </c>
      <c r="L29" s="79">
        <v>5.5E-2</v>
      </c>
      <c r="M29" s="79">
        <v>-5.7000000000000002E-3</v>
      </c>
      <c r="N29" s="78">
        <v>642.59</v>
      </c>
      <c r="O29" s="78">
        <v>138.86000000000001</v>
      </c>
      <c r="P29" s="78">
        <v>0.89230047400000001</v>
      </c>
      <c r="Q29" s="79">
        <v>6.9999999999999999E-4</v>
      </c>
      <c r="R29" s="79">
        <v>0</v>
      </c>
    </row>
    <row r="30" spans="2:18">
      <c r="B30" t="s">
        <v>1166</v>
      </c>
      <c r="C30" t="s">
        <v>1150</v>
      </c>
      <c r="D30" t="s">
        <v>1167</v>
      </c>
      <c r="E30" t="s">
        <v>1143</v>
      </c>
      <c r="F30" t="s">
        <v>359</v>
      </c>
      <c r="G30" t="s">
        <v>1159</v>
      </c>
      <c r="H30" t="s">
        <v>150</v>
      </c>
      <c r="I30" s="78">
        <v>4.57</v>
      </c>
      <c r="J30" t="s">
        <v>493</v>
      </c>
      <c r="K30" t="s">
        <v>102</v>
      </c>
      <c r="L30" s="79">
        <v>5.5E-2</v>
      </c>
      <c r="M30" s="79">
        <v>-4.8999999999999998E-3</v>
      </c>
      <c r="N30" s="78">
        <v>11572.71</v>
      </c>
      <c r="O30" s="78">
        <v>138.31</v>
      </c>
      <c r="P30" s="78">
        <v>16.006215201</v>
      </c>
      <c r="Q30" s="79">
        <v>1.2E-2</v>
      </c>
      <c r="R30" s="79">
        <v>1E-4</v>
      </c>
    </row>
    <row r="31" spans="2:18">
      <c r="B31" t="s">
        <v>1168</v>
      </c>
      <c r="C31" t="s">
        <v>1150</v>
      </c>
      <c r="D31" t="s">
        <v>1169</v>
      </c>
      <c r="E31" t="s">
        <v>1143</v>
      </c>
      <c r="F31" t="s">
        <v>359</v>
      </c>
      <c r="G31" t="s">
        <v>1159</v>
      </c>
      <c r="H31" t="s">
        <v>150</v>
      </c>
      <c r="I31" s="78">
        <v>7.16</v>
      </c>
      <c r="J31" t="s">
        <v>493</v>
      </c>
      <c r="K31" t="s">
        <v>102</v>
      </c>
      <c r="L31" s="79">
        <v>5.5E-2</v>
      </c>
      <c r="M31" s="79">
        <v>5.5E-2</v>
      </c>
      <c r="N31" s="78">
        <v>1324.85</v>
      </c>
      <c r="O31" s="78">
        <v>135.35</v>
      </c>
      <c r="P31" s="78">
        <v>1.7931844749999999</v>
      </c>
      <c r="Q31" s="79">
        <v>1.2999999999999999E-3</v>
      </c>
      <c r="R31" s="79">
        <v>0</v>
      </c>
    </row>
    <row r="32" spans="2:18">
      <c r="B32" t="s">
        <v>1170</v>
      </c>
      <c r="C32" t="s">
        <v>1141</v>
      </c>
      <c r="D32" t="s">
        <v>1171</v>
      </c>
      <c r="E32" t="s">
        <v>1143</v>
      </c>
      <c r="F32" t="s">
        <v>352</v>
      </c>
      <c r="G32" t="s">
        <v>1144</v>
      </c>
      <c r="H32" t="s">
        <v>214</v>
      </c>
      <c r="I32" s="78">
        <v>4.46</v>
      </c>
      <c r="J32" t="s">
        <v>493</v>
      </c>
      <c r="K32" t="s">
        <v>102</v>
      </c>
      <c r="L32" s="79">
        <v>5.5E-2</v>
      </c>
      <c r="M32" s="79">
        <v>-7.7000000000000002E-3</v>
      </c>
      <c r="N32" s="78">
        <v>1097.42</v>
      </c>
      <c r="O32" s="78">
        <v>135.28</v>
      </c>
      <c r="P32" s="78">
        <v>1.484589776</v>
      </c>
      <c r="Q32" s="79">
        <v>1.1000000000000001E-3</v>
      </c>
      <c r="R32" s="79">
        <v>0</v>
      </c>
    </row>
    <row r="33" spans="2:18">
      <c r="B33" t="s">
        <v>1172</v>
      </c>
      <c r="C33" t="s">
        <v>1150</v>
      </c>
      <c r="D33" t="s">
        <v>1173</v>
      </c>
      <c r="E33" t="s">
        <v>1143</v>
      </c>
      <c r="F33" t="s">
        <v>359</v>
      </c>
      <c r="G33" t="s">
        <v>1159</v>
      </c>
      <c r="H33" t="s">
        <v>150</v>
      </c>
      <c r="I33" s="78">
        <v>4.3499999999999996</v>
      </c>
      <c r="J33" t="s">
        <v>493</v>
      </c>
      <c r="K33" t="s">
        <v>102</v>
      </c>
      <c r="L33" s="79">
        <v>5.5E-2</v>
      </c>
      <c r="M33" s="79">
        <v>-5.4000000000000003E-3</v>
      </c>
      <c r="N33" s="78">
        <v>2509.0500000000002</v>
      </c>
      <c r="O33" s="78">
        <v>137.55000000000001</v>
      </c>
      <c r="P33" s="78">
        <v>3.4511982749999999</v>
      </c>
      <c r="Q33" s="79">
        <v>2.5999999999999999E-3</v>
      </c>
      <c r="R33" s="79">
        <v>0</v>
      </c>
    </row>
    <row r="34" spans="2:18">
      <c r="B34" t="s">
        <v>1174</v>
      </c>
      <c r="C34" t="s">
        <v>1150</v>
      </c>
      <c r="D34" t="s">
        <v>1175</v>
      </c>
      <c r="E34" t="s">
        <v>1143</v>
      </c>
      <c r="F34" t="s">
        <v>359</v>
      </c>
      <c r="G34" t="s">
        <v>1159</v>
      </c>
      <c r="H34" t="s">
        <v>150</v>
      </c>
      <c r="I34" s="78">
        <v>7.32</v>
      </c>
      <c r="J34" t="s">
        <v>493</v>
      </c>
      <c r="K34" t="s">
        <v>102</v>
      </c>
      <c r="L34" s="79">
        <v>5.5E-2</v>
      </c>
      <c r="M34" s="79">
        <v>5.5E-2</v>
      </c>
      <c r="N34" s="78">
        <v>9685.8799999999992</v>
      </c>
      <c r="O34" s="78">
        <v>134.86000000000001</v>
      </c>
      <c r="P34" s="78">
        <v>13.062377767999999</v>
      </c>
      <c r="Q34" s="79">
        <v>9.7999999999999997E-3</v>
      </c>
      <c r="R34" s="79">
        <v>1E-4</v>
      </c>
    </row>
    <row r="35" spans="2:18">
      <c r="B35" t="s">
        <v>1176</v>
      </c>
      <c r="C35" t="s">
        <v>1150</v>
      </c>
      <c r="D35" t="s">
        <v>1177</v>
      </c>
      <c r="E35" t="s">
        <v>1143</v>
      </c>
      <c r="F35" t="s">
        <v>352</v>
      </c>
      <c r="G35" t="s">
        <v>1144</v>
      </c>
      <c r="H35" t="s">
        <v>214</v>
      </c>
      <c r="I35" s="78">
        <v>4.57</v>
      </c>
      <c r="J35" t="s">
        <v>493</v>
      </c>
      <c r="K35" t="s">
        <v>102</v>
      </c>
      <c r="L35" s="79">
        <v>5.5E-2</v>
      </c>
      <c r="M35" s="79">
        <v>-4.5999999999999999E-3</v>
      </c>
      <c r="N35" s="78">
        <v>11764.96</v>
      </c>
      <c r="O35" s="78">
        <v>136.96</v>
      </c>
      <c r="P35" s="78">
        <v>16.113289215999998</v>
      </c>
      <c r="Q35" s="79">
        <v>1.2E-2</v>
      </c>
      <c r="R35" s="79">
        <v>1E-4</v>
      </c>
    </row>
    <row r="36" spans="2:18">
      <c r="B36" t="s">
        <v>1178</v>
      </c>
      <c r="C36" t="s">
        <v>1150</v>
      </c>
      <c r="D36" t="s">
        <v>1179</v>
      </c>
      <c r="E36" t="s">
        <v>1143</v>
      </c>
      <c r="F36" t="s">
        <v>352</v>
      </c>
      <c r="G36" t="s">
        <v>1144</v>
      </c>
      <c r="H36" t="s">
        <v>214</v>
      </c>
      <c r="I36" s="78">
        <v>4.58</v>
      </c>
      <c r="J36" t="s">
        <v>493</v>
      </c>
      <c r="K36" t="s">
        <v>102</v>
      </c>
      <c r="L36" s="79">
        <v>5.5899999999999998E-2</v>
      </c>
      <c r="M36" s="79">
        <v>-6.8999999999999999E-3</v>
      </c>
      <c r="N36" s="78">
        <v>2462.9899999999998</v>
      </c>
      <c r="O36" s="78">
        <v>139.28</v>
      </c>
      <c r="P36" s="78">
        <v>3.4304524719999998</v>
      </c>
      <c r="Q36" s="79">
        <v>2.5999999999999999E-3</v>
      </c>
      <c r="R36" s="79">
        <v>0</v>
      </c>
    </row>
    <row r="37" spans="2:18">
      <c r="B37" t="s">
        <v>1180</v>
      </c>
      <c r="C37" t="s">
        <v>1150</v>
      </c>
      <c r="D37" t="s">
        <v>1181</v>
      </c>
      <c r="E37" t="s">
        <v>1143</v>
      </c>
      <c r="F37" t="s">
        <v>359</v>
      </c>
      <c r="G37" t="s">
        <v>1159</v>
      </c>
      <c r="H37" t="s">
        <v>150</v>
      </c>
      <c r="I37" s="78">
        <v>4.5599999999999996</v>
      </c>
      <c r="J37" t="s">
        <v>493</v>
      </c>
      <c r="K37" t="s">
        <v>102</v>
      </c>
      <c r="L37" s="79">
        <v>5.62E-2</v>
      </c>
      <c r="M37" s="79">
        <v>-4.8999999999999998E-3</v>
      </c>
      <c r="N37" s="78">
        <v>3461.37</v>
      </c>
      <c r="O37" s="78">
        <v>137.84</v>
      </c>
      <c r="P37" s="78">
        <v>4.7711524079999998</v>
      </c>
      <c r="Q37" s="79">
        <v>3.5999999999999999E-3</v>
      </c>
      <c r="R37" s="79">
        <v>0</v>
      </c>
    </row>
    <row r="38" spans="2:18">
      <c r="B38" t="s">
        <v>1182</v>
      </c>
      <c r="C38" t="s">
        <v>1141</v>
      </c>
      <c r="D38" t="s">
        <v>1183</v>
      </c>
      <c r="E38" t="s">
        <v>1143</v>
      </c>
      <c r="F38" t="s">
        <v>352</v>
      </c>
      <c r="G38" t="s">
        <v>1144</v>
      </c>
      <c r="H38" t="s">
        <v>214</v>
      </c>
      <c r="I38" s="78">
        <v>4.4400000000000004</v>
      </c>
      <c r="J38" t="s">
        <v>493</v>
      </c>
      <c r="K38" t="s">
        <v>102</v>
      </c>
      <c r="L38" s="79">
        <v>5.5E-2</v>
      </c>
      <c r="M38" s="79">
        <v>-4.7999999999999996E-3</v>
      </c>
      <c r="N38" s="78">
        <v>4384.51</v>
      </c>
      <c r="O38" s="78">
        <v>128.76</v>
      </c>
      <c r="P38" s="78">
        <v>5.6454950759999996</v>
      </c>
      <c r="Q38" s="79">
        <v>4.1999999999999997E-3</v>
      </c>
      <c r="R38" s="79">
        <v>0</v>
      </c>
    </row>
    <row r="39" spans="2:18">
      <c r="B39" t="s">
        <v>1184</v>
      </c>
      <c r="C39" t="s">
        <v>1141</v>
      </c>
      <c r="D39" t="s">
        <v>1185</v>
      </c>
      <c r="E39" t="s">
        <v>1143</v>
      </c>
      <c r="F39" t="s">
        <v>352</v>
      </c>
      <c r="G39" t="s">
        <v>1144</v>
      </c>
      <c r="H39" t="s">
        <v>214</v>
      </c>
      <c r="I39" s="78">
        <v>4.4400000000000004</v>
      </c>
      <c r="J39" t="s">
        <v>493</v>
      </c>
      <c r="K39" t="s">
        <v>102</v>
      </c>
      <c r="L39" s="79">
        <v>5.5E-2</v>
      </c>
      <c r="M39" s="79">
        <v>-5.8999999999999999E-3</v>
      </c>
      <c r="N39" s="78">
        <v>544.78</v>
      </c>
      <c r="O39" s="78">
        <v>132.97999999999999</v>
      </c>
      <c r="P39" s="78">
        <v>0.72444844399999997</v>
      </c>
      <c r="Q39" s="79">
        <v>5.0000000000000001E-4</v>
      </c>
      <c r="R39" s="79">
        <v>0</v>
      </c>
    </row>
    <row r="40" spans="2:18">
      <c r="B40" t="s">
        <v>1186</v>
      </c>
      <c r="C40" t="s">
        <v>1141</v>
      </c>
      <c r="D40" t="s">
        <v>1187</v>
      </c>
      <c r="E40" t="s">
        <v>1143</v>
      </c>
      <c r="F40" t="s">
        <v>352</v>
      </c>
      <c r="G40" t="s">
        <v>1144</v>
      </c>
      <c r="H40" t="s">
        <v>214</v>
      </c>
      <c r="I40" s="78">
        <v>4.4400000000000004</v>
      </c>
      <c r="J40" t="s">
        <v>493</v>
      </c>
      <c r="K40" t="s">
        <v>102</v>
      </c>
      <c r="L40" s="79">
        <v>5.5E-2</v>
      </c>
      <c r="M40" s="79">
        <v>-4.7999999999999996E-3</v>
      </c>
      <c r="N40" s="78">
        <v>1209.8900000000001</v>
      </c>
      <c r="O40" s="78">
        <v>132.82</v>
      </c>
      <c r="P40" s="78">
        <v>1.606975898</v>
      </c>
      <c r="Q40" s="79">
        <v>1.1999999999999999E-3</v>
      </c>
      <c r="R40" s="79">
        <v>0</v>
      </c>
    </row>
    <row r="41" spans="2:18">
      <c r="B41" t="s">
        <v>1188</v>
      </c>
      <c r="C41" t="s">
        <v>1150</v>
      </c>
      <c r="D41" t="s">
        <v>1189</v>
      </c>
      <c r="E41" t="s">
        <v>1143</v>
      </c>
      <c r="F41" t="s">
        <v>359</v>
      </c>
      <c r="G41" t="s">
        <v>1159</v>
      </c>
      <c r="H41" t="s">
        <v>150</v>
      </c>
      <c r="I41" s="78">
        <v>4.5599999999999996</v>
      </c>
      <c r="J41" t="s">
        <v>493</v>
      </c>
      <c r="K41" t="s">
        <v>102</v>
      </c>
      <c r="L41" s="79">
        <v>5.7200000000000001E-2</v>
      </c>
      <c r="M41" s="79">
        <v>-4.8999999999999998E-3</v>
      </c>
      <c r="N41" s="78">
        <v>11622.92</v>
      </c>
      <c r="O41" s="78">
        <v>138.58000000000001</v>
      </c>
      <c r="P41" s="78">
        <v>16.107042536000002</v>
      </c>
      <c r="Q41" s="79">
        <v>1.2E-2</v>
      </c>
      <c r="R41" s="79">
        <v>1E-4</v>
      </c>
    </row>
    <row r="42" spans="2:18">
      <c r="B42" t="s">
        <v>1190</v>
      </c>
      <c r="C42" t="s">
        <v>1150</v>
      </c>
      <c r="D42" t="s">
        <v>1191</v>
      </c>
      <c r="E42" t="s">
        <v>1143</v>
      </c>
      <c r="F42" t="s">
        <v>352</v>
      </c>
      <c r="G42" t="s">
        <v>1144</v>
      </c>
      <c r="H42" t="s">
        <v>214</v>
      </c>
      <c r="I42" s="78">
        <v>4.45</v>
      </c>
      <c r="J42" t="s">
        <v>493</v>
      </c>
      <c r="K42" t="s">
        <v>102</v>
      </c>
      <c r="L42" s="79">
        <v>5.6599999999999998E-2</v>
      </c>
      <c r="M42" s="79">
        <v>-7.7000000000000002E-3</v>
      </c>
      <c r="N42" s="78">
        <v>2613.62</v>
      </c>
      <c r="O42" s="78">
        <v>134.27000000000001</v>
      </c>
      <c r="P42" s="78">
        <v>3.5093075740000002</v>
      </c>
      <c r="Q42" s="79">
        <v>2.5999999999999999E-3</v>
      </c>
      <c r="R42" s="79">
        <v>0</v>
      </c>
    </row>
    <row r="43" spans="2:18">
      <c r="B43" t="s">
        <v>1192</v>
      </c>
      <c r="C43" t="s">
        <v>1150</v>
      </c>
      <c r="D43" t="s">
        <v>1193</v>
      </c>
      <c r="E43" t="s">
        <v>1143</v>
      </c>
      <c r="F43" t="s">
        <v>359</v>
      </c>
      <c r="G43" t="s">
        <v>1194</v>
      </c>
      <c r="H43" t="s">
        <v>150</v>
      </c>
      <c r="I43" s="78">
        <v>7.45</v>
      </c>
      <c r="J43" t="s">
        <v>493</v>
      </c>
      <c r="K43" t="s">
        <v>102</v>
      </c>
      <c r="L43" s="79">
        <v>5.5E-2</v>
      </c>
      <c r="M43" s="79">
        <v>5.5E-2</v>
      </c>
      <c r="N43" s="78">
        <v>15286.51</v>
      </c>
      <c r="O43" s="78">
        <v>134.83000000000001</v>
      </c>
      <c r="P43" s="78">
        <v>20.610801432999999</v>
      </c>
      <c r="Q43" s="79">
        <v>1.54E-2</v>
      </c>
      <c r="R43" s="79">
        <v>1E-4</v>
      </c>
    </row>
    <row r="44" spans="2:18">
      <c r="B44" t="s">
        <v>1195</v>
      </c>
      <c r="C44" t="s">
        <v>1150</v>
      </c>
      <c r="D44" t="s">
        <v>1196</v>
      </c>
      <c r="E44" t="s">
        <v>1143</v>
      </c>
      <c r="F44" t="s">
        <v>359</v>
      </c>
      <c r="G44" t="s">
        <v>1159</v>
      </c>
      <c r="H44" t="s">
        <v>150</v>
      </c>
      <c r="I44" s="78">
        <v>7.13</v>
      </c>
      <c r="J44" t="s">
        <v>493</v>
      </c>
      <c r="K44" t="s">
        <v>102</v>
      </c>
      <c r="L44" s="79">
        <v>5.5300000000000002E-2</v>
      </c>
      <c r="M44" s="79">
        <v>5.5300000000000002E-2</v>
      </c>
      <c r="N44" s="78">
        <v>11069.52</v>
      </c>
      <c r="O44" s="78">
        <v>137.63</v>
      </c>
      <c r="P44" s="78">
        <v>15.234980375999999</v>
      </c>
      <c r="Q44" s="79">
        <v>1.14E-2</v>
      </c>
      <c r="R44" s="79">
        <v>1E-4</v>
      </c>
    </row>
    <row r="45" spans="2:18">
      <c r="B45" t="s">
        <v>1197</v>
      </c>
      <c r="C45" t="s">
        <v>1141</v>
      </c>
      <c r="D45" t="s">
        <v>1198</v>
      </c>
      <c r="E45" t="s">
        <v>1143</v>
      </c>
      <c r="F45" t="s">
        <v>352</v>
      </c>
      <c r="G45" t="s">
        <v>1199</v>
      </c>
      <c r="H45" t="s">
        <v>214</v>
      </c>
      <c r="I45" s="78">
        <v>4.7</v>
      </c>
      <c r="J45" t="s">
        <v>493</v>
      </c>
      <c r="K45" t="s">
        <v>102</v>
      </c>
      <c r="L45" s="79">
        <v>5.5E-2</v>
      </c>
      <c r="M45" s="79">
        <v>-2.9999999999999997E-4</v>
      </c>
      <c r="N45" s="78">
        <v>2640.3</v>
      </c>
      <c r="O45" s="78">
        <v>136.18</v>
      </c>
      <c r="P45" s="78">
        <v>3.5955605400000001</v>
      </c>
      <c r="Q45" s="79">
        <v>2.7000000000000001E-3</v>
      </c>
      <c r="R45" s="79">
        <v>0</v>
      </c>
    </row>
    <row r="46" spans="2:18">
      <c r="B46" t="s">
        <v>1200</v>
      </c>
      <c r="C46" t="s">
        <v>1141</v>
      </c>
      <c r="D46" t="s">
        <v>1201</v>
      </c>
      <c r="E46" t="s">
        <v>1143</v>
      </c>
      <c r="F46" t="s">
        <v>352</v>
      </c>
      <c r="G46" t="s">
        <v>1159</v>
      </c>
      <c r="H46" t="s">
        <v>214</v>
      </c>
      <c r="I46" s="78">
        <v>4.74</v>
      </c>
      <c r="J46" t="s">
        <v>493</v>
      </c>
      <c r="K46" t="s">
        <v>102</v>
      </c>
      <c r="L46" s="79">
        <v>5.5E-2</v>
      </c>
      <c r="M46" s="79">
        <v>-5.3E-3</v>
      </c>
      <c r="N46" s="78">
        <v>5345.07</v>
      </c>
      <c r="O46" s="78">
        <v>135.24</v>
      </c>
      <c r="P46" s="78">
        <v>7.2286726679999997</v>
      </c>
      <c r="Q46" s="79">
        <v>5.4000000000000003E-3</v>
      </c>
      <c r="R46" s="79">
        <v>0</v>
      </c>
    </row>
    <row r="47" spans="2:18">
      <c r="B47" t="s">
        <v>1202</v>
      </c>
      <c r="C47" t="s">
        <v>1141</v>
      </c>
      <c r="D47" t="s">
        <v>1203</v>
      </c>
      <c r="E47" t="s">
        <v>1143</v>
      </c>
      <c r="F47" t="s">
        <v>352</v>
      </c>
      <c r="G47" t="s">
        <v>1159</v>
      </c>
      <c r="H47" t="s">
        <v>214</v>
      </c>
      <c r="I47" s="78">
        <v>4.74</v>
      </c>
      <c r="J47" t="s">
        <v>493</v>
      </c>
      <c r="K47" t="s">
        <v>102</v>
      </c>
      <c r="L47" s="79">
        <v>5.5E-2</v>
      </c>
      <c r="M47" s="79">
        <v>-5.3E-3</v>
      </c>
      <c r="N47" s="78">
        <v>8288.01</v>
      </c>
      <c r="O47" s="78">
        <v>135.47999999999999</v>
      </c>
      <c r="P47" s="78">
        <v>11.228595948000001</v>
      </c>
      <c r="Q47" s="79">
        <v>8.3999999999999995E-3</v>
      </c>
      <c r="R47" s="79">
        <v>1E-4</v>
      </c>
    </row>
    <row r="48" spans="2:18">
      <c r="B48" t="s">
        <v>1204</v>
      </c>
      <c r="C48" t="s">
        <v>1141</v>
      </c>
      <c r="D48" t="s">
        <v>1205</v>
      </c>
      <c r="E48" t="s">
        <v>1143</v>
      </c>
      <c r="F48" t="s">
        <v>352</v>
      </c>
      <c r="G48" t="s">
        <v>1199</v>
      </c>
      <c r="H48" t="s">
        <v>214</v>
      </c>
      <c r="I48" s="78">
        <v>4.7</v>
      </c>
      <c r="J48" t="s">
        <v>493</v>
      </c>
      <c r="K48" t="s">
        <v>102</v>
      </c>
      <c r="L48" s="79">
        <v>5.5E-2</v>
      </c>
      <c r="M48" s="79">
        <v>-2.9999999999999997E-4</v>
      </c>
      <c r="N48" s="78">
        <v>2186.14</v>
      </c>
      <c r="O48" s="78">
        <v>135.22</v>
      </c>
      <c r="P48" s="78">
        <v>2.9560985080000002</v>
      </c>
      <c r="Q48" s="79">
        <v>2.2000000000000001E-3</v>
      </c>
      <c r="R48" s="79">
        <v>0</v>
      </c>
    </row>
    <row r="49" spans="2:18">
      <c r="B49" t="s">
        <v>1206</v>
      </c>
      <c r="C49" t="s">
        <v>1141</v>
      </c>
      <c r="D49" t="s">
        <v>1207</v>
      </c>
      <c r="E49" t="s">
        <v>1143</v>
      </c>
      <c r="F49" t="s">
        <v>352</v>
      </c>
      <c r="H49" t="s">
        <v>214</v>
      </c>
      <c r="I49" s="78">
        <v>4.7699999999999996</v>
      </c>
      <c r="J49" t="s">
        <v>493</v>
      </c>
      <c r="K49" t="s">
        <v>102</v>
      </c>
      <c r="L49" s="79">
        <v>5.5E-2</v>
      </c>
      <c r="M49" s="79">
        <v>-8.0000000000000002E-3</v>
      </c>
      <c r="N49" s="78">
        <v>1918.94</v>
      </c>
      <c r="O49" s="78">
        <v>134.13</v>
      </c>
      <c r="P49" s="78">
        <v>2.5738742220000002</v>
      </c>
      <c r="Q49" s="79">
        <v>1.9E-3</v>
      </c>
      <c r="R49" s="79">
        <v>0</v>
      </c>
    </row>
    <row r="50" spans="2:18">
      <c r="B50" t="s">
        <v>1208</v>
      </c>
      <c r="C50" t="s">
        <v>1141</v>
      </c>
      <c r="D50" t="s">
        <v>1209</v>
      </c>
      <c r="E50" t="s">
        <v>1143</v>
      </c>
      <c r="F50" t="s">
        <v>352</v>
      </c>
      <c r="H50" t="s">
        <v>214</v>
      </c>
      <c r="I50" s="78">
        <v>4.76</v>
      </c>
      <c r="J50" t="s">
        <v>493</v>
      </c>
      <c r="K50" t="s">
        <v>102</v>
      </c>
      <c r="L50" s="79">
        <v>5.5E-2</v>
      </c>
      <c r="M50" s="79">
        <v>-7.0000000000000001E-3</v>
      </c>
      <c r="N50" s="78">
        <v>2139.34</v>
      </c>
      <c r="O50" s="78">
        <v>133.4</v>
      </c>
      <c r="P50" s="78">
        <v>2.8538795600000002</v>
      </c>
      <c r="Q50" s="79">
        <v>2.0999999999999999E-3</v>
      </c>
      <c r="R50" s="79">
        <v>0</v>
      </c>
    </row>
    <row r="51" spans="2:18">
      <c r="B51" t="s">
        <v>1210</v>
      </c>
      <c r="C51" t="s">
        <v>1141</v>
      </c>
      <c r="D51" t="s">
        <v>1211</v>
      </c>
      <c r="E51" t="s">
        <v>1143</v>
      </c>
      <c r="F51" t="s">
        <v>352</v>
      </c>
      <c r="G51" t="s">
        <v>1159</v>
      </c>
      <c r="H51" t="s">
        <v>214</v>
      </c>
      <c r="I51" s="78">
        <v>4.74</v>
      </c>
      <c r="J51" t="s">
        <v>493</v>
      </c>
      <c r="K51" t="s">
        <v>102</v>
      </c>
      <c r="L51" s="79">
        <v>5.5E-2</v>
      </c>
      <c r="M51" s="79">
        <v>-4.5999999999999999E-3</v>
      </c>
      <c r="N51" s="78">
        <v>6281.47</v>
      </c>
      <c r="O51" s="78">
        <v>132.94999999999999</v>
      </c>
      <c r="P51" s="78">
        <v>8.3512143650000006</v>
      </c>
      <c r="Q51" s="79">
        <v>6.1999999999999998E-3</v>
      </c>
      <c r="R51" s="79">
        <v>1E-4</v>
      </c>
    </row>
    <row r="52" spans="2:18">
      <c r="B52" t="s">
        <v>1212</v>
      </c>
      <c r="C52" t="s">
        <v>1141</v>
      </c>
      <c r="D52" t="s">
        <v>1213</v>
      </c>
      <c r="E52" t="s">
        <v>1143</v>
      </c>
      <c r="F52" t="s">
        <v>352</v>
      </c>
      <c r="G52" t="s">
        <v>1159</v>
      </c>
      <c r="H52" t="s">
        <v>214</v>
      </c>
      <c r="I52" s="78">
        <v>4.75</v>
      </c>
      <c r="J52" t="s">
        <v>493</v>
      </c>
      <c r="K52" t="s">
        <v>102</v>
      </c>
      <c r="L52" s="79">
        <v>5.5E-2</v>
      </c>
      <c r="M52" s="79">
        <v>-5.4000000000000003E-3</v>
      </c>
      <c r="N52" s="78">
        <v>1165.99</v>
      </c>
      <c r="O52" s="78">
        <v>133.61000000000001</v>
      </c>
      <c r="P52" s="78">
        <v>1.557879239</v>
      </c>
      <c r="Q52" s="79">
        <v>1.1999999999999999E-3</v>
      </c>
      <c r="R52" s="79">
        <v>0</v>
      </c>
    </row>
    <row r="53" spans="2:18">
      <c r="B53" t="s">
        <v>1214</v>
      </c>
      <c r="C53" t="s">
        <v>1141</v>
      </c>
      <c r="D53" t="s">
        <v>1215</v>
      </c>
      <c r="E53" t="s">
        <v>1143</v>
      </c>
      <c r="F53" t="s">
        <v>352</v>
      </c>
      <c r="G53" t="s">
        <v>1159</v>
      </c>
      <c r="H53" t="s">
        <v>214</v>
      </c>
      <c r="I53" s="78">
        <v>4.74</v>
      </c>
      <c r="J53" t="s">
        <v>493</v>
      </c>
      <c r="K53" t="s">
        <v>102</v>
      </c>
      <c r="L53" s="79">
        <v>5.5E-2</v>
      </c>
      <c r="M53" s="79">
        <v>-4.7000000000000002E-3</v>
      </c>
      <c r="N53" s="78">
        <v>2326.84</v>
      </c>
      <c r="O53" s="78">
        <v>133.87</v>
      </c>
      <c r="P53" s="78">
        <v>3.1149407079999998</v>
      </c>
      <c r="Q53" s="79">
        <v>2.3E-3</v>
      </c>
      <c r="R53" s="79">
        <v>0</v>
      </c>
    </row>
    <row r="54" spans="2:18">
      <c r="B54" t="s">
        <v>1216</v>
      </c>
      <c r="C54" t="s">
        <v>1141</v>
      </c>
      <c r="D54" t="s">
        <v>1217</v>
      </c>
      <c r="E54" t="s">
        <v>1143</v>
      </c>
      <c r="F54" t="s">
        <v>352</v>
      </c>
      <c r="G54" t="s">
        <v>1194</v>
      </c>
      <c r="H54" t="s">
        <v>214</v>
      </c>
      <c r="I54" s="78">
        <v>4.74</v>
      </c>
      <c r="J54" t="s">
        <v>493</v>
      </c>
      <c r="K54" t="s">
        <v>102</v>
      </c>
      <c r="L54" s="79">
        <v>5.5E-2</v>
      </c>
      <c r="M54" s="79">
        <v>-4.5999999999999999E-3</v>
      </c>
      <c r="N54" s="78">
        <v>1458.05</v>
      </c>
      <c r="O54" s="78">
        <v>133.35</v>
      </c>
      <c r="P54" s="78">
        <v>1.944309675</v>
      </c>
      <c r="Q54" s="79">
        <v>1.5E-3</v>
      </c>
      <c r="R54" s="79">
        <v>0</v>
      </c>
    </row>
    <row r="55" spans="2:18">
      <c r="B55" t="s">
        <v>1218</v>
      </c>
      <c r="C55" t="s">
        <v>1141</v>
      </c>
      <c r="D55" t="s">
        <v>1219</v>
      </c>
      <c r="E55" t="s">
        <v>1143</v>
      </c>
      <c r="F55" t="s">
        <v>352</v>
      </c>
      <c r="G55" t="s">
        <v>1159</v>
      </c>
      <c r="H55" t="s">
        <v>214</v>
      </c>
      <c r="I55" s="78">
        <v>4.74</v>
      </c>
      <c r="J55" t="s">
        <v>493</v>
      </c>
      <c r="K55" t="s">
        <v>102</v>
      </c>
      <c r="L55" s="79">
        <v>5.5E-2</v>
      </c>
      <c r="M55" s="79">
        <v>-4.5999999999999999E-3</v>
      </c>
      <c r="N55" s="78">
        <v>821.05</v>
      </c>
      <c r="O55" s="78">
        <v>133.22</v>
      </c>
      <c r="P55" s="78">
        <v>1.0938028099999999</v>
      </c>
      <c r="Q55" s="79">
        <v>8.0000000000000004E-4</v>
      </c>
      <c r="R55" s="79">
        <v>0</v>
      </c>
    </row>
    <row r="56" spans="2:18">
      <c r="B56" t="s">
        <v>1220</v>
      </c>
      <c r="C56" t="s">
        <v>1141</v>
      </c>
      <c r="D56" t="s">
        <v>1221</v>
      </c>
      <c r="E56" t="s">
        <v>1143</v>
      </c>
      <c r="F56" t="s">
        <v>352</v>
      </c>
      <c r="G56" t="s">
        <v>1194</v>
      </c>
      <c r="H56" t="s">
        <v>214</v>
      </c>
      <c r="I56" s="78">
        <v>4.74</v>
      </c>
      <c r="J56" t="s">
        <v>493</v>
      </c>
      <c r="K56" t="s">
        <v>102</v>
      </c>
      <c r="L56" s="79">
        <v>5.5E-2</v>
      </c>
      <c r="M56" s="79">
        <v>-4.5999999999999999E-3</v>
      </c>
      <c r="N56" s="78">
        <v>2449.1</v>
      </c>
      <c r="O56" s="78">
        <v>132.83000000000001</v>
      </c>
      <c r="P56" s="78">
        <v>3.2531395299999999</v>
      </c>
      <c r="Q56" s="79">
        <v>2.3999999999999998E-3</v>
      </c>
      <c r="R56" s="79">
        <v>0</v>
      </c>
    </row>
    <row r="57" spans="2:18">
      <c r="B57" t="s">
        <v>1222</v>
      </c>
      <c r="C57" t="s">
        <v>1141</v>
      </c>
      <c r="D57" t="s">
        <v>1223</v>
      </c>
      <c r="E57" t="s">
        <v>1143</v>
      </c>
      <c r="F57" t="s">
        <v>352</v>
      </c>
      <c r="G57" t="s">
        <v>1199</v>
      </c>
      <c r="H57" t="s">
        <v>214</v>
      </c>
      <c r="I57" s="78">
        <v>4.7</v>
      </c>
      <c r="J57" t="s">
        <v>493</v>
      </c>
      <c r="K57" t="s">
        <v>102</v>
      </c>
      <c r="L57" s="79">
        <v>5.5E-2</v>
      </c>
      <c r="M57" s="79">
        <v>-2.9999999999999997E-4</v>
      </c>
      <c r="N57" s="78">
        <v>953.41</v>
      </c>
      <c r="O57" s="78">
        <v>132.83000000000001</v>
      </c>
      <c r="P57" s="78">
        <v>1.266414503</v>
      </c>
      <c r="Q57" s="79">
        <v>8.9999999999999998E-4</v>
      </c>
      <c r="R57" s="79">
        <v>0</v>
      </c>
    </row>
    <row r="58" spans="2:18">
      <c r="B58" t="s">
        <v>1224</v>
      </c>
      <c r="C58" t="s">
        <v>1141</v>
      </c>
      <c r="D58" t="s">
        <v>1225</v>
      </c>
      <c r="E58" t="s">
        <v>1143</v>
      </c>
      <c r="F58" t="s">
        <v>352</v>
      </c>
      <c r="G58" t="s">
        <v>1159</v>
      </c>
      <c r="H58" t="s">
        <v>214</v>
      </c>
      <c r="I58" s="78">
        <v>4.72</v>
      </c>
      <c r="J58" t="s">
        <v>493</v>
      </c>
      <c r="K58" t="s">
        <v>102</v>
      </c>
      <c r="L58" s="79">
        <v>5.5E-2</v>
      </c>
      <c r="M58" s="79">
        <v>-3.5999999999999999E-3</v>
      </c>
      <c r="N58" s="78">
        <v>6407.38</v>
      </c>
      <c r="O58" s="78">
        <v>133.09</v>
      </c>
      <c r="P58" s="78">
        <v>8.5275820420000006</v>
      </c>
      <c r="Q58" s="79">
        <v>6.4000000000000003E-3</v>
      </c>
      <c r="R58" s="79">
        <v>1E-4</v>
      </c>
    </row>
    <row r="59" spans="2:18">
      <c r="B59" t="s">
        <v>1226</v>
      </c>
      <c r="C59" t="s">
        <v>1141</v>
      </c>
      <c r="D59" t="s">
        <v>1227</v>
      </c>
      <c r="E59" t="s">
        <v>1143</v>
      </c>
      <c r="F59" t="s">
        <v>352</v>
      </c>
      <c r="G59" t="s">
        <v>1194</v>
      </c>
      <c r="H59" t="s">
        <v>214</v>
      </c>
      <c r="I59" s="78">
        <v>4.6900000000000004</v>
      </c>
      <c r="J59" t="s">
        <v>493</v>
      </c>
      <c r="K59" t="s">
        <v>102</v>
      </c>
      <c r="L59" s="79">
        <v>5.5E-2</v>
      </c>
      <c r="M59" s="79">
        <v>-1E-4</v>
      </c>
      <c r="N59" s="78">
        <v>12516.19</v>
      </c>
      <c r="O59" s="78">
        <v>134.29</v>
      </c>
      <c r="P59" s="78">
        <v>16.807991551000001</v>
      </c>
      <c r="Q59" s="79">
        <v>1.26E-2</v>
      </c>
      <c r="R59" s="79">
        <v>1E-4</v>
      </c>
    </row>
    <row r="60" spans="2:18">
      <c r="B60" t="s">
        <v>1228</v>
      </c>
      <c r="C60" t="s">
        <v>1141</v>
      </c>
      <c r="D60" t="s">
        <v>1229</v>
      </c>
      <c r="E60" t="s">
        <v>1143</v>
      </c>
      <c r="F60" t="s">
        <v>352</v>
      </c>
      <c r="G60" t="s">
        <v>1199</v>
      </c>
      <c r="H60" t="s">
        <v>214</v>
      </c>
      <c r="I60" s="78">
        <v>4.6900000000000004</v>
      </c>
      <c r="J60" t="s">
        <v>493</v>
      </c>
      <c r="K60" t="s">
        <v>102</v>
      </c>
      <c r="L60" s="79">
        <v>5.5500000000000001E-2</v>
      </c>
      <c r="M60" s="79">
        <v>-2.9999999999999997E-4</v>
      </c>
      <c r="N60" s="78">
        <v>9228.75</v>
      </c>
      <c r="O60" s="78">
        <v>137.71</v>
      </c>
      <c r="P60" s="78">
        <v>12.708911625000001</v>
      </c>
      <c r="Q60" s="79">
        <v>9.4999999999999998E-3</v>
      </c>
      <c r="R60" s="79">
        <v>1E-4</v>
      </c>
    </row>
    <row r="61" spans="2:18">
      <c r="B61" t="s">
        <v>1230</v>
      </c>
      <c r="C61" t="s">
        <v>1141</v>
      </c>
      <c r="D61" t="s">
        <v>1231</v>
      </c>
      <c r="E61" t="s">
        <v>1143</v>
      </c>
      <c r="F61" t="s">
        <v>352</v>
      </c>
      <c r="G61" t="s">
        <v>1159</v>
      </c>
      <c r="H61" t="s">
        <v>214</v>
      </c>
      <c r="I61" s="78">
        <v>4.4400000000000004</v>
      </c>
      <c r="J61" t="s">
        <v>493</v>
      </c>
      <c r="K61" t="s">
        <v>102</v>
      </c>
      <c r="L61" s="79">
        <v>5.5E-2</v>
      </c>
      <c r="M61" s="79">
        <v>-5.4000000000000003E-3</v>
      </c>
      <c r="N61" s="78">
        <v>4050.31</v>
      </c>
      <c r="O61" s="78">
        <v>135.76</v>
      </c>
      <c r="P61" s="78">
        <v>5.4987008560000001</v>
      </c>
      <c r="Q61" s="79">
        <v>4.1000000000000003E-3</v>
      </c>
      <c r="R61" s="79">
        <v>0</v>
      </c>
    </row>
    <row r="62" spans="2:18">
      <c r="B62" t="s">
        <v>1232</v>
      </c>
      <c r="C62" t="s">
        <v>1141</v>
      </c>
      <c r="D62" t="s">
        <v>1233</v>
      </c>
      <c r="E62" t="s">
        <v>1143</v>
      </c>
      <c r="F62" t="s">
        <v>352</v>
      </c>
      <c r="H62" t="s">
        <v>214</v>
      </c>
      <c r="I62" s="78">
        <v>4.7</v>
      </c>
      <c r="J62" t="s">
        <v>493</v>
      </c>
      <c r="K62" t="s">
        <v>102</v>
      </c>
      <c r="L62" s="79">
        <v>5.5E-2</v>
      </c>
      <c r="M62" s="79">
        <v>-2.9999999999999997E-4</v>
      </c>
      <c r="N62" s="78">
        <v>3780.61</v>
      </c>
      <c r="O62" s="78">
        <v>136.03</v>
      </c>
      <c r="P62" s="78">
        <v>5.1427637830000004</v>
      </c>
      <c r="Q62" s="79">
        <v>3.8E-3</v>
      </c>
      <c r="R62" s="79">
        <v>0</v>
      </c>
    </row>
    <row r="63" spans="2:18">
      <c r="B63" t="s">
        <v>1234</v>
      </c>
      <c r="C63" t="s">
        <v>1141</v>
      </c>
      <c r="D63" t="s">
        <v>1235</v>
      </c>
      <c r="E63" t="s">
        <v>1143</v>
      </c>
      <c r="F63" t="s">
        <v>352</v>
      </c>
      <c r="G63" t="s">
        <v>1199</v>
      </c>
      <c r="H63" t="s">
        <v>214</v>
      </c>
      <c r="I63" s="78">
        <v>4.7300000000000004</v>
      </c>
      <c r="J63" t="s">
        <v>493</v>
      </c>
      <c r="K63" t="s">
        <v>102</v>
      </c>
      <c r="L63" s="79">
        <v>5.5E-2</v>
      </c>
      <c r="M63" s="79">
        <v>-3.5000000000000001E-3</v>
      </c>
      <c r="N63" s="78">
        <v>4840.38</v>
      </c>
      <c r="O63" s="78">
        <v>134.61000000000001</v>
      </c>
      <c r="P63" s="78">
        <v>6.5156355179999998</v>
      </c>
      <c r="Q63" s="79">
        <v>4.8999999999999998E-3</v>
      </c>
      <c r="R63" s="79">
        <v>0</v>
      </c>
    </row>
    <row r="64" spans="2:18">
      <c r="B64" t="s">
        <v>1236</v>
      </c>
      <c r="C64" t="s">
        <v>1150</v>
      </c>
      <c r="D64" t="s">
        <v>1237</v>
      </c>
      <c r="E64" t="s">
        <v>1238</v>
      </c>
      <c r="F64" t="s">
        <v>352</v>
      </c>
      <c r="H64" t="s">
        <v>214</v>
      </c>
      <c r="I64" s="78">
        <v>3.33</v>
      </c>
      <c r="J64" t="s">
        <v>123</v>
      </c>
      <c r="K64" t="s">
        <v>102</v>
      </c>
      <c r="L64" s="79">
        <v>2.5600000000000001E-2</v>
      </c>
      <c r="M64" s="79">
        <v>-1.2800000000000001E-2</v>
      </c>
      <c r="N64" s="78">
        <v>271638.5</v>
      </c>
      <c r="O64" s="78">
        <v>113.92</v>
      </c>
      <c r="P64" s="78">
        <v>309.45057919999999</v>
      </c>
      <c r="Q64" s="79">
        <v>0.23130000000000001</v>
      </c>
      <c r="R64" s="79">
        <v>2E-3</v>
      </c>
    </row>
    <row r="65" spans="2:18">
      <c r="B65" t="s">
        <v>1239</v>
      </c>
      <c r="C65" t="s">
        <v>1150</v>
      </c>
      <c r="D65" t="s">
        <v>1240</v>
      </c>
      <c r="E65" t="s">
        <v>1241</v>
      </c>
      <c r="F65" t="s">
        <v>352</v>
      </c>
      <c r="G65" t="s">
        <v>1242</v>
      </c>
      <c r="H65" t="s">
        <v>214</v>
      </c>
      <c r="I65" s="78">
        <v>2.88</v>
      </c>
      <c r="J65" t="s">
        <v>123</v>
      </c>
      <c r="K65" t="s">
        <v>102</v>
      </c>
      <c r="L65" s="79">
        <v>2.5499999999999998E-2</v>
      </c>
      <c r="M65" s="79">
        <v>1.72E-2</v>
      </c>
      <c r="N65" s="78">
        <v>40583.870000000003</v>
      </c>
      <c r="O65" s="78">
        <v>104.45</v>
      </c>
      <c r="P65" s="78">
        <v>42.389852214999998</v>
      </c>
      <c r="Q65" s="79">
        <v>3.1699999999999999E-2</v>
      </c>
      <c r="R65" s="79">
        <v>2.9999999999999997E-4</v>
      </c>
    </row>
    <row r="66" spans="2:18">
      <c r="B66" t="s">
        <v>1243</v>
      </c>
      <c r="C66" t="s">
        <v>1150</v>
      </c>
      <c r="D66" t="s">
        <v>1244</v>
      </c>
      <c r="E66" t="s">
        <v>1241</v>
      </c>
      <c r="F66" t="s">
        <v>352</v>
      </c>
      <c r="G66" t="s">
        <v>1245</v>
      </c>
      <c r="H66" t="s">
        <v>214</v>
      </c>
      <c r="I66" s="78">
        <v>3.87</v>
      </c>
      <c r="J66" t="s">
        <v>1246</v>
      </c>
      <c r="K66" t="s">
        <v>102</v>
      </c>
      <c r="L66" s="79">
        <v>2.5499999999999998E-2</v>
      </c>
      <c r="M66" s="79">
        <v>1.6199999999999999E-2</v>
      </c>
      <c r="N66" s="78">
        <v>11127.97</v>
      </c>
      <c r="O66" s="78">
        <v>105.74</v>
      </c>
      <c r="P66" s="78">
        <v>11.766715478</v>
      </c>
      <c r="Q66" s="79">
        <v>8.8000000000000005E-3</v>
      </c>
      <c r="R66" s="79">
        <v>1E-4</v>
      </c>
    </row>
    <row r="67" spans="2:18">
      <c r="B67" t="s">
        <v>1247</v>
      </c>
      <c r="C67" t="s">
        <v>1150</v>
      </c>
      <c r="D67" t="s">
        <v>1248</v>
      </c>
      <c r="E67" t="s">
        <v>1241</v>
      </c>
      <c r="F67" t="s">
        <v>352</v>
      </c>
      <c r="G67" t="s">
        <v>1249</v>
      </c>
      <c r="H67" t="s">
        <v>214</v>
      </c>
      <c r="I67" s="78">
        <v>9.48</v>
      </c>
      <c r="J67" t="s">
        <v>446</v>
      </c>
      <c r="K67" t="s">
        <v>102</v>
      </c>
      <c r="L67" s="79">
        <v>2.5499999999999998E-2</v>
      </c>
      <c r="M67" s="79">
        <v>3.1399999999999997E-2</v>
      </c>
      <c r="N67" s="78">
        <v>11725.9</v>
      </c>
      <c r="O67" s="78">
        <v>101.22</v>
      </c>
      <c r="P67" s="78">
        <v>11.868955980000001</v>
      </c>
      <c r="Q67" s="79">
        <v>8.8999999999999999E-3</v>
      </c>
      <c r="R67" s="79">
        <v>1E-4</v>
      </c>
    </row>
    <row r="68" spans="2:18">
      <c r="B68" t="s">
        <v>1250</v>
      </c>
      <c r="C68" t="s">
        <v>1150</v>
      </c>
      <c r="D68" t="s">
        <v>1251</v>
      </c>
      <c r="E68" t="s">
        <v>1241</v>
      </c>
      <c r="F68" t="s">
        <v>1252</v>
      </c>
      <c r="G68" t="s">
        <v>1253</v>
      </c>
      <c r="H68" t="s">
        <v>1254</v>
      </c>
      <c r="I68" s="78">
        <v>1.73</v>
      </c>
      <c r="J68" t="s">
        <v>123</v>
      </c>
      <c r="K68" t="s">
        <v>102</v>
      </c>
      <c r="L68" s="79">
        <v>2.5499999999999998E-2</v>
      </c>
      <c r="M68" s="79">
        <v>1.7299999999999999E-2</v>
      </c>
      <c r="N68" s="78">
        <v>22980.31</v>
      </c>
      <c r="O68" s="78">
        <v>103.49</v>
      </c>
      <c r="P68" s="78">
        <v>23.782322819000001</v>
      </c>
      <c r="Q68" s="79">
        <v>1.78E-2</v>
      </c>
      <c r="R68" s="79">
        <v>2.0000000000000001E-4</v>
      </c>
    </row>
    <row r="69" spans="2:18">
      <c r="B69" t="s">
        <v>1255</v>
      </c>
      <c r="C69" t="s">
        <v>1150</v>
      </c>
      <c r="D69" t="s">
        <v>1256</v>
      </c>
      <c r="E69" t="s">
        <v>1241</v>
      </c>
      <c r="F69" t="s">
        <v>1252</v>
      </c>
      <c r="G69" t="s">
        <v>1257</v>
      </c>
      <c r="H69" t="s">
        <v>1254</v>
      </c>
      <c r="I69" s="78">
        <v>2.88</v>
      </c>
      <c r="J69" t="s">
        <v>123</v>
      </c>
      <c r="K69" t="s">
        <v>102</v>
      </c>
      <c r="L69" s="79">
        <v>2.5499999999999998E-2</v>
      </c>
      <c r="M69" s="79">
        <v>2.41E-2</v>
      </c>
      <c r="N69" s="78">
        <v>34339.599999999999</v>
      </c>
      <c r="O69" s="78">
        <v>98.83</v>
      </c>
      <c r="P69" s="78">
        <v>33.937826680000001</v>
      </c>
      <c r="Q69" s="79">
        <v>2.5399999999999999E-2</v>
      </c>
      <c r="R69" s="79">
        <v>2.0000000000000001E-4</v>
      </c>
    </row>
    <row r="70" spans="2:18">
      <c r="B70" t="s">
        <v>1258</v>
      </c>
      <c r="C70" t="s">
        <v>1150</v>
      </c>
      <c r="D70" t="s">
        <v>1259</v>
      </c>
      <c r="E70" t="s">
        <v>1241</v>
      </c>
      <c r="F70" t="s">
        <v>1252</v>
      </c>
      <c r="G70" t="s">
        <v>1260</v>
      </c>
      <c r="H70" t="s">
        <v>1254</v>
      </c>
      <c r="I70" s="78">
        <v>2.9</v>
      </c>
      <c r="J70" t="s">
        <v>123</v>
      </c>
      <c r="K70" t="s">
        <v>102</v>
      </c>
      <c r="L70" s="79">
        <v>2.5499999999999998E-2</v>
      </c>
      <c r="M70" s="79">
        <v>2.76E-2</v>
      </c>
      <c r="N70" s="78">
        <v>29155.86</v>
      </c>
      <c r="O70" s="78">
        <v>99.39</v>
      </c>
      <c r="P70" s="78">
        <v>28.978009254</v>
      </c>
      <c r="Q70" s="79">
        <v>2.1700000000000001E-2</v>
      </c>
      <c r="R70" s="79">
        <v>2.0000000000000001E-4</v>
      </c>
    </row>
    <row r="71" spans="2:18">
      <c r="B71" t="s">
        <v>1261</v>
      </c>
      <c r="C71" t="s">
        <v>1150</v>
      </c>
      <c r="D71" t="s">
        <v>1262</v>
      </c>
      <c r="E71" t="s">
        <v>1241</v>
      </c>
      <c r="F71" t="s">
        <v>352</v>
      </c>
      <c r="G71" t="s">
        <v>1263</v>
      </c>
      <c r="H71" t="s">
        <v>214</v>
      </c>
      <c r="I71" s="78">
        <v>2.17</v>
      </c>
      <c r="J71" t="s">
        <v>123</v>
      </c>
      <c r="K71" t="s">
        <v>102</v>
      </c>
      <c r="L71" s="79">
        <v>2.5499999999999998E-2</v>
      </c>
      <c r="M71" s="79">
        <v>2.06E-2</v>
      </c>
      <c r="N71" s="78">
        <v>30208.97</v>
      </c>
      <c r="O71" s="78">
        <v>100.58</v>
      </c>
      <c r="P71" s="78">
        <v>30.384182026000001</v>
      </c>
      <c r="Q71" s="79">
        <v>2.2700000000000001E-2</v>
      </c>
      <c r="R71" s="79">
        <v>2.0000000000000001E-4</v>
      </c>
    </row>
    <row r="72" spans="2:18">
      <c r="B72" t="s">
        <v>1264</v>
      </c>
      <c r="C72" t="s">
        <v>1150</v>
      </c>
      <c r="D72" t="s">
        <v>1265</v>
      </c>
      <c r="E72" t="s">
        <v>1266</v>
      </c>
      <c r="F72" t="s">
        <v>398</v>
      </c>
      <c r="G72" t="s">
        <v>1267</v>
      </c>
      <c r="H72" t="s">
        <v>150</v>
      </c>
      <c r="I72" s="78">
        <v>0.25</v>
      </c>
      <c r="J72" t="s">
        <v>402</v>
      </c>
      <c r="K72" t="s">
        <v>102</v>
      </c>
      <c r="L72" s="79">
        <v>3.5499999999999997E-2</v>
      </c>
      <c r="M72" s="79">
        <v>3.5499999999999997E-2</v>
      </c>
      <c r="N72" s="78">
        <v>151666.13</v>
      </c>
      <c r="O72" s="78">
        <v>109.06</v>
      </c>
      <c r="P72" s="78">
        <v>165.40708137799999</v>
      </c>
      <c r="Q72" s="79">
        <v>0.1236</v>
      </c>
      <c r="R72" s="79">
        <v>1.1000000000000001E-3</v>
      </c>
    </row>
    <row r="73" spans="2:18">
      <c r="B73" t="s">
        <v>1268</v>
      </c>
      <c r="C73" t="s">
        <v>1150</v>
      </c>
      <c r="D73" t="s">
        <v>1269</v>
      </c>
      <c r="E73" t="s">
        <v>1270</v>
      </c>
      <c r="F73" t="s">
        <v>398</v>
      </c>
      <c r="G73" t="s">
        <v>1267</v>
      </c>
      <c r="H73" t="s">
        <v>150</v>
      </c>
      <c r="I73" s="78">
        <v>0.25</v>
      </c>
      <c r="J73" t="s">
        <v>402</v>
      </c>
      <c r="K73" t="s">
        <v>102</v>
      </c>
      <c r="L73" s="79">
        <v>3.5499999999999997E-2</v>
      </c>
      <c r="M73" s="79">
        <v>3.5499999999999997E-2</v>
      </c>
      <c r="N73" s="78">
        <v>319211.58</v>
      </c>
      <c r="O73" s="78">
        <v>109.3</v>
      </c>
      <c r="P73" s="78">
        <v>348.89825694000001</v>
      </c>
      <c r="Q73" s="79">
        <v>0.26079999999999998</v>
      </c>
      <c r="R73" s="79">
        <v>2.3E-3</v>
      </c>
    </row>
    <row r="74" spans="2:18">
      <c r="B74" t="s">
        <v>1271</v>
      </c>
      <c r="C74" t="s">
        <v>1150</v>
      </c>
      <c r="D74" t="s">
        <v>1272</v>
      </c>
      <c r="E74" t="s">
        <v>1241</v>
      </c>
      <c r="F74" t="s">
        <v>237</v>
      </c>
      <c r="G74" t="s">
        <v>1273</v>
      </c>
      <c r="H74" t="s">
        <v>411</v>
      </c>
      <c r="I74" s="78">
        <v>0.01</v>
      </c>
      <c r="J74" t="s">
        <v>123</v>
      </c>
      <c r="K74" t="s">
        <v>102</v>
      </c>
      <c r="L74" s="79">
        <v>2.5499999999999998E-2</v>
      </c>
      <c r="M74" s="79">
        <v>-2.5399999999999999E-2</v>
      </c>
      <c r="N74" s="78">
        <v>24741.360000000001</v>
      </c>
      <c r="O74" s="78">
        <v>100.42</v>
      </c>
      <c r="P74" s="78">
        <v>24.845273712000001</v>
      </c>
      <c r="Q74" s="79">
        <v>1.8599999999999998E-2</v>
      </c>
      <c r="R74" s="79">
        <v>2.0000000000000001E-4</v>
      </c>
    </row>
    <row r="75" spans="2:18">
      <c r="B75" s="80" t="s">
        <v>1274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237</v>
      </c>
      <c r="D76" t="s">
        <v>237</v>
      </c>
      <c r="F76" t="s">
        <v>237</v>
      </c>
      <c r="I76" s="78">
        <v>0</v>
      </c>
      <c r="J76" t="s">
        <v>237</v>
      </c>
      <c r="K76" t="s">
        <v>237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1275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s="80" t="s">
        <v>1276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237</v>
      </c>
      <c r="D79" t="s">
        <v>237</v>
      </c>
      <c r="F79" t="s">
        <v>237</v>
      </c>
      <c r="I79" s="78">
        <v>0</v>
      </c>
      <c r="J79" t="s">
        <v>237</v>
      </c>
      <c r="K79" t="s">
        <v>237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1277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237</v>
      </c>
      <c r="D81" t="s">
        <v>237</v>
      </c>
      <c r="F81" t="s">
        <v>237</v>
      </c>
      <c r="I81" s="78">
        <v>0</v>
      </c>
      <c r="J81" t="s">
        <v>237</v>
      </c>
      <c r="K81" t="s">
        <v>237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1278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237</v>
      </c>
      <c r="D83" t="s">
        <v>237</v>
      </c>
      <c r="F83" t="s">
        <v>237</v>
      </c>
      <c r="I83" s="78">
        <v>0</v>
      </c>
      <c r="J83" t="s">
        <v>237</v>
      </c>
      <c r="K83" t="s">
        <v>237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1279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237</v>
      </c>
      <c r="D85" t="s">
        <v>237</v>
      </c>
      <c r="F85" t="s">
        <v>237</v>
      </c>
      <c r="I85" s="78">
        <v>0</v>
      </c>
      <c r="J85" t="s">
        <v>237</v>
      </c>
      <c r="K85" t="s">
        <v>237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242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s="80" t="s">
        <v>1280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237</v>
      </c>
      <c r="D88" t="s">
        <v>237</v>
      </c>
      <c r="F88" t="s">
        <v>237</v>
      </c>
      <c r="I88" s="78">
        <v>0</v>
      </c>
      <c r="J88" t="s">
        <v>237</v>
      </c>
      <c r="K88" t="s">
        <v>237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s="80" t="s">
        <v>1138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237</v>
      </c>
      <c r="D90" t="s">
        <v>237</v>
      </c>
      <c r="F90" t="s">
        <v>237</v>
      </c>
      <c r="I90" s="78">
        <v>0</v>
      </c>
      <c r="J90" t="s">
        <v>237</v>
      </c>
      <c r="K90" t="s">
        <v>237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1139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237</v>
      </c>
      <c r="D92" t="s">
        <v>237</v>
      </c>
      <c r="F92" t="s">
        <v>237</v>
      </c>
      <c r="I92" s="78">
        <v>0</v>
      </c>
      <c r="J92" t="s">
        <v>237</v>
      </c>
      <c r="K92" t="s">
        <v>237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1279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237</v>
      </c>
      <c r="D94" t="s">
        <v>237</v>
      </c>
      <c r="F94" t="s">
        <v>237</v>
      </c>
      <c r="I94" s="78">
        <v>0</v>
      </c>
      <c r="J94" t="s">
        <v>237</v>
      </c>
      <c r="K94" t="s">
        <v>237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t="s">
        <v>244</v>
      </c>
    </row>
    <row r="96" spans="2:18">
      <c r="B96" t="s">
        <v>290</v>
      </c>
    </row>
    <row r="97" spans="2:2">
      <c r="B97" t="s">
        <v>291</v>
      </c>
    </row>
    <row r="98" spans="2:2">
      <c r="B98" t="s">
        <v>292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1033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1034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E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1282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E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511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237</v>
      </c>
      <c r="C22" t="s">
        <v>237</v>
      </c>
      <c r="E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244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1283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1284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237</v>
      </c>
      <c r="E16" s="79">
        <v>0</v>
      </c>
      <c r="F16" t="s">
        <v>237</v>
      </c>
      <c r="G16" s="78">
        <v>0</v>
      </c>
      <c r="H16" s="79">
        <v>0</v>
      </c>
      <c r="I16" s="79">
        <v>0</v>
      </c>
    </row>
    <row r="17" spans="2:9">
      <c r="B17" s="80" t="s">
        <v>242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1283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237</v>
      </c>
      <c r="E19" s="79">
        <v>0</v>
      </c>
      <c r="F19" t="s">
        <v>237</v>
      </c>
      <c r="G19" s="78">
        <v>0</v>
      </c>
      <c r="H19" s="79">
        <v>0</v>
      </c>
      <c r="I19" s="79">
        <v>0</v>
      </c>
    </row>
    <row r="20" spans="2:9">
      <c r="B20" s="80" t="s">
        <v>1284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237</v>
      </c>
      <c r="E21" s="79">
        <v>0</v>
      </c>
      <c r="F21" t="s">
        <v>237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-48.720370000000003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-48.720370000000003</v>
      </c>
      <c r="J12" s="81">
        <v>1</v>
      </c>
      <c r="K12" s="81">
        <v>-2.9999999999999997E-4</v>
      </c>
    </row>
    <row r="13" spans="2:60">
      <c r="B13" t="s">
        <v>1285</v>
      </c>
      <c r="C13" t="s">
        <v>1286</v>
      </c>
      <c r="D13" t="s">
        <v>237</v>
      </c>
      <c r="E13" t="s">
        <v>411</v>
      </c>
      <c r="F13" s="79">
        <v>0</v>
      </c>
      <c r="G13" t="s">
        <v>102</v>
      </c>
      <c r="H13" s="79">
        <v>0</v>
      </c>
      <c r="I13" s="78">
        <v>-48.720179999999999</v>
      </c>
      <c r="J13" s="79">
        <v>1</v>
      </c>
      <c r="K13" s="79">
        <v>-2.9999999999999997E-4</v>
      </c>
    </row>
    <row r="14" spans="2:60">
      <c r="B14" t="s">
        <v>1287</v>
      </c>
      <c r="C14" t="s">
        <v>1288</v>
      </c>
      <c r="D14" t="s">
        <v>237</v>
      </c>
      <c r="E14" t="s">
        <v>411</v>
      </c>
      <c r="F14" s="79">
        <v>0</v>
      </c>
      <c r="G14" t="s">
        <v>102</v>
      </c>
      <c r="H14" s="79">
        <v>0</v>
      </c>
      <c r="I14" s="78">
        <v>9.0000000000000006E-5</v>
      </c>
      <c r="J14" s="79">
        <v>0</v>
      </c>
      <c r="K14" s="79">
        <v>0</v>
      </c>
    </row>
    <row r="15" spans="2:60">
      <c r="B15" t="s">
        <v>1289</v>
      </c>
      <c r="C15" t="s">
        <v>1290</v>
      </c>
      <c r="D15" t="s">
        <v>237</v>
      </c>
      <c r="E15" t="s">
        <v>411</v>
      </c>
      <c r="F15" s="79">
        <v>0</v>
      </c>
      <c r="G15" t="s">
        <v>102</v>
      </c>
      <c r="H15" s="79">
        <v>0</v>
      </c>
      <c r="I15" s="78">
        <v>-2.7999999999999998E-4</v>
      </c>
      <c r="J15" s="79">
        <v>0</v>
      </c>
      <c r="K15" s="79">
        <v>0</v>
      </c>
    </row>
    <row r="16" spans="2:60">
      <c r="B16" s="80" t="s">
        <v>242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2"/>
  <sheetViews>
    <sheetView rightToLeft="1" topLeftCell="A10" workbookViewId="0">
      <selection activeCell="I19" sqref="I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5376.3779895299995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SUM(C13:C19)</f>
        <v>2065.5823499999997</v>
      </c>
    </row>
    <row r="13" spans="2:17">
      <c r="B13" s="83" t="s">
        <v>1291</v>
      </c>
      <c r="C13" s="84">
        <v>20.181249999999999</v>
      </c>
    </row>
    <row r="14" spans="2:17">
      <c r="B14" s="83" t="s">
        <v>1292</v>
      </c>
      <c r="C14" s="84">
        <v>96.87</v>
      </c>
    </row>
    <row r="15" spans="2:17">
      <c r="B15" s="83" t="s">
        <v>1293</v>
      </c>
      <c r="C15" s="84">
        <v>49.726599999999998</v>
      </c>
    </row>
    <row r="16" spans="2:17">
      <c r="B16" s="83" t="s">
        <v>1299</v>
      </c>
      <c r="C16" s="84">
        <v>91.254000000000005</v>
      </c>
    </row>
    <row r="17" spans="2:3">
      <c r="B17" s="83" t="s">
        <v>1074</v>
      </c>
      <c r="C17" s="84">
        <v>727.74699999999996</v>
      </c>
    </row>
    <row r="18" spans="2:3">
      <c r="B18" s="83" t="s">
        <v>1300</v>
      </c>
      <c r="C18" s="84">
        <v>300</v>
      </c>
    </row>
    <row r="19" spans="2:3">
      <c r="B19" s="83" t="s">
        <v>1304</v>
      </c>
      <c r="C19" s="84">
        <v>779.80349999999999</v>
      </c>
    </row>
    <row r="20" spans="2:3">
      <c r="B20" s="80" t="s">
        <v>242</v>
      </c>
      <c r="C20" s="82">
        <f>SUM(C21:C32)</f>
        <v>3310.7956395299998</v>
      </c>
    </row>
    <row r="21" spans="2:3">
      <c r="B21" s="83" t="s">
        <v>1294</v>
      </c>
      <c r="C21" s="84">
        <v>267.3612</v>
      </c>
    </row>
    <row r="22" spans="2:3">
      <c r="B22" s="83" t="s">
        <v>1295</v>
      </c>
      <c r="C22" s="84">
        <v>162.74160000000001</v>
      </c>
    </row>
    <row r="23" spans="2:3">
      <c r="B23" s="83" t="s">
        <v>1296</v>
      </c>
      <c r="C23" s="84">
        <v>209.23920000000001</v>
      </c>
    </row>
    <row r="24" spans="2:3">
      <c r="B24" t="s">
        <v>1104</v>
      </c>
      <c r="C24" s="84">
        <v>371.98079999999999</v>
      </c>
    </row>
    <row r="25" spans="2:3">
      <c r="B25" s="83" t="s">
        <v>1297</v>
      </c>
      <c r="C25" s="84">
        <v>519.22320000000002</v>
      </c>
    </row>
    <row r="26" spans="2:3">
      <c r="B26" s="83" t="s">
        <v>1298</v>
      </c>
      <c r="C26" s="84">
        <v>366.16860000000003</v>
      </c>
    </row>
    <row r="27" spans="2:3">
      <c r="B27" s="83" t="s">
        <v>1301</v>
      </c>
      <c r="C27" s="84">
        <v>82.439599000000001</v>
      </c>
    </row>
    <row r="28" spans="2:3">
      <c r="B28" s="83" t="s">
        <v>1302</v>
      </c>
      <c r="C28" s="84">
        <v>154.71107699999999</v>
      </c>
    </row>
    <row r="29" spans="2:3">
      <c r="B29" s="83" t="s">
        <v>1303</v>
      </c>
      <c r="C29" s="84">
        <v>176.20652999999999</v>
      </c>
    </row>
    <row r="30" spans="2:3">
      <c r="B30" s="83" t="s">
        <v>1305</v>
      </c>
      <c r="C30" s="84">
        <v>339.04500000000002</v>
      </c>
    </row>
    <row r="31" spans="2:3">
      <c r="B31" s="83" t="s">
        <v>1306</v>
      </c>
      <c r="C31" s="84">
        <v>144.623681</v>
      </c>
    </row>
    <row r="32" spans="2:3">
      <c r="B32" s="83" t="s">
        <v>1307</v>
      </c>
      <c r="C32" s="84">
        <v>517.05515252999999</v>
      </c>
    </row>
  </sheetData>
  <mergeCells count="1">
    <mergeCell ref="B7:D7"/>
  </mergeCells>
  <dataValidations count="1">
    <dataValidation allowBlank="1" showInputMessage="1" showErrorMessage="1" sqref="A1:XFD16 B17:C17 A18:XFD18 A20:XFD1048576 A19:XFD19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1033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1034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4.0199999999999996</v>
      </c>
      <c r="I11" s="7"/>
      <c r="J11" s="7"/>
      <c r="K11" s="77">
        <v>-4.4000000000000003E-3</v>
      </c>
      <c r="L11" s="76">
        <v>52731067</v>
      </c>
      <c r="M11" s="7"/>
      <c r="N11" s="76">
        <v>0</v>
      </c>
      <c r="O11" s="76">
        <v>61473.726104300003</v>
      </c>
      <c r="P11" s="7"/>
      <c r="Q11" s="77">
        <v>1</v>
      </c>
      <c r="R11" s="77">
        <v>0.40010000000000001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4.0199999999999996</v>
      </c>
      <c r="K12" s="81">
        <v>-4.4000000000000003E-3</v>
      </c>
      <c r="L12" s="82">
        <v>52731067</v>
      </c>
      <c r="N12" s="82">
        <v>0</v>
      </c>
      <c r="O12" s="82">
        <v>61473.726104300003</v>
      </c>
      <c r="Q12" s="81">
        <v>1</v>
      </c>
      <c r="R12" s="81">
        <v>0.40010000000000001</v>
      </c>
    </row>
    <row r="13" spans="2:53">
      <c r="B13" s="80" t="s">
        <v>245</v>
      </c>
      <c r="C13" s="16"/>
      <c r="D13" s="16"/>
      <c r="H13" s="82">
        <v>2.81</v>
      </c>
      <c r="K13" s="81">
        <v>-2.1700000000000001E-2</v>
      </c>
      <c r="L13" s="82">
        <v>18316286</v>
      </c>
      <c r="N13" s="82">
        <v>0</v>
      </c>
      <c r="O13" s="82">
        <v>22781.529252</v>
      </c>
      <c r="Q13" s="81">
        <v>0.37059999999999998</v>
      </c>
      <c r="R13" s="81">
        <v>0.14829999999999999</v>
      </c>
    </row>
    <row r="14" spans="2:53">
      <c r="B14" s="80" t="s">
        <v>246</v>
      </c>
      <c r="C14" s="16"/>
      <c r="D14" s="16"/>
      <c r="H14" s="82">
        <v>2.81</v>
      </c>
      <c r="K14" s="81">
        <v>-2.1700000000000001E-2</v>
      </c>
      <c r="L14" s="82">
        <v>18316286</v>
      </c>
      <c r="N14" s="82">
        <v>0</v>
      </c>
      <c r="O14" s="82">
        <v>22781.529252</v>
      </c>
      <c r="Q14" s="81">
        <v>0.37059999999999998</v>
      </c>
      <c r="R14" s="81">
        <v>0.14829999999999999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8">
        <v>2.73</v>
      </c>
      <c r="I15" t="s">
        <v>102</v>
      </c>
      <c r="J15" s="79">
        <v>0.04</v>
      </c>
      <c r="K15" s="79">
        <v>-2.23E-2</v>
      </c>
      <c r="L15" s="78">
        <v>5188834</v>
      </c>
      <c r="M15" s="78">
        <v>150.46</v>
      </c>
      <c r="N15" s="78">
        <v>0</v>
      </c>
      <c r="O15" s="78">
        <v>7807.1196363999998</v>
      </c>
      <c r="P15" s="79">
        <v>4.0000000000000002E-4</v>
      </c>
      <c r="Q15" s="79">
        <v>0.127</v>
      </c>
      <c r="R15" s="79">
        <v>5.0799999999999998E-2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1902200</v>
      </c>
      <c r="M16" s="78">
        <v>118.82</v>
      </c>
      <c r="N16" s="78">
        <v>0</v>
      </c>
      <c r="O16" s="78">
        <v>2260.1940399999999</v>
      </c>
      <c r="P16" s="79">
        <v>1E-4</v>
      </c>
      <c r="Q16" s="79">
        <v>3.6799999999999999E-2</v>
      </c>
      <c r="R16" s="79">
        <v>1.47E-2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3275400</v>
      </c>
      <c r="M17" s="78">
        <v>112.76</v>
      </c>
      <c r="N17" s="78">
        <v>0</v>
      </c>
      <c r="O17" s="78">
        <v>3693.3410399999998</v>
      </c>
      <c r="P17" s="79">
        <v>2.0000000000000001E-4</v>
      </c>
      <c r="Q17" s="79">
        <v>6.0100000000000001E-2</v>
      </c>
      <c r="R17" s="79">
        <v>2.4E-2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8">
        <v>4.0199999999999996</v>
      </c>
      <c r="I18" t="s">
        <v>102</v>
      </c>
      <c r="J18" s="79">
        <v>7.4999999999999997E-3</v>
      </c>
      <c r="K18" s="79">
        <v>-1.9699999999999999E-2</v>
      </c>
      <c r="L18" s="78">
        <v>3979500</v>
      </c>
      <c r="M18" s="78">
        <v>115.41</v>
      </c>
      <c r="N18" s="78">
        <v>0</v>
      </c>
      <c r="O18" s="78">
        <v>4592.7409500000003</v>
      </c>
      <c r="P18" s="79">
        <v>2.0000000000000001E-4</v>
      </c>
      <c r="Q18" s="79">
        <v>7.4700000000000003E-2</v>
      </c>
      <c r="R18" s="79">
        <v>2.9899999999999999E-2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8">
        <v>1</v>
      </c>
      <c r="I19" t="s">
        <v>102</v>
      </c>
      <c r="J19" s="79">
        <v>2.75E-2</v>
      </c>
      <c r="K19" s="79">
        <v>-2.4E-2</v>
      </c>
      <c r="L19" s="78">
        <v>3970352</v>
      </c>
      <c r="M19" s="78">
        <v>111.53</v>
      </c>
      <c r="N19" s="78">
        <v>0</v>
      </c>
      <c r="O19" s="78">
        <v>4428.1335855999996</v>
      </c>
      <c r="P19" s="79">
        <v>2.0000000000000001E-4</v>
      </c>
      <c r="Q19" s="79">
        <v>7.1999999999999995E-2</v>
      </c>
      <c r="R19" s="79">
        <v>2.8799999999999999E-2</v>
      </c>
    </row>
    <row r="20" spans="2:18">
      <c r="B20" s="80" t="s">
        <v>263</v>
      </c>
      <c r="C20" s="16"/>
      <c r="D20" s="16"/>
      <c r="H20" s="82">
        <v>4.74</v>
      </c>
      <c r="K20" s="81">
        <v>5.7999999999999996E-3</v>
      </c>
      <c r="L20" s="82">
        <v>34414781</v>
      </c>
      <c r="N20" s="82">
        <v>0</v>
      </c>
      <c r="O20" s="82">
        <v>38692.196852300003</v>
      </c>
      <c r="Q20" s="81">
        <v>0.62939999999999996</v>
      </c>
      <c r="R20" s="81">
        <v>0.25180000000000002</v>
      </c>
    </row>
    <row r="21" spans="2:18">
      <c r="B21" s="80" t="s">
        <v>264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237</v>
      </c>
      <c r="C22" t="s">
        <v>237</v>
      </c>
      <c r="D22" s="16"/>
      <c r="E22" t="s">
        <v>237</v>
      </c>
      <c r="H22" s="78">
        <v>0</v>
      </c>
      <c r="I22" t="s">
        <v>237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265</v>
      </c>
      <c r="C23" s="16"/>
      <c r="D23" s="16"/>
      <c r="H23" s="82">
        <v>4.74</v>
      </c>
      <c r="K23" s="81">
        <v>5.7999999999999996E-3</v>
      </c>
      <c r="L23" s="82">
        <v>34414781</v>
      </c>
      <c r="N23" s="82">
        <v>0</v>
      </c>
      <c r="O23" s="82">
        <v>38692.196852300003</v>
      </c>
      <c r="Q23" s="81">
        <v>0.62939999999999996</v>
      </c>
      <c r="R23" s="81">
        <v>0.25180000000000002</v>
      </c>
    </row>
    <row r="24" spans="2:18">
      <c r="B24" t="s">
        <v>266</v>
      </c>
      <c r="C24" t="s">
        <v>267</v>
      </c>
      <c r="D24" t="s">
        <v>100</v>
      </c>
      <c r="E24" t="s">
        <v>249</v>
      </c>
      <c r="G24" t="s">
        <v>268</v>
      </c>
      <c r="H24" s="78">
        <v>0.33</v>
      </c>
      <c r="I24" t="s">
        <v>102</v>
      </c>
      <c r="J24" s="79">
        <v>5.5E-2</v>
      </c>
      <c r="K24" s="79">
        <v>-2.9999999999999997E-4</v>
      </c>
      <c r="L24" s="78">
        <v>2500000</v>
      </c>
      <c r="M24" s="78">
        <v>105.5</v>
      </c>
      <c r="N24" s="78">
        <v>0</v>
      </c>
      <c r="O24" s="78">
        <v>2637.5</v>
      </c>
      <c r="P24" s="79">
        <v>2.0000000000000001E-4</v>
      </c>
      <c r="Q24" s="79">
        <v>4.2900000000000001E-2</v>
      </c>
      <c r="R24" s="79">
        <v>1.72E-2</v>
      </c>
    </row>
    <row r="25" spans="2:18">
      <c r="B25" t="s">
        <v>269</v>
      </c>
      <c r="C25" t="s">
        <v>270</v>
      </c>
      <c r="D25" t="s">
        <v>100</v>
      </c>
      <c r="E25" t="s">
        <v>249</v>
      </c>
      <c r="G25" t="s">
        <v>271</v>
      </c>
      <c r="H25" s="78">
        <v>17.64</v>
      </c>
      <c r="I25" t="s">
        <v>102</v>
      </c>
      <c r="J25" s="79">
        <v>3.7499999999999999E-2</v>
      </c>
      <c r="K25" s="79">
        <v>2.35E-2</v>
      </c>
      <c r="L25" s="78">
        <v>2100000</v>
      </c>
      <c r="M25" s="78">
        <v>128.43</v>
      </c>
      <c r="N25" s="78">
        <v>0</v>
      </c>
      <c r="O25" s="78">
        <v>2697.03</v>
      </c>
      <c r="P25" s="79">
        <v>1E-4</v>
      </c>
      <c r="Q25" s="79">
        <v>4.3900000000000002E-2</v>
      </c>
      <c r="R25" s="79">
        <v>1.7600000000000001E-2</v>
      </c>
    </row>
    <row r="26" spans="2:18">
      <c r="B26" t="s">
        <v>272</v>
      </c>
      <c r="C26" t="s">
        <v>273</v>
      </c>
      <c r="D26" t="s">
        <v>100</v>
      </c>
      <c r="E26" t="s">
        <v>249</v>
      </c>
      <c r="G26" t="s">
        <v>274</v>
      </c>
      <c r="H26" s="78">
        <v>1.83</v>
      </c>
      <c r="I26" t="s">
        <v>102</v>
      </c>
      <c r="J26" s="79">
        <v>1.5E-3</v>
      </c>
      <c r="K26" s="79">
        <v>1.1000000000000001E-3</v>
      </c>
      <c r="L26" s="78">
        <v>7189216</v>
      </c>
      <c r="M26" s="78">
        <v>100.1</v>
      </c>
      <c r="N26" s="78">
        <v>0</v>
      </c>
      <c r="O26" s="78">
        <v>7196.4052160000001</v>
      </c>
      <c r="P26" s="79">
        <v>4.0000000000000002E-4</v>
      </c>
      <c r="Q26" s="79">
        <v>0.1171</v>
      </c>
      <c r="R26" s="79">
        <v>4.6800000000000001E-2</v>
      </c>
    </row>
    <row r="27" spans="2:18">
      <c r="B27" t="s">
        <v>275</v>
      </c>
      <c r="C27" t="s">
        <v>276</v>
      </c>
      <c r="D27" t="s">
        <v>100</v>
      </c>
      <c r="E27" t="s">
        <v>249</v>
      </c>
      <c r="G27" t="s">
        <v>256</v>
      </c>
      <c r="H27" s="78">
        <v>1.46</v>
      </c>
      <c r="I27" t="s">
        <v>102</v>
      </c>
      <c r="J27" s="79">
        <v>4.2500000000000003E-2</v>
      </c>
      <c r="K27" s="79">
        <v>5.0000000000000001E-4</v>
      </c>
      <c r="L27" s="78">
        <v>8307664</v>
      </c>
      <c r="M27" s="78">
        <v>108.42</v>
      </c>
      <c r="N27" s="78">
        <v>0</v>
      </c>
      <c r="O27" s="78">
        <v>9007.1693087999993</v>
      </c>
      <c r="P27" s="79">
        <v>5.0000000000000001E-4</v>
      </c>
      <c r="Q27" s="79">
        <v>0.14649999999999999</v>
      </c>
      <c r="R27" s="79">
        <v>5.8599999999999999E-2</v>
      </c>
    </row>
    <row r="28" spans="2:18">
      <c r="B28" t="s">
        <v>277</v>
      </c>
      <c r="C28" t="s">
        <v>278</v>
      </c>
      <c r="D28" t="s">
        <v>100</v>
      </c>
      <c r="E28" t="s">
        <v>249</v>
      </c>
      <c r="G28" t="s">
        <v>279</v>
      </c>
      <c r="H28" s="78">
        <v>14.02</v>
      </c>
      <c r="I28" t="s">
        <v>102</v>
      </c>
      <c r="J28" s="79">
        <v>5.5E-2</v>
      </c>
      <c r="K28" s="79">
        <v>2.06E-2</v>
      </c>
      <c r="L28" s="78">
        <v>4306121</v>
      </c>
      <c r="M28" s="78">
        <v>160.35</v>
      </c>
      <c r="N28" s="78">
        <v>0</v>
      </c>
      <c r="O28" s="78">
        <v>6904.8650234999996</v>
      </c>
      <c r="P28" s="79">
        <v>2.0000000000000001E-4</v>
      </c>
      <c r="Q28" s="79">
        <v>0.1123</v>
      </c>
      <c r="R28" s="79">
        <v>4.4900000000000002E-2</v>
      </c>
    </row>
    <row r="29" spans="2:18">
      <c r="B29" t="s">
        <v>280</v>
      </c>
      <c r="C29" t="s">
        <v>281</v>
      </c>
      <c r="D29" t="s">
        <v>100</v>
      </c>
      <c r="E29" t="s">
        <v>249</v>
      </c>
      <c r="G29" t="s">
        <v>282</v>
      </c>
      <c r="H29" s="78">
        <v>0.83</v>
      </c>
      <c r="I29" t="s">
        <v>102</v>
      </c>
      <c r="J29" s="79">
        <v>7.4999999999999997E-3</v>
      </c>
      <c r="K29" s="79">
        <v>1E-4</v>
      </c>
      <c r="L29" s="78">
        <v>345500</v>
      </c>
      <c r="M29" s="78">
        <v>100.74</v>
      </c>
      <c r="N29" s="78">
        <v>0</v>
      </c>
      <c r="O29" s="78">
        <v>348.05669999999998</v>
      </c>
      <c r="P29" s="79">
        <v>0</v>
      </c>
      <c r="Q29" s="79">
        <v>5.7000000000000002E-3</v>
      </c>
      <c r="R29" s="79">
        <v>2.3E-3</v>
      </c>
    </row>
    <row r="30" spans="2:18">
      <c r="B30" t="s">
        <v>283</v>
      </c>
      <c r="C30" t="s">
        <v>284</v>
      </c>
      <c r="D30" t="s">
        <v>100</v>
      </c>
      <c r="E30" t="s">
        <v>249</v>
      </c>
      <c r="G30" t="s">
        <v>285</v>
      </c>
      <c r="H30" s="78">
        <v>1.1499999999999999</v>
      </c>
      <c r="I30" t="s">
        <v>102</v>
      </c>
      <c r="J30" s="79">
        <v>1.2500000000000001E-2</v>
      </c>
      <c r="K30" s="79">
        <v>5.9999999999999995E-4</v>
      </c>
      <c r="L30" s="78">
        <v>9666280</v>
      </c>
      <c r="M30" s="78">
        <v>102.43</v>
      </c>
      <c r="N30" s="78">
        <v>0</v>
      </c>
      <c r="O30" s="78">
        <v>9901.1706040000008</v>
      </c>
      <c r="P30" s="79">
        <v>5.9999999999999995E-4</v>
      </c>
      <c r="Q30" s="79">
        <v>0.16109999999999999</v>
      </c>
      <c r="R30" s="79">
        <v>6.4399999999999999E-2</v>
      </c>
    </row>
    <row r="31" spans="2:18">
      <c r="B31" s="80" t="s">
        <v>286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237</v>
      </c>
      <c r="C32" t="s">
        <v>237</v>
      </c>
      <c r="D32" s="16"/>
      <c r="E32" t="s">
        <v>237</v>
      </c>
      <c r="H32" s="78">
        <v>0</v>
      </c>
      <c r="I32" t="s">
        <v>237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287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237</v>
      </c>
      <c r="C34" t="s">
        <v>237</v>
      </c>
      <c r="D34" s="16"/>
      <c r="E34" t="s">
        <v>237</v>
      </c>
      <c r="H34" s="78">
        <v>0</v>
      </c>
      <c r="I34" t="s">
        <v>237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242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288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237</v>
      </c>
      <c r="C37" t="s">
        <v>237</v>
      </c>
      <c r="D37" s="16"/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237</v>
      </c>
      <c r="C39" t="s">
        <v>237</v>
      </c>
      <c r="D39" s="16"/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290</v>
      </c>
      <c r="C40" s="16"/>
      <c r="D40" s="16"/>
    </row>
    <row r="41" spans="2:18">
      <c r="B41" t="s">
        <v>291</v>
      </c>
      <c r="C41" s="16"/>
      <c r="D41" s="16"/>
    </row>
    <row r="42" spans="2:18">
      <c r="B42" t="s">
        <v>292</v>
      </c>
      <c r="C42" s="16"/>
      <c r="D42" s="16"/>
    </row>
    <row r="43" spans="2:18">
      <c r="B43" t="s">
        <v>293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1033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1034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511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58" workbookViewId="0">
      <selection activeCell="C70" sqref="C7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3.72</v>
      </c>
      <c r="L11" s="7"/>
      <c r="M11" s="7"/>
      <c r="N11" s="77">
        <v>4.7999999999999996E-3</v>
      </c>
      <c r="O11" s="76">
        <v>18354949.600000001</v>
      </c>
      <c r="P11" s="33"/>
      <c r="Q11" s="76">
        <v>138.89438000000001</v>
      </c>
      <c r="R11" s="76">
        <v>20684.141701484001</v>
      </c>
      <c r="S11" s="7"/>
      <c r="T11" s="77">
        <v>1</v>
      </c>
      <c r="U11" s="77">
        <v>0.1346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3.72</v>
      </c>
      <c r="N12" s="81">
        <v>4.7999999999999996E-3</v>
      </c>
      <c r="O12" s="82">
        <v>18354949.600000001</v>
      </c>
      <c r="Q12" s="82">
        <v>138.89438000000001</v>
      </c>
      <c r="R12" s="82">
        <v>20684.141701484001</v>
      </c>
      <c r="T12" s="81">
        <v>1</v>
      </c>
      <c r="U12" s="81">
        <v>0.1346</v>
      </c>
    </row>
    <row r="13" spans="2:66">
      <c r="B13" s="80" t="s">
        <v>294</v>
      </c>
      <c r="C13" s="16"/>
      <c r="D13" s="16"/>
      <c r="E13" s="16"/>
      <c r="F13" s="16"/>
      <c r="K13" s="82">
        <v>3.68</v>
      </c>
      <c r="N13" s="81">
        <v>-4.7000000000000002E-3</v>
      </c>
      <c r="O13" s="82">
        <v>10675190.560000001</v>
      </c>
      <c r="Q13" s="82">
        <v>102.36678000000001</v>
      </c>
      <c r="R13" s="82">
        <v>12666.982334864</v>
      </c>
      <c r="T13" s="81">
        <v>0.61240000000000006</v>
      </c>
      <c r="U13" s="81">
        <v>8.2400000000000001E-2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150</v>
      </c>
      <c r="J14" t="s">
        <v>303</v>
      </c>
      <c r="K14" s="78">
        <v>1</v>
      </c>
      <c r="L14" t="s">
        <v>102</v>
      </c>
      <c r="M14" s="79">
        <v>2.8E-3</v>
      </c>
      <c r="N14" s="79">
        <v>-1.7299999999999999E-2</v>
      </c>
      <c r="O14" s="78">
        <v>500000</v>
      </c>
      <c r="P14" s="78">
        <v>104.07</v>
      </c>
      <c r="Q14" s="78">
        <v>0</v>
      </c>
      <c r="R14" s="78">
        <v>520.35</v>
      </c>
      <c r="S14" s="79">
        <v>1.1999999999999999E-3</v>
      </c>
      <c r="T14" s="79">
        <v>2.52E-2</v>
      </c>
      <c r="U14" s="79">
        <v>3.3999999999999998E-3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300</v>
      </c>
      <c r="G15" t="s">
        <v>301</v>
      </c>
      <c r="H15" t="s">
        <v>213</v>
      </c>
      <c r="I15" t="s">
        <v>214</v>
      </c>
      <c r="K15" s="78">
        <v>2.97</v>
      </c>
      <c r="L15" t="s">
        <v>102</v>
      </c>
      <c r="M15" s="79">
        <v>8.6E-3</v>
      </c>
      <c r="N15" s="79">
        <v>-1.7600000000000001E-2</v>
      </c>
      <c r="O15" s="78">
        <v>200000</v>
      </c>
      <c r="P15" s="78">
        <v>111.64</v>
      </c>
      <c r="Q15" s="78">
        <v>0</v>
      </c>
      <c r="R15" s="78">
        <v>223.28</v>
      </c>
      <c r="S15" s="79">
        <v>1E-4</v>
      </c>
      <c r="T15" s="79">
        <v>1.0800000000000001E-2</v>
      </c>
      <c r="U15" s="79">
        <v>1.5E-3</v>
      </c>
    </row>
    <row r="16" spans="2:66">
      <c r="B16" t="s">
        <v>306</v>
      </c>
      <c r="C16" t="s">
        <v>307</v>
      </c>
      <c r="D16" t="s">
        <v>100</v>
      </c>
      <c r="E16" t="s">
        <v>123</v>
      </c>
      <c r="F16" t="s">
        <v>300</v>
      </c>
      <c r="G16" t="s">
        <v>301</v>
      </c>
      <c r="H16" t="s">
        <v>302</v>
      </c>
      <c r="I16" t="s">
        <v>150</v>
      </c>
      <c r="K16" s="78">
        <v>8.57</v>
      </c>
      <c r="L16" t="s">
        <v>102</v>
      </c>
      <c r="M16" s="79">
        <v>4.7000000000000002E-3</v>
      </c>
      <c r="N16" s="79">
        <v>2.5999999999999999E-3</v>
      </c>
      <c r="O16" s="78">
        <v>300000</v>
      </c>
      <c r="P16" s="78">
        <v>108</v>
      </c>
      <c r="Q16" s="78">
        <v>0</v>
      </c>
      <c r="R16" s="78">
        <v>324</v>
      </c>
      <c r="S16" s="79">
        <v>4.0000000000000002E-4</v>
      </c>
      <c r="T16" s="79">
        <v>1.5699999999999999E-2</v>
      </c>
      <c r="U16" s="79">
        <v>2.0999999999999999E-3</v>
      </c>
    </row>
    <row r="17" spans="2:21">
      <c r="B17" t="s">
        <v>308</v>
      </c>
      <c r="C17" t="s">
        <v>309</v>
      </c>
      <c r="D17" t="s">
        <v>100</v>
      </c>
      <c r="E17" t="s">
        <v>123</v>
      </c>
      <c r="F17" t="s">
        <v>310</v>
      </c>
      <c r="G17" t="s">
        <v>301</v>
      </c>
      <c r="H17" t="s">
        <v>213</v>
      </c>
      <c r="I17" t="s">
        <v>214</v>
      </c>
      <c r="K17" s="78">
        <v>0.99</v>
      </c>
      <c r="L17" t="s">
        <v>102</v>
      </c>
      <c r="M17" s="79">
        <v>7.0000000000000001E-3</v>
      </c>
      <c r="N17" s="79">
        <v>-1.6299999999999999E-2</v>
      </c>
      <c r="O17" s="78">
        <v>382618.88</v>
      </c>
      <c r="P17" s="78">
        <v>106.65</v>
      </c>
      <c r="Q17" s="78">
        <v>0</v>
      </c>
      <c r="R17" s="78">
        <v>408.06303552000003</v>
      </c>
      <c r="S17" s="79">
        <v>2.9999999999999997E-4</v>
      </c>
      <c r="T17" s="79">
        <v>1.9699999999999999E-2</v>
      </c>
      <c r="U17" s="79">
        <v>2.7000000000000001E-3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313</v>
      </c>
      <c r="G18" t="s">
        <v>314</v>
      </c>
      <c r="H18" t="s">
        <v>315</v>
      </c>
      <c r="I18" t="s">
        <v>150</v>
      </c>
      <c r="J18" t="s">
        <v>316</v>
      </c>
      <c r="K18" s="78">
        <v>3.85</v>
      </c>
      <c r="L18" t="s">
        <v>102</v>
      </c>
      <c r="M18" s="79">
        <v>8.3000000000000001E-3</v>
      </c>
      <c r="N18" s="79">
        <v>-1.4999999999999999E-2</v>
      </c>
      <c r="O18" s="78">
        <v>300000</v>
      </c>
      <c r="P18" s="78">
        <v>113</v>
      </c>
      <c r="Q18" s="78">
        <v>0</v>
      </c>
      <c r="R18" s="78">
        <v>339</v>
      </c>
      <c r="S18" s="79">
        <v>2.0000000000000001E-4</v>
      </c>
      <c r="T18" s="79">
        <v>1.6400000000000001E-2</v>
      </c>
      <c r="U18" s="79">
        <v>2.2000000000000001E-3</v>
      </c>
    </row>
    <row r="19" spans="2:21">
      <c r="B19" t="s">
        <v>317</v>
      </c>
      <c r="C19" t="s">
        <v>318</v>
      </c>
      <c r="D19" t="s">
        <v>100</v>
      </c>
      <c r="E19" t="s">
        <v>123</v>
      </c>
      <c r="F19" t="s">
        <v>319</v>
      </c>
      <c r="G19" t="s">
        <v>314</v>
      </c>
      <c r="H19" t="s">
        <v>315</v>
      </c>
      <c r="I19" t="s">
        <v>150</v>
      </c>
      <c r="J19" t="s">
        <v>320</v>
      </c>
      <c r="K19" s="78">
        <v>4.6900000000000004</v>
      </c>
      <c r="L19" t="s">
        <v>102</v>
      </c>
      <c r="M19" s="79">
        <v>1.77E-2</v>
      </c>
      <c r="N19" s="79">
        <v>-7.9000000000000008E-3</v>
      </c>
      <c r="O19" s="78">
        <v>200000</v>
      </c>
      <c r="P19" s="78">
        <v>115.6</v>
      </c>
      <c r="Q19" s="78">
        <v>0</v>
      </c>
      <c r="R19" s="78">
        <v>231.2</v>
      </c>
      <c r="S19" s="79">
        <v>1E-4</v>
      </c>
      <c r="T19" s="79">
        <v>1.12E-2</v>
      </c>
      <c r="U19" s="79">
        <v>1.5E-3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319</v>
      </c>
      <c r="G20" t="s">
        <v>314</v>
      </c>
      <c r="H20" t="s">
        <v>323</v>
      </c>
      <c r="I20" t="s">
        <v>214</v>
      </c>
      <c r="K20" s="78">
        <v>2.0099999999999998</v>
      </c>
      <c r="L20" t="s">
        <v>102</v>
      </c>
      <c r="M20" s="79">
        <v>6.4999999999999997E-3</v>
      </c>
      <c r="N20" s="79">
        <v>-1.46E-2</v>
      </c>
      <c r="O20" s="78">
        <v>194844.82</v>
      </c>
      <c r="P20" s="78">
        <v>106.61</v>
      </c>
      <c r="Q20" s="78">
        <v>0.64712999999999998</v>
      </c>
      <c r="R20" s="78">
        <v>208.37119260200001</v>
      </c>
      <c r="S20" s="79">
        <v>2.9999999999999997E-4</v>
      </c>
      <c r="T20" s="79">
        <v>1.01E-2</v>
      </c>
      <c r="U20" s="79">
        <v>1.4E-3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326</v>
      </c>
      <c r="G21" t="s">
        <v>314</v>
      </c>
      <c r="H21" t="s">
        <v>327</v>
      </c>
      <c r="I21" t="s">
        <v>214</v>
      </c>
      <c r="K21" s="78">
        <v>3.66</v>
      </c>
      <c r="L21" t="s">
        <v>102</v>
      </c>
      <c r="M21" s="79">
        <v>2.3400000000000001E-2</v>
      </c>
      <c r="N21" s="79">
        <v>-9.7000000000000003E-3</v>
      </c>
      <c r="O21" s="78">
        <v>259000.05</v>
      </c>
      <c r="P21" s="78">
        <v>116.31</v>
      </c>
      <c r="Q21" s="78">
        <v>0</v>
      </c>
      <c r="R21" s="78">
        <v>301.242958155</v>
      </c>
      <c r="S21" s="79">
        <v>1E-4</v>
      </c>
      <c r="T21" s="79">
        <v>1.46E-2</v>
      </c>
      <c r="U21" s="79">
        <v>2E-3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330</v>
      </c>
      <c r="G22" t="s">
        <v>314</v>
      </c>
      <c r="H22" t="s">
        <v>331</v>
      </c>
      <c r="I22" t="s">
        <v>150</v>
      </c>
      <c r="K22" s="78">
        <v>0.75</v>
      </c>
      <c r="L22" t="s">
        <v>102</v>
      </c>
      <c r="M22" s="79">
        <v>4.8000000000000001E-2</v>
      </c>
      <c r="N22" s="79">
        <v>-1.3899999999999999E-2</v>
      </c>
      <c r="O22" s="78">
        <v>106247.4</v>
      </c>
      <c r="P22" s="78">
        <v>110.4</v>
      </c>
      <c r="Q22" s="78">
        <v>0</v>
      </c>
      <c r="R22" s="78">
        <v>117.29712960000001</v>
      </c>
      <c r="S22" s="79">
        <v>2.9999999999999997E-4</v>
      </c>
      <c r="T22" s="79">
        <v>5.7000000000000002E-3</v>
      </c>
      <c r="U22" s="79">
        <v>8.0000000000000004E-4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330</v>
      </c>
      <c r="G23" t="s">
        <v>314</v>
      </c>
      <c r="H23" t="s">
        <v>331</v>
      </c>
      <c r="I23" t="s">
        <v>150</v>
      </c>
      <c r="K23" s="78">
        <v>3.93</v>
      </c>
      <c r="L23" t="s">
        <v>102</v>
      </c>
      <c r="M23" s="79">
        <v>3.2000000000000001E-2</v>
      </c>
      <c r="N23" s="79">
        <v>-9.5999999999999992E-3</v>
      </c>
      <c r="O23" s="78">
        <v>650000</v>
      </c>
      <c r="P23" s="78">
        <v>120.48</v>
      </c>
      <c r="Q23" s="78">
        <v>0</v>
      </c>
      <c r="R23" s="78">
        <v>783.12</v>
      </c>
      <c r="S23" s="79">
        <v>4.0000000000000002E-4</v>
      </c>
      <c r="T23" s="79">
        <v>3.7900000000000003E-2</v>
      </c>
      <c r="U23" s="79">
        <v>5.1000000000000004E-3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314</v>
      </c>
      <c r="H24" t="s">
        <v>327</v>
      </c>
      <c r="I24" t="s">
        <v>214</v>
      </c>
      <c r="J24" t="s">
        <v>337</v>
      </c>
      <c r="K24" s="78">
        <v>5.95</v>
      </c>
      <c r="L24" t="s">
        <v>102</v>
      </c>
      <c r="M24" s="79">
        <v>6.8999999999999999E-3</v>
      </c>
      <c r="N24" s="79">
        <v>-4.8999999999999998E-3</v>
      </c>
      <c r="O24" s="78">
        <v>286080</v>
      </c>
      <c r="P24" s="78">
        <v>109.78</v>
      </c>
      <c r="Q24" s="78">
        <v>0</v>
      </c>
      <c r="R24" s="78">
        <v>314.05862400000001</v>
      </c>
      <c r="S24" s="79">
        <v>1.5E-3</v>
      </c>
      <c r="T24" s="79">
        <v>1.52E-2</v>
      </c>
      <c r="U24" s="79">
        <v>2E-3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336</v>
      </c>
      <c r="G25" t="s">
        <v>314</v>
      </c>
      <c r="H25" t="s">
        <v>327</v>
      </c>
      <c r="I25" t="s">
        <v>214</v>
      </c>
      <c r="J25" t="s">
        <v>337</v>
      </c>
      <c r="K25" s="78">
        <v>5.94</v>
      </c>
      <c r="L25" t="s">
        <v>102</v>
      </c>
      <c r="M25" s="79">
        <v>6.8999999999999999E-3</v>
      </c>
      <c r="N25" s="79">
        <v>-3.5999999999999999E-3</v>
      </c>
      <c r="O25" s="78">
        <v>287040</v>
      </c>
      <c r="P25" s="78">
        <v>109.02</v>
      </c>
      <c r="Q25" s="78">
        <v>0</v>
      </c>
      <c r="R25" s="78">
        <v>312.93100800000002</v>
      </c>
      <c r="S25" s="79">
        <v>1.4E-3</v>
      </c>
      <c r="T25" s="79">
        <v>1.5100000000000001E-2</v>
      </c>
      <c r="U25" s="79">
        <v>2E-3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342</v>
      </c>
      <c r="G26" t="s">
        <v>314</v>
      </c>
      <c r="H26" t="s">
        <v>327</v>
      </c>
      <c r="I26" t="s">
        <v>214</v>
      </c>
      <c r="J26" t="s">
        <v>253</v>
      </c>
      <c r="K26" s="78">
        <v>5.4</v>
      </c>
      <c r="L26" t="s">
        <v>102</v>
      </c>
      <c r="M26" s="79">
        <v>2.5000000000000001E-3</v>
      </c>
      <c r="N26" s="79">
        <v>-6.1000000000000004E-3</v>
      </c>
      <c r="O26" s="78">
        <v>240000</v>
      </c>
      <c r="P26" s="78">
        <v>108.36</v>
      </c>
      <c r="Q26" s="78">
        <v>0</v>
      </c>
      <c r="R26" s="78">
        <v>260.06400000000002</v>
      </c>
      <c r="S26" s="79">
        <v>2.9999999999999997E-4</v>
      </c>
      <c r="T26" s="79">
        <v>1.26E-2</v>
      </c>
      <c r="U26" s="79">
        <v>1.6999999999999999E-3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342</v>
      </c>
      <c r="G27" t="s">
        <v>314</v>
      </c>
      <c r="H27" t="s">
        <v>327</v>
      </c>
      <c r="I27" t="s">
        <v>214</v>
      </c>
      <c r="K27" s="78">
        <v>2.46</v>
      </c>
      <c r="L27" t="s">
        <v>102</v>
      </c>
      <c r="M27" s="79">
        <v>4.7500000000000001E-2</v>
      </c>
      <c r="N27" s="79">
        <v>-1.37E-2</v>
      </c>
      <c r="O27" s="78">
        <v>893708.4</v>
      </c>
      <c r="P27" s="78">
        <v>143.52000000000001</v>
      </c>
      <c r="Q27" s="78">
        <v>0</v>
      </c>
      <c r="R27" s="78">
        <v>1282.65029568</v>
      </c>
      <c r="S27" s="79">
        <v>5.9999999999999995E-4</v>
      </c>
      <c r="T27" s="79">
        <v>6.2E-2</v>
      </c>
      <c r="U27" s="79">
        <v>8.3000000000000001E-3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314</v>
      </c>
      <c r="H28" t="s">
        <v>327</v>
      </c>
      <c r="I28" t="s">
        <v>214</v>
      </c>
      <c r="J28" t="s">
        <v>253</v>
      </c>
      <c r="K28" s="78">
        <v>7.08</v>
      </c>
      <c r="L28" t="s">
        <v>102</v>
      </c>
      <c r="M28" s="79">
        <v>8.3999999999999995E-3</v>
      </c>
      <c r="N28" s="79">
        <v>-5.9999999999999995E-4</v>
      </c>
      <c r="O28" s="78">
        <v>291000</v>
      </c>
      <c r="P28" s="78">
        <v>108.47</v>
      </c>
      <c r="Q28" s="78">
        <v>0</v>
      </c>
      <c r="R28" s="78">
        <v>315.64769999999999</v>
      </c>
      <c r="S28" s="79">
        <v>5.9999999999999995E-4</v>
      </c>
      <c r="T28" s="79">
        <v>1.5299999999999999E-2</v>
      </c>
      <c r="U28" s="79">
        <v>2.0999999999999999E-3</v>
      </c>
    </row>
    <row r="29" spans="2:21">
      <c r="B29" t="s">
        <v>348</v>
      </c>
      <c r="C29" t="s">
        <v>349</v>
      </c>
      <c r="D29" t="s">
        <v>100</v>
      </c>
      <c r="E29" t="s">
        <v>123</v>
      </c>
      <c r="F29" t="s">
        <v>350</v>
      </c>
      <c r="G29" t="s">
        <v>351</v>
      </c>
      <c r="H29" t="s">
        <v>352</v>
      </c>
      <c r="I29" t="s">
        <v>214</v>
      </c>
      <c r="K29" s="78">
        <v>6.91</v>
      </c>
      <c r="L29" t="s">
        <v>102</v>
      </c>
      <c r="M29" s="79">
        <v>5.1499999999999997E-2</v>
      </c>
      <c r="N29" s="79">
        <v>2.5999999999999999E-3</v>
      </c>
      <c r="O29" s="78">
        <v>317487.07</v>
      </c>
      <c r="P29" s="78">
        <v>170.93</v>
      </c>
      <c r="Q29" s="78">
        <v>0</v>
      </c>
      <c r="R29" s="78">
        <v>542.68064875100004</v>
      </c>
      <c r="S29" s="79">
        <v>1E-4</v>
      </c>
      <c r="T29" s="79">
        <v>2.6200000000000001E-2</v>
      </c>
      <c r="U29" s="79">
        <v>3.5000000000000001E-3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355</v>
      </c>
      <c r="G30" t="s">
        <v>314</v>
      </c>
      <c r="H30" t="s">
        <v>352</v>
      </c>
      <c r="I30" t="s">
        <v>214</v>
      </c>
      <c r="K30" s="78">
        <v>0.89</v>
      </c>
      <c r="L30" t="s">
        <v>102</v>
      </c>
      <c r="M30" s="79">
        <v>4.4499999999999998E-2</v>
      </c>
      <c r="N30" s="79">
        <v>-6.4999999999999997E-3</v>
      </c>
      <c r="O30" s="78">
        <v>216867.02</v>
      </c>
      <c r="P30" s="78">
        <v>113.53</v>
      </c>
      <c r="Q30" s="78">
        <v>0</v>
      </c>
      <c r="R30" s="78">
        <v>246.209127806</v>
      </c>
      <c r="S30" s="79">
        <v>5.0000000000000001E-4</v>
      </c>
      <c r="T30" s="79">
        <v>1.1900000000000001E-2</v>
      </c>
      <c r="U30" s="79">
        <v>1.6000000000000001E-3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358</v>
      </c>
      <c r="G31" t="s">
        <v>132</v>
      </c>
      <c r="H31" t="s">
        <v>359</v>
      </c>
      <c r="I31" t="s">
        <v>150</v>
      </c>
      <c r="K31" s="78">
        <v>0.67</v>
      </c>
      <c r="L31" t="s">
        <v>102</v>
      </c>
      <c r="M31" s="79">
        <v>3.6999999999999998E-2</v>
      </c>
      <c r="N31" s="79">
        <v>-1.0200000000000001E-2</v>
      </c>
      <c r="O31" s="78">
        <v>506622.4</v>
      </c>
      <c r="P31" s="78">
        <v>110.62</v>
      </c>
      <c r="Q31" s="78">
        <v>0</v>
      </c>
      <c r="R31" s="78">
        <v>560.42569888000003</v>
      </c>
      <c r="S31" s="79">
        <v>5.0000000000000001E-4</v>
      </c>
      <c r="T31" s="79">
        <v>2.7099999999999999E-2</v>
      </c>
      <c r="U31" s="79">
        <v>3.5999999999999999E-3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336</v>
      </c>
      <c r="G32" t="s">
        <v>314</v>
      </c>
      <c r="H32" t="s">
        <v>359</v>
      </c>
      <c r="I32" t="s">
        <v>150</v>
      </c>
      <c r="J32" t="s">
        <v>362</v>
      </c>
      <c r="K32" s="78">
        <v>6.6</v>
      </c>
      <c r="L32" t="s">
        <v>102</v>
      </c>
      <c r="M32" s="79">
        <v>1.17E-2</v>
      </c>
      <c r="N32" s="79">
        <v>2.3E-3</v>
      </c>
      <c r="O32" s="78">
        <v>479040</v>
      </c>
      <c r="P32" s="78">
        <v>108.25</v>
      </c>
      <c r="Q32" s="78">
        <v>0</v>
      </c>
      <c r="R32" s="78">
        <v>518.56079999999997</v>
      </c>
      <c r="S32" s="79">
        <v>5.9999999999999995E-4</v>
      </c>
      <c r="T32" s="79">
        <v>2.5100000000000001E-2</v>
      </c>
      <c r="U32" s="79">
        <v>3.3999999999999998E-3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336</v>
      </c>
      <c r="G33" t="s">
        <v>314</v>
      </c>
      <c r="H33" t="s">
        <v>359</v>
      </c>
      <c r="I33" t="s">
        <v>150</v>
      </c>
      <c r="J33" t="s">
        <v>365</v>
      </c>
      <c r="K33" s="78">
        <v>6.9</v>
      </c>
      <c r="L33" t="s">
        <v>102</v>
      </c>
      <c r="M33" s="79">
        <v>1.3299999999999999E-2</v>
      </c>
      <c r="N33" s="79">
        <v>3.5999999999999999E-3</v>
      </c>
      <c r="O33" s="78">
        <v>150000</v>
      </c>
      <c r="P33" s="78">
        <v>109.14</v>
      </c>
      <c r="Q33" s="78">
        <v>0</v>
      </c>
      <c r="R33" s="78">
        <v>163.71</v>
      </c>
      <c r="S33" s="79">
        <v>2.0000000000000001E-4</v>
      </c>
      <c r="T33" s="79">
        <v>7.9000000000000008E-3</v>
      </c>
      <c r="U33" s="79">
        <v>1.1000000000000001E-3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336</v>
      </c>
      <c r="G34" t="s">
        <v>314</v>
      </c>
      <c r="H34" t="s">
        <v>359</v>
      </c>
      <c r="I34" t="s">
        <v>150</v>
      </c>
      <c r="J34" t="s">
        <v>368</v>
      </c>
      <c r="K34" s="78">
        <v>4.9800000000000004</v>
      </c>
      <c r="L34" t="s">
        <v>102</v>
      </c>
      <c r="M34" s="79">
        <v>3.3500000000000002E-2</v>
      </c>
      <c r="N34" s="79">
        <v>-3.3E-3</v>
      </c>
      <c r="O34" s="78">
        <v>131560</v>
      </c>
      <c r="P34" s="78">
        <v>122.3</v>
      </c>
      <c r="Q34" s="78">
        <v>0</v>
      </c>
      <c r="R34" s="78">
        <v>160.89787999999999</v>
      </c>
      <c r="S34" s="79">
        <v>2.9999999999999997E-4</v>
      </c>
      <c r="T34" s="79">
        <v>7.7999999999999996E-3</v>
      </c>
      <c r="U34" s="79">
        <v>1E-3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371</v>
      </c>
      <c r="G35" t="s">
        <v>372</v>
      </c>
      <c r="H35" t="s">
        <v>359</v>
      </c>
      <c r="I35" t="s">
        <v>150</v>
      </c>
      <c r="J35" t="s">
        <v>373</v>
      </c>
      <c r="K35" s="78">
        <v>1.95</v>
      </c>
      <c r="L35" t="s">
        <v>102</v>
      </c>
      <c r="M35" s="79">
        <v>5.3499999999999999E-2</v>
      </c>
      <c r="N35" s="79">
        <v>-8.9999999999999993E-3</v>
      </c>
      <c r="O35" s="78">
        <v>339166.67</v>
      </c>
      <c r="P35" s="78">
        <v>116.94</v>
      </c>
      <c r="Q35" s="78">
        <v>0</v>
      </c>
      <c r="R35" s="78">
        <v>396.62150389800001</v>
      </c>
      <c r="S35" s="79">
        <v>2.9999999999999997E-4</v>
      </c>
      <c r="T35" s="79">
        <v>1.9199999999999998E-2</v>
      </c>
      <c r="U35" s="79">
        <v>2.5999999999999999E-3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371</v>
      </c>
      <c r="G36" t="s">
        <v>372</v>
      </c>
      <c r="H36" t="s">
        <v>359</v>
      </c>
      <c r="I36" t="s">
        <v>150</v>
      </c>
      <c r="J36" t="s">
        <v>376</v>
      </c>
      <c r="K36" s="78">
        <v>3.98</v>
      </c>
      <c r="L36" t="s">
        <v>102</v>
      </c>
      <c r="M36" s="79">
        <v>0.04</v>
      </c>
      <c r="N36" s="79">
        <v>1.49E-2</v>
      </c>
      <c r="O36" s="78">
        <v>1121102</v>
      </c>
      <c r="P36" s="78">
        <v>116.14</v>
      </c>
      <c r="Q36" s="78">
        <v>0</v>
      </c>
      <c r="R36" s="78">
        <v>1302.0478628000001</v>
      </c>
      <c r="S36" s="79">
        <v>4.0000000000000002E-4</v>
      </c>
      <c r="T36" s="79">
        <v>6.2899999999999998E-2</v>
      </c>
      <c r="U36" s="79">
        <v>8.5000000000000006E-3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371</v>
      </c>
      <c r="G37" t="s">
        <v>372</v>
      </c>
      <c r="H37" t="s">
        <v>359</v>
      </c>
      <c r="I37" t="s">
        <v>150</v>
      </c>
      <c r="K37" s="78">
        <v>4.4000000000000004</v>
      </c>
      <c r="L37" t="s">
        <v>102</v>
      </c>
      <c r="M37" s="79">
        <v>2.7799999999999998E-2</v>
      </c>
      <c r="N37" s="79">
        <v>1.6899999999999998E-2</v>
      </c>
      <c r="O37" s="78">
        <v>380000</v>
      </c>
      <c r="P37" s="78">
        <v>111.63</v>
      </c>
      <c r="Q37" s="78">
        <v>0</v>
      </c>
      <c r="R37" s="78">
        <v>424.19400000000002</v>
      </c>
      <c r="S37" s="79">
        <v>2.0000000000000001E-4</v>
      </c>
      <c r="T37" s="79">
        <v>2.0500000000000001E-2</v>
      </c>
      <c r="U37" s="79">
        <v>2.8E-3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382</v>
      </c>
      <c r="H38" t="s">
        <v>359</v>
      </c>
      <c r="I38" t="s">
        <v>150</v>
      </c>
      <c r="J38" t="s">
        <v>337</v>
      </c>
      <c r="K38" s="78">
        <v>6.8</v>
      </c>
      <c r="L38" t="s">
        <v>102</v>
      </c>
      <c r="M38" s="79">
        <v>2.2000000000000001E-3</v>
      </c>
      <c r="N38" s="79">
        <v>-1.9E-3</v>
      </c>
      <c r="O38" s="78">
        <v>300000</v>
      </c>
      <c r="P38" s="78">
        <v>106.65</v>
      </c>
      <c r="Q38" s="78">
        <v>0</v>
      </c>
      <c r="R38" s="78">
        <v>319.95</v>
      </c>
      <c r="S38" s="79">
        <v>4.0000000000000002E-4</v>
      </c>
      <c r="T38" s="79">
        <v>1.55E-2</v>
      </c>
      <c r="U38" s="79">
        <v>2.0999999999999999E-3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301</v>
      </c>
      <c r="H39" t="s">
        <v>352</v>
      </c>
      <c r="I39" t="s">
        <v>214</v>
      </c>
      <c r="K39" s="78">
        <v>0.25</v>
      </c>
      <c r="L39" t="s">
        <v>102</v>
      </c>
      <c r="M39" s="79">
        <v>4.4999999999999998E-2</v>
      </c>
      <c r="N39" s="79">
        <v>-1.1000000000000001E-3</v>
      </c>
      <c r="O39" s="78">
        <v>200000</v>
      </c>
      <c r="P39" s="78">
        <v>124.65</v>
      </c>
      <c r="Q39" s="78">
        <v>2.7726799999999998</v>
      </c>
      <c r="R39" s="78">
        <v>252.07267999999999</v>
      </c>
      <c r="S39" s="79">
        <v>1E-4</v>
      </c>
      <c r="T39" s="79">
        <v>1.2200000000000001E-2</v>
      </c>
      <c r="U39" s="79">
        <v>1.6000000000000001E-3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388</v>
      </c>
      <c r="G40" t="s">
        <v>314</v>
      </c>
      <c r="H40" t="s">
        <v>352</v>
      </c>
      <c r="I40" t="s">
        <v>214</v>
      </c>
      <c r="K40" s="78">
        <v>0.9</v>
      </c>
      <c r="L40" t="s">
        <v>102</v>
      </c>
      <c r="M40" s="79">
        <v>5.8500000000000003E-2</v>
      </c>
      <c r="N40" s="79">
        <v>-7.4999999999999997E-3</v>
      </c>
      <c r="O40" s="78">
        <v>216668.61</v>
      </c>
      <c r="P40" s="78">
        <v>119.62</v>
      </c>
      <c r="Q40" s="78">
        <v>0</v>
      </c>
      <c r="R40" s="78">
        <v>259.17899128200003</v>
      </c>
      <c r="S40" s="79">
        <v>5.0000000000000001E-4</v>
      </c>
      <c r="T40" s="79">
        <v>1.2500000000000001E-2</v>
      </c>
      <c r="U40" s="79">
        <v>1.6999999999999999E-3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388</v>
      </c>
      <c r="G41" t="s">
        <v>314</v>
      </c>
      <c r="H41" t="s">
        <v>352</v>
      </c>
      <c r="I41" t="s">
        <v>214</v>
      </c>
      <c r="K41" s="78">
        <v>1.5</v>
      </c>
      <c r="L41" t="s">
        <v>102</v>
      </c>
      <c r="M41" s="79">
        <v>4.9000000000000002E-2</v>
      </c>
      <c r="N41" s="79">
        <v>-1.9900000000000001E-2</v>
      </c>
      <c r="O41" s="78">
        <v>175000.05</v>
      </c>
      <c r="P41" s="78">
        <v>116.54</v>
      </c>
      <c r="Q41" s="78">
        <v>98.946969999999993</v>
      </c>
      <c r="R41" s="78">
        <v>302.89202827000003</v>
      </c>
      <c r="S41" s="79">
        <v>6.9999999999999999E-4</v>
      </c>
      <c r="T41" s="79">
        <v>1.46E-2</v>
      </c>
      <c r="U41" s="79">
        <v>2E-3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314</v>
      </c>
      <c r="H42" t="s">
        <v>394</v>
      </c>
      <c r="I42" t="s">
        <v>214</v>
      </c>
      <c r="K42" s="78">
        <v>2.97</v>
      </c>
      <c r="L42" t="s">
        <v>102</v>
      </c>
      <c r="M42" s="79">
        <v>2.1499999999999998E-2</v>
      </c>
      <c r="N42" s="79">
        <v>-2E-3</v>
      </c>
      <c r="O42" s="78">
        <v>179000</v>
      </c>
      <c r="P42" s="78">
        <v>111.78</v>
      </c>
      <c r="Q42" s="78">
        <v>0</v>
      </c>
      <c r="R42" s="78">
        <v>200.08619999999999</v>
      </c>
      <c r="S42" s="79">
        <v>1E-4</v>
      </c>
      <c r="T42" s="79">
        <v>9.7000000000000003E-3</v>
      </c>
      <c r="U42" s="79">
        <v>1.2999999999999999E-3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397</v>
      </c>
      <c r="G43" t="s">
        <v>314</v>
      </c>
      <c r="H43" t="s">
        <v>398</v>
      </c>
      <c r="I43" t="s">
        <v>150</v>
      </c>
      <c r="K43" s="78">
        <v>1.24</v>
      </c>
      <c r="L43" t="s">
        <v>102</v>
      </c>
      <c r="M43" s="79">
        <v>4.9500000000000002E-2</v>
      </c>
      <c r="N43" s="79">
        <v>-1.1900000000000001E-2</v>
      </c>
      <c r="O43" s="78">
        <v>215787.17</v>
      </c>
      <c r="P43" s="78">
        <v>113.8</v>
      </c>
      <c r="Q43" s="78">
        <v>0</v>
      </c>
      <c r="R43" s="78">
        <v>245.56579945999999</v>
      </c>
      <c r="S43" s="79">
        <v>5.9999999999999995E-4</v>
      </c>
      <c r="T43" s="79">
        <v>1.1900000000000001E-2</v>
      </c>
      <c r="U43" s="79">
        <v>1.6000000000000001E-3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401</v>
      </c>
      <c r="G44" t="s">
        <v>402</v>
      </c>
      <c r="H44" t="s">
        <v>403</v>
      </c>
      <c r="I44" t="s">
        <v>214</v>
      </c>
      <c r="J44" t="s">
        <v>404</v>
      </c>
      <c r="K44" s="78">
        <v>5.27</v>
      </c>
      <c r="L44" t="s">
        <v>102</v>
      </c>
      <c r="M44" s="79">
        <v>2.75E-2</v>
      </c>
      <c r="N44" s="79">
        <v>-1.5E-3</v>
      </c>
      <c r="O44" s="78">
        <v>214620</v>
      </c>
      <c r="P44" s="78">
        <v>118.21</v>
      </c>
      <c r="Q44" s="78">
        <v>0</v>
      </c>
      <c r="R44" s="78">
        <v>253.702302</v>
      </c>
      <c r="S44" s="79">
        <v>2.0000000000000001E-4</v>
      </c>
      <c r="T44" s="79">
        <v>1.23E-2</v>
      </c>
      <c r="U44" s="79">
        <v>1.6999999999999999E-3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397</v>
      </c>
      <c r="G45" t="s">
        <v>314</v>
      </c>
      <c r="H45" t="s">
        <v>403</v>
      </c>
      <c r="I45" t="s">
        <v>214</v>
      </c>
      <c r="J45" t="s">
        <v>407</v>
      </c>
      <c r="K45" s="78">
        <v>2.2000000000000002</v>
      </c>
      <c r="L45" t="s">
        <v>102</v>
      </c>
      <c r="M45" s="79">
        <v>4.9500000000000002E-2</v>
      </c>
      <c r="N45" s="79">
        <v>-5.7999999999999996E-3</v>
      </c>
      <c r="O45" s="78">
        <v>246730.02</v>
      </c>
      <c r="P45" s="78">
        <v>140.80000000000001</v>
      </c>
      <c r="Q45" s="78">
        <v>0</v>
      </c>
      <c r="R45" s="78">
        <v>347.39586816000002</v>
      </c>
      <c r="S45" s="79">
        <v>2.0000000000000001E-4</v>
      </c>
      <c r="T45" s="79">
        <v>1.6799999999999999E-2</v>
      </c>
      <c r="U45" s="79">
        <v>2.3E-3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314</v>
      </c>
      <c r="H46" t="s">
        <v>237</v>
      </c>
      <c r="I46" t="s">
        <v>411</v>
      </c>
      <c r="J46" t="s">
        <v>412</v>
      </c>
      <c r="K46" s="78">
        <v>5.0199999999999996</v>
      </c>
      <c r="L46" t="s">
        <v>102</v>
      </c>
      <c r="M46" s="79">
        <v>2.75E-2</v>
      </c>
      <c r="N46" s="79">
        <v>-8.9999999999999998E-4</v>
      </c>
      <c r="O46" s="78">
        <v>195000</v>
      </c>
      <c r="P46" s="78">
        <v>117.7</v>
      </c>
      <c r="Q46" s="78">
        <v>0</v>
      </c>
      <c r="R46" s="78">
        <v>229.51499999999999</v>
      </c>
      <c r="S46" s="79">
        <v>4.0000000000000002E-4</v>
      </c>
      <c r="T46" s="79">
        <v>1.11E-2</v>
      </c>
      <c r="U46" s="79">
        <v>1.5E-3</v>
      </c>
    </row>
    <row r="47" spans="2:21">
      <c r="B47" s="80" t="s">
        <v>263</v>
      </c>
      <c r="C47" s="16"/>
      <c r="D47" s="16"/>
      <c r="E47" s="16"/>
      <c r="F47" s="16"/>
      <c r="K47" s="82">
        <v>3.97</v>
      </c>
      <c r="N47" s="81">
        <v>1.4999999999999999E-2</v>
      </c>
      <c r="O47" s="82">
        <v>6397613.9000000004</v>
      </c>
      <c r="Q47" s="82">
        <v>36.5276</v>
      </c>
      <c r="R47" s="82">
        <v>6853.8181324010002</v>
      </c>
      <c r="T47" s="81">
        <v>0.33139999999999997</v>
      </c>
      <c r="U47" s="81">
        <v>4.4600000000000001E-2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300</v>
      </c>
      <c r="G48" t="s">
        <v>301</v>
      </c>
      <c r="H48" t="s">
        <v>302</v>
      </c>
      <c r="I48" t="s">
        <v>150</v>
      </c>
      <c r="J48" t="s">
        <v>303</v>
      </c>
      <c r="K48" s="78">
        <v>2.94</v>
      </c>
      <c r="L48" t="s">
        <v>102</v>
      </c>
      <c r="M48" s="79">
        <v>1.09E-2</v>
      </c>
      <c r="N48" s="79">
        <v>6.1000000000000004E-3</v>
      </c>
      <c r="O48" s="78">
        <v>400000</v>
      </c>
      <c r="P48" s="78">
        <v>101.75</v>
      </c>
      <c r="Q48" s="78">
        <v>0</v>
      </c>
      <c r="R48" s="78">
        <v>407</v>
      </c>
      <c r="S48" s="79">
        <v>5.0000000000000001E-4</v>
      </c>
      <c r="T48" s="79">
        <v>1.9699999999999999E-2</v>
      </c>
      <c r="U48" s="79">
        <v>2.5999999999999999E-3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300</v>
      </c>
      <c r="G49" t="s">
        <v>301</v>
      </c>
      <c r="H49" t="s">
        <v>302</v>
      </c>
      <c r="I49" t="s">
        <v>150</v>
      </c>
      <c r="K49" s="78">
        <v>0.68</v>
      </c>
      <c r="L49" t="s">
        <v>102</v>
      </c>
      <c r="M49" s="79">
        <v>2.47E-2</v>
      </c>
      <c r="N49" s="79">
        <v>2E-3</v>
      </c>
      <c r="O49" s="78">
        <v>472205</v>
      </c>
      <c r="P49" s="78">
        <v>102.34</v>
      </c>
      <c r="Q49" s="78">
        <v>0</v>
      </c>
      <c r="R49" s="78">
        <v>483.25459699999999</v>
      </c>
      <c r="S49" s="79">
        <v>1E-4</v>
      </c>
      <c r="T49" s="79">
        <v>2.3400000000000001E-2</v>
      </c>
      <c r="U49" s="79">
        <v>3.0999999999999999E-3</v>
      </c>
    </row>
    <row r="50" spans="2:21">
      <c r="B50" t="s">
        <v>417</v>
      </c>
      <c r="C50" t="s">
        <v>418</v>
      </c>
      <c r="D50" t="s">
        <v>100</v>
      </c>
      <c r="E50" t="s">
        <v>123</v>
      </c>
      <c r="F50" t="s">
        <v>300</v>
      </c>
      <c r="G50" t="s">
        <v>301</v>
      </c>
      <c r="H50" t="s">
        <v>302</v>
      </c>
      <c r="I50" t="s">
        <v>150</v>
      </c>
      <c r="K50" s="78">
        <v>3.52</v>
      </c>
      <c r="L50" t="s">
        <v>102</v>
      </c>
      <c r="M50" s="79">
        <v>2.98E-2</v>
      </c>
      <c r="N50" s="79">
        <v>7.6E-3</v>
      </c>
      <c r="O50" s="78">
        <v>200000</v>
      </c>
      <c r="P50" s="78">
        <v>108.9</v>
      </c>
      <c r="Q50" s="78">
        <v>0</v>
      </c>
      <c r="R50" s="78">
        <v>217.8</v>
      </c>
      <c r="S50" s="79">
        <v>1E-4</v>
      </c>
      <c r="T50" s="79">
        <v>1.0500000000000001E-2</v>
      </c>
      <c r="U50" s="79">
        <v>1.4E-3</v>
      </c>
    </row>
    <row r="51" spans="2:21">
      <c r="B51" t="s">
        <v>419</v>
      </c>
      <c r="C51" t="s">
        <v>420</v>
      </c>
      <c r="D51" t="s">
        <v>100</v>
      </c>
      <c r="E51" t="s">
        <v>123</v>
      </c>
      <c r="F51" t="s">
        <v>421</v>
      </c>
      <c r="G51" t="s">
        <v>351</v>
      </c>
      <c r="H51" t="s">
        <v>327</v>
      </c>
      <c r="I51" t="s">
        <v>214</v>
      </c>
      <c r="J51" t="s">
        <v>422</v>
      </c>
      <c r="K51" s="78">
        <v>9.89</v>
      </c>
      <c r="L51" t="s">
        <v>102</v>
      </c>
      <c r="M51" s="79">
        <v>2.4E-2</v>
      </c>
      <c r="N51" s="79">
        <v>2.63E-2</v>
      </c>
      <c r="O51" s="78">
        <v>400000</v>
      </c>
      <c r="P51" s="78">
        <v>98.51</v>
      </c>
      <c r="Q51" s="78">
        <v>0</v>
      </c>
      <c r="R51" s="78">
        <v>394.04</v>
      </c>
      <c r="S51" s="79">
        <v>5.0000000000000001E-4</v>
      </c>
      <c r="T51" s="79">
        <v>1.9099999999999999E-2</v>
      </c>
      <c r="U51" s="79">
        <v>2.5999999999999999E-3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330</v>
      </c>
      <c r="G52" t="s">
        <v>314</v>
      </c>
      <c r="H52" t="s">
        <v>331</v>
      </c>
      <c r="I52" t="s">
        <v>150</v>
      </c>
      <c r="K52" s="78">
        <v>2.39</v>
      </c>
      <c r="L52" t="s">
        <v>102</v>
      </c>
      <c r="M52" s="79">
        <v>3.39E-2</v>
      </c>
      <c r="N52" s="79">
        <v>8.8000000000000005E-3</v>
      </c>
      <c r="O52" s="78">
        <v>286276.5</v>
      </c>
      <c r="P52" s="78">
        <v>108.61</v>
      </c>
      <c r="Q52" s="78">
        <v>0</v>
      </c>
      <c r="R52" s="78">
        <v>310.92490665000003</v>
      </c>
      <c r="S52" s="79">
        <v>2.9999999999999997E-4</v>
      </c>
      <c r="T52" s="79">
        <v>1.4999999999999999E-2</v>
      </c>
      <c r="U52" s="79">
        <v>2E-3</v>
      </c>
    </row>
    <row r="53" spans="2:21">
      <c r="B53" t="s">
        <v>425</v>
      </c>
      <c r="C53" t="s">
        <v>426</v>
      </c>
      <c r="D53" t="s">
        <v>100</v>
      </c>
      <c r="E53" t="s">
        <v>123</v>
      </c>
      <c r="F53" t="s">
        <v>342</v>
      </c>
      <c r="G53" t="s">
        <v>314</v>
      </c>
      <c r="H53" t="s">
        <v>327</v>
      </c>
      <c r="I53" t="s">
        <v>214</v>
      </c>
      <c r="J53" t="s">
        <v>427</v>
      </c>
      <c r="K53" s="78">
        <v>7.29</v>
      </c>
      <c r="L53" t="s">
        <v>102</v>
      </c>
      <c r="M53" s="79">
        <v>2.5499999999999998E-2</v>
      </c>
      <c r="N53" s="79">
        <v>2.1000000000000001E-2</v>
      </c>
      <c r="O53" s="78">
        <v>225040</v>
      </c>
      <c r="P53" s="78">
        <v>104</v>
      </c>
      <c r="Q53" s="78">
        <v>0</v>
      </c>
      <c r="R53" s="78">
        <v>234.04159999999999</v>
      </c>
      <c r="S53" s="79">
        <v>2.0000000000000001E-4</v>
      </c>
      <c r="T53" s="79">
        <v>1.1299999999999999E-2</v>
      </c>
      <c r="U53" s="79">
        <v>1.5E-3</v>
      </c>
    </row>
    <row r="54" spans="2:21">
      <c r="B54" t="s">
        <v>428</v>
      </c>
      <c r="C54" t="s">
        <v>429</v>
      </c>
      <c r="D54" t="s">
        <v>100</v>
      </c>
      <c r="E54" t="s">
        <v>123</v>
      </c>
      <c r="F54" t="s">
        <v>430</v>
      </c>
      <c r="G54" t="s">
        <v>382</v>
      </c>
      <c r="H54" t="s">
        <v>331</v>
      </c>
      <c r="I54" t="s">
        <v>150</v>
      </c>
      <c r="K54" s="78">
        <v>1.46</v>
      </c>
      <c r="L54" t="s">
        <v>102</v>
      </c>
      <c r="M54" s="79">
        <v>3.39E-2</v>
      </c>
      <c r="N54" s="79">
        <v>9.4000000000000004E-3</v>
      </c>
      <c r="O54" s="78">
        <v>386427</v>
      </c>
      <c r="P54" s="78">
        <v>105.5</v>
      </c>
      <c r="Q54" s="78">
        <v>0</v>
      </c>
      <c r="R54" s="78">
        <v>407.68048499999998</v>
      </c>
      <c r="S54" s="79">
        <v>5.0000000000000001E-4</v>
      </c>
      <c r="T54" s="79">
        <v>1.9699999999999999E-2</v>
      </c>
      <c r="U54" s="79">
        <v>2.7000000000000001E-3</v>
      </c>
    </row>
    <row r="55" spans="2:21">
      <c r="B55" t="s">
        <v>431</v>
      </c>
      <c r="C55" t="s">
        <v>432</v>
      </c>
      <c r="D55" t="s">
        <v>100</v>
      </c>
      <c r="E55" t="s">
        <v>123</v>
      </c>
      <c r="F55" t="s">
        <v>433</v>
      </c>
      <c r="G55" t="s">
        <v>434</v>
      </c>
      <c r="H55" t="s">
        <v>327</v>
      </c>
      <c r="I55" t="s">
        <v>214</v>
      </c>
      <c r="K55" s="78">
        <v>4.25</v>
      </c>
      <c r="L55" t="s">
        <v>102</v>
      </c>
      <c r="M55" s="79">
        <v>5.0900000000000001E-2</v>
      </c>
      <c r="N55" s="79">
        <v>1.03E-2</v>
      </c>
      <c r="O55" s="78">
        <v>200412.07</v>
      </c>
      <c r="P55" s="78">
        <v>117.65</v>
      </c>
      <c r="Q55" s="78">
        <v>36.5276</v>
      </c>
      <c r="R55" s="78">
        <v>272.31240035500002</v>
      </c>
      <c r="S55" s="79">
        <v>2.0000000000000001E-4</v>
      </c>
      <c r="T55" s="79">
        <v>1.32E-2</v>
      </c>
      <c r="U55" s="79">
        <v>1.8E-3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433</v>
      </c>
      <c r="G56" t="s">
        <v>434</v>
      </c>
      <c r="H56" t="s">
        <v>327</v>
      </c>
      <c r="I56" t="s">
        <v>214</v>
      </c>
      <c r="J56" t="s">
        <v>437</v>
      </c>
      <c r="K56" s="78">
        <v>5.54</v>
      </c>
      <c r="L56" t="s">
        <v>102</v>
      </c>
      <c r="M56" s="79">
        <v>3.5200000000000002E-2</v>
      </c>
      <c r="N56" s="79">
        <v>1.4E-2</v>
      </c>
      <c r="O56" s="78">
        <v>500000</v>
      </c>
      <c r="P56" s="78">
        <v>112.64</v>
      </c>
      <c r="Q56" s="78">
        <v>0</v>
      </c>
      <c r="R56" s="78">
        <v>563.20000000000005</v>
      </c>
      <c r="S56" s="79">
        <v>5.9999999999999995E-4</v>
      </c>
      <c r="T56" s="79">
        <v>2.7199999999999998E-2</v>
      </c>
      <c r="U56" s="79">
        <v>3.7000000000000002E-3</v>
      </c>
    </row>
    <row r="57" spans="2:21">
      <c r="B57" t="s">
        <v>438</v>
      </c>
      <c r="C57" t="s">
        <v>439</v>
      </c>
      <c r="D57" t="s">
        <v>100</v>
      </c>
      <c r="E57" t="s">
        <v>123</v>
      </c>
      <c r="F57" t="s">
        <v>355</v>
      </c>
      <c r="G57" t="s">
        <v>314</v>
      </c>
      <c r="H57" t="s">
        <v>352</v>
      </c>
      <c r="I57" t="s">
        <v>214</v>
      </c>
      <c r="K57" s="78">
        <v>3.01</v>
      </c>
      <c r="L57" t="s">
        <v>102</v>
      </c>
      <c r="M57" s="79">
        <v>3.85E-2</v>
      </c>
      <c r="N57" s="79">
        <v>1.0800000000000001E-2</v>
      </c>
      <c r="O57" s="78">
        <v>367345.6</v>
      </c>
      <c r="P57" s="78">
        <v>111.22</v>
      </c>
      <c r="Q57" s="78">
        <v>0</v>
      </c>
      <c r="R57" s="78">
        <v>408.56177631999998</v>
      </c>
      <c r="S57" s="79">
        <v>2.9999999999999997E-4</v>
      </c>
      <c r="T57" s="79">
        <v>1.9800000000000002E-2</v>
      </c>
      <c r="U57" s="79">
        <v>2.7000000000000001E-3</v>
      </c>
    </row>
    <row r="58" spans="2:21">
      <c r="B58" t="s">
        <v>440</v>
      </c>
      <c r="C58" t="s">
        <v>441</v>
      </c>
      <c r="D58" t="s">
        <v>100</v>
      </c>
      <c r="E58" t="s">
        <v>123</v>
      </c>
      <c r="F58" t="s">
        <v>430</v>
      </c>
      <c r="G58" t="s">
        <v>382</v>
      </c>
      <c r="H58" t="s">
        <v>359</v>
      </c>
      <c r="I58" t="s">
        <v>150</v>
      </c>
      <c r="J58" t="s">
        <v>442</v>
      </c>
      <c r="K58" s="78">
        <v>4.7300000000000004</v>
      </c>
      <c r="L58" t="s">
        <v>102</v>
      </c>
      <c r="M58" s="79">
        <v>4.1000000000000002E-2</v>
      </c>
      <c r="N58" s="79">
        <v>1.66E-2</v>
      </c>
      <c r="O58" s="78">
        <v>200000</v>
      </c>
      <c r="P58" s="78">
        <v>115.1</v>
      </c>
      <c r="Q58" s="78">
        <v>0</v>
      </c>
      <c r="R58" s="78">
        <v>230.2</v>
      </c>
      <c r="S58" s="79">
        <v>2.9999999999999997E-4</v>
      </c>
      <c r="T58" s="79">
        <v>1.11E-2</v>
      </c>
      <c r="U58" s="79">
        <v>1.5E-3</v>
      </c>
    </row>
    <row r="59" spans="2:21">
      <c r="B59" t="s">
        <v>443</v>
      </c>
      <c r="C59" t="s">
        <v>444</v>
      </c>
      <c r="D59" t="s">
        <v>100</v>
      </c>
      <c r="E59" t="s">
        <v>123</v>
      </c>
      <c r="F59" t="s">
        <v>445</v>
      </c>
      <c r="G59" t="s">
        <v>446</v>
      </c>
      <c r="H59" t="s">
        <v>394</v>
      </c>
      <c r="I59" t="s">
        <v>214</v>
      </c>
      <c r="K59" s="78">
        <v>1.22</v>
      </c>
      <c r="L59" t="s">
        <v>102</v>
      </c>
      <c r="M59" s="79">
        <v>5.0999999999999997E-2</v>
      </c>
      <c r="N59" s="79">
        <v>8.3999999999999995E-3</v>
      </c>
      <c r="O59" s="78">
        <v>22500</v>
      </c>
      <c r="P59" s="78">
        <v>106.38</v>
      </c>
      <c r="Q59" s="78">
        <v>0</v>
      </c>
      <c r="R59" s="78">
        <v>23.935500000000001</v>
      </c>
      <c r="S59" s="79">
        <v>2.0000000000000001E-4</v>
      </c>
      <c r="T59" s="79">
        <v>1.1999999999999999E-3</v>
      </c>
      <c r="U59" s="79">
        <v>2.0000000000000001E-4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449</v>
      </c>
      <c r="G60" t="s">
        <v>446</v>
      </c>
      <c r="H60" t="s">
        <v>394</v>
      </c>
      <c r="I60" t="s">
        <v>214</v>
      </c>
      <c r="J60" t="s">
        <v>450</v>
      </c>
      <c r="K60" s="78">
        <v>4.8499999999999996</v>
      </c>
      <c r="L60" t="s">
        <v>102</v>
      </c>
      <c r="M60" s="79">
        <v>3.7499999999999999E-2</v>
      </c>
      <c r="N60" s="79">
        <v>1.5299999999999999E-2</v>
      </c>
      <c r="O60" s="78">
        <v>199000</v>
      </c>
      <c r="P60" s="78">
        <v>111.99</v>
      </c>
      <c r="Q60" s="78">
        <v>0</v>
      </c>
      <c r="R60" s="78">
        <v>222.86009999999999</v>
      </c>
      <c r="S60" s="79">
        <v>4.0000000000000002E-4</v>
      </c>
      <c r="T60" s="79">
        <v>1.0800000000000001E-2</v>
      </c>
      <c r="U60" s="79">
        <v>1.5E-3</v>
      </c>
    </row>
    <row r="61" spans="2:21">
      <c r="B61" t="s">
        <v>451</v>
      </c>
      <c r="C61" t="s">
        <v>452</v>
      </c>
      <c r="D61" t="s">
        <v>100</v>
      </c>
      <c r="E61" t="s">
        <v>123</v>
      </c>
      <c r="F61" t="s">
        <v>453</v>
      </c>
      <c r="G61" t="s">
        <v>132</v>
      </c>
      <c r="H61" t="s">
        <v>394</v>
      </c>
      <c r="I61" t="s">
        <v>214</v>
      </c>
      <c r="J61" t="s">
        <v>454</v>
      </c>
      <c r="K61" s="78">
        <v>3.89</v>
      </c>
      <c r="L61" t="s">
        <v>102</v>
      </c>
      <c r="M61" s="79">
        <v>0.04</v>
      </c>
      <c r="N61" s="79">
        <v>1.3599999999999999E-2</v>
      </c>
      <c r="O61" s="78">
        <v>358421</v>
      </c>
      <c r="P61" s="78">
        <v>111.56</v>
      </c>
      <c r="Q61" s="78">
        <v>0</v>
      </c>
      <c r="R61" s="78">
        <v>399.85446760000002</v>
      </c>
      <c r="S61" s="79">
        <v>4.0000000000000002E-4</v>
      </c>
      <c r="T61" s="79">
        <v>1.9300000000000001E-2</v>
      </c>
      <c r="U61" s="79">
        <v>2.5999999999999999E-3</v>
      </c>
    </row>
    <row r="62" spans="2:21">
      <c r="B62" t="s">
        <v>455</v>
      </c>
      <c r="C62" t="s">
        <v>456</v>
      </c>
      <c r="D62" t="s">
        <v>100</v>
      </c>
      <c r="E62" t="s">
        <v>123</v>
      </c>
      <c r="F62" t="s">
        <v>457</v>
      </c>
      <c r="G62" t="s">
        <v>458</v>
      </c>
      <c r="H62" t="s">
        <v>398</v>
      </c>
      <c r="I62" t="s">
        <v>150</v>
      </c>
      <c r="J62" t="s">
        <v>459</v>
      </c>
      <c r="K62" s="78">
        <v>3.15</v>
      </c>
      <c r="L62" t="s">
        <v>102</v>
      </c>
      <c r="M62" s="79">
        <v>3.15E-2</v>
      </c>
      <c r="N62" s="79">
        <v>1.49E-2</v>
      </c>
      <c r="O62" s="78">
        <v>266000</v>
      </c>
      <c r="P62" s="78">
        <v>105.43</v>
      </c>
      <c r="Q62" s="78">
        <v>0</v>
      </c>
      <c r="R62" s="78">
        <v>280.44380000000001</v>
      </c>
      <c r="S62" s="79">
        <v>8.9999999999999998E-4</v>
      </c>
      <c r="T62" s="79">
        <v>1.3599999999999999E-2</v>
      </c>
      <c r="U62" s="79">
        <v>1.8E-3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462</v>
      </c>
      <c r="G63" t="s">
        <v>463</v>
      </c>
      <c r="H63" t="s">
        <v>398</v>
      </c>
      <c r="I63" t="s">
        <v>150</v>
      </c>
      <c r="J63" t="s">
        <v>464</v>
      </c>
      <c r="K63" s="78">
        <v>4.4000000000000004</v>
      </c>
      <c r="L63" t="s">
        <v>102</v>
      </c>
      <c r="M63" s="79">
        <v>2.0500000000000001E-2</v>
      </c>
      <c r="N63" s="79">
        <v>1.66E-2</v>
      </c>
      <c r="O63" s="78">
        <v>200000</v>
      </c>
      <c r="P63" s="78">
        <v>102.43</v>
      </c>
      <c r="Q63" s="78">
        <v>0</v>
      </c>
      <c r="R63" s="78">
        <v>204.86</v>
      </c>
      <c r="S63" s="79">
        <v>5.0000000000000001E-4</v>
      </c>
      <c r="T63" s="79">
        <v>9.9000000000000008E-3</v>
      </c>
      <c r="U63" s="79">
        <v>1.2999999999999999E-3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467</v>
      </c>
      <c r="G64" t="s">
        <v>372</v>
      </c>
      <c r="H64" t="s">
        <v>398</v>
      </c>
      <c r="I64" t="s">
        <v>150</v>
      </c>
      <c r="J64" t="s">
        <v>468</v>
      </c>
      <c r="K64" s="78">
        <v>5.12</v>
      </c>
      <c r="L64" t="s">
        <v>102</v>
      </c>
      <c r="M64" s="79">
        <v>3.2500000000000001E-2</v>
      </c>
      <c r="N64" s="79">
        <v>2.1299999999999999E-2</v>
      </c>
      <c r="O64" s="78">
        <v>300000</v>
      </c>
      <c r="P64" s="78">
        <v>103.8</v>
      </c>
      <c r="Q64" s="78">
        <v>0</v>
      </c>
      <c r="R64" s="78">
        <v>311.39999999999998</v>
      </c>
      <c r="S64" s="79">
        <v>8.9999999999999998E-4</v>
      </c>
      <c r="T64" s="79">
        <v>1.5100000000000001E-2</v>
      </c>
      <c r="U64" s="79">
        <v>2E-3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471</v>
      </c>
      <c r="G65" t="s">
        <v>458</v>
      </c>
      <c r="H65" t="s">
        <v>472</v>
      </c>
      <c r="I65" t="s">
        <v>214</v>
      </c>
      <c r="J65" t="s">
        <v>473</v>
      </c>
      <c r="K65" s="78">
        <v>3.54</v>
      </c>
      <c r="L65" t="s">
        <v>102</v>
      </c>
      <c r="M65" s="79">
        <v>4.2999999999999997E-2</v>
      </c>
      <c r="N65" s="79">
        <v>1.6500000000000001E-2</v>
      </c>
      <c r="O65" s="78">
        <v>531038.43999999994</v>
      </c>
      <c r="P65" s="78">
        <v>110.66</v>
      </c>
      <c r="Q65" s="78">
        <v>0</v>
      </c>
      <c r="R65" s="78">
        <v>587.64713770399999</v>
      </c>
      <c r="S65" s="79">
        <v>5.0000000000000001E-4</v>
      </c>
      <c r="T65" s="79">
        <v>2.8400000000000002E-2</v>
      </c>
      <c r="U65" s="79">
        <v>3.8E-3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476</v>
      </c>
      <c r="G66" t="s">
        <v>446</v>
      </c>
      <c r="H66" t="s">
        <v>472</v>
      </c>
      <c r="I66" t="s">
        <v>214</v>
      </c>
      <c r="K66" s="78">
        <v>1.68</v>
      </c>
      <c r="L66" t="s">
        <v>102</v>
      </c>
      <c r="M66" s="79">
        <v>4.5499999999999999E-2</v>
      </c>
      <c r="N66" s="79">
        <v>1.2999999999999999E-2</v>
      </c>
      <c r="O66" s="78">
        <v>253605.96</v>
      </c>
      <c r="P66" s="78">
        <v>107.37</v>
      </c>
      <c r="Q66" s="78">
        <v>0</v>
      </c>
      <c r="R66" s="78">
        <v>272.296719252</v>
      </c>
      <c r="S66" s="79">
        <v>5.9999999999999995E-4</v>
      </c>
      <c r="T66" s="79">
        <v>1.32E-2</v>
      </c>
      <c r="U66" s="79">
        <v>1.8E-3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401</v>
      </c>
      <c r="G67" t="s">
        <v>402</v>
      </c>
      <c r="H67" t="s">
        <v>403</v>
      </c>
      <c r="I67" t="s">
        <v>214</v>
      </c>
      <c r="J67" t="s">
        <v>479</v>
      </c>
      <c r="K67" s="78">
        <v>5.68</v>
      </c>
      <c r="L67" t="s">
        <v>102</v>
      </c>
      <c r="M67" s="79">
        <v>2.5000000000000001E-2</v>
      </c>
      <c r="N67" s="79">
        <v>2.7E-2</v>
      </c>
      <c r="O67" s="78">
        <v>200000</v>
      </c>
      <c r="P67" s="78">
        <v>99.47</v>
      </c>
      <c r="Q67" s="78">
        <v>0</v>
      </c>
      <c r="R67" s="78">
        <v>198.94</v>
      </c>
      <c r="S67" s="79">
        <v>2.0000000000000001E-4</v>
      </c>
      <c r="T67" s="79">
        <v>9.5999999999999992E-3</v>
      </c>
      <c r="U67" s="79">
        <v>1.2999999999999999E-3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482</v>
      </c>
      <c r="G68" t="s">
        <v>402</v>
      </c>
      <c r="H68" t="s">
        <v>403</v>
      </c>
      <c r="I68" t="s">
        <v>214</v>
      </c>
      <c r="J68" t="s">
        <v>483</v>
      </c>
      <c r="K68" s="78">
        <v>4.5199999999999996</v>
      </c>
      <c r="L68" t="s">
        <v>102</v>
      </c>
      <c r="M68" s="79">
        <v>2.7E-2</v>
      </c>
      <c r="N68" s="79">
        <v>3.8600000000000002E-2</v>
      </c>
      <c r="O68" s="78">
        <v>277500</v>
      </c>
      <c r="P68" s="78">
        <v>95.15</v>
      </c>
      <c r="Q68" s="78">
        <v>0</v>
      </c>
      <c r="R68" s="78">
        <v>264.04124999999999</v>
      </c>
      <c r="S68" s="79">
        <v>2.9999999999999997E-4</v>
      </c>
      <c r="T68" s="79">
        <v>1.2800000000000001E-2</v>
      </c>
      <c r="U68" s="79">
        <v>1.6999999999999999E-3</v>
      </c>
    </row>
    <row r="69" spans="2:21">
      <c r="B69" t="s">
        <v>484</v>
      </c>
      <c r="C69" t="s">
        <v>485</v>
      </c>
      <c r="D69" t="s">
        <v>100</v>
      </c>
      <c r="E69" t="s">
        <v>123</v>
      </c>
      <c r="F69" t="s">
        <v>486</v>
      </c>
      <c r="G69" t="s">
        <v>132</v>
      </c>
      <c r="H69" t="s">
        <v>237</v>
      </c>
      <c r="I69" t="s">
        <v>411</v>
      </c>
      <c r="K69" s="78">
        <v>2.98</v>
      </c>
      <c r="L69" t="s">
        <v>102</v>
      </c>
      <c r="M69" s="79">
        <v>3.5999999999999997E-2</v>
      </c>
      <c r="N69" s="79">
        <v>3.0300000000000001E-2</v>
      </c>
      <c r="O69" s="78">
        <v>151842.32999999999</v>
      </c>
      <c r="P69" s="78">
        <v>104.4</v>
      </c>
      <c r="Q69" s="78">
        <v>0</v>
      </c>
      <c r="R69" s="78">
        <v>158.52339251999999</v>
      </c>
      <c r="S69" s="79">
        <v>1E-4</v>
      </c>
      <c r="T69" s="79">
        <v>7.7000000000000002E-3</v>
      </c>
      <c r="U69" s="79">
        <v>1E-3</v>
      </c>
    </row>
    <row r="70" spans="2:21">
      <c r="B70" s="80" t="s">
        <v>295</v>
      </c>
      <c r="C70" s="16"/>
      <c r="D70" s="16"/>
      <c r="E70" s="16"/>
      <c r="F70" s="16"/>
      <c r="K70" s="82">
        <v>2.77</v>
      </c>
      <c r="N70" s="81">
        <v>4.8399999999999999E-2</v>
      </c>
      <c r="O70" s="82">
        <v>1282145.1399999999</v>
      </c>
      <c r="Q70" s="82">
        <v>0</v>
      </c>
      <c r="R70" s="82">
        <v>1163.3412342189999</v>
      </c>
      <c r="T70" s="81">
        <v>5.62E-2</v>
      </c>
      <c r="U70" s="81">
        <v>7.6E-3</v>
      </c>
    </row>
    <row r="71" spans="2:21">
      <c r="B71" t="s">
        <v>487</v>
      </c>
      <c r="C71" t="s">
        <v>488</v>
      </c>
      <c r="D71" t="s">
        <v>100</v>
      </c>
      <c r="E71" t="s">
        <v>123</v>
      </c>
      <c r="F71" t="s">
        <v>336</v>
      </c>
      <c r="G71" t="s">
        <v>489</v>
      </c>
      <c r="H71" t="s">
        <v>359</v>
      </c>
      <c r="I71" t="s">
        <v>150</v>
      </c>
      <c r="K71" s="78">
        <v>3.76</v>
      </c>
      <c r="L71" t="s">
        <v>102</v>
      </c>
      <c r="M71" s="79">
        <v>3.78E-2</v>
      </c>
      <c r="N71" s="79">
        <v>2.52E-2</v>
      </c>
      <c r="O71" s="78">
        <v>188151.59</v>
      </c>
      <c r="P71" s="78">
        <v>100.45</v>
      </c>
      <c r="Q71" s="78">
        <v>0</v>
      </c>
      <c r="R71" s="78">
        <v>188.998272155</v>
      </c>
      <c r="S71" s="79">
        <v>8.9999999999999998E-4</v>
      </c>
      <c r="T71" s="79">
        <v>9.1000000000000004E-3</v>
      </c>
      <c r="U71" s="79">
        <v>1.1999999999999999E-3</v>
      </c>
    </row>
    <row r="72" spans="2:21">
      <c r="B72" t="s">
        <v>490</v>
      </c>
      <c r="C72" t="s">
        <v>491</v>
      </c>
      <c r="D72" t="s">
        <v>100</v>
      </c>
      <c r="E72" t="s">
        <v>123</v>
      </c>
      <c r="F72" t="s">
        <v>492</v>
      </c>
      <c r="G72" t="s">
        <v>493</v>
      </c>
      <c r="H72" t="s">
        <v>359</v>
      </c>
      <c r="I72" t="s">
        <v>150</v>
      </c>
      <c r="J72" t="s">
        <v>494</v>
      </c>
      <c r="K72" s="78">
        <v>4.2</v>
      </c>
      <c r="L72" t="s">
        <v>102</v>
      </c>
      <c r="M72" s="79">
        <v>5.4800000000000001E-2</v>
      </c>
      <c r="N72" s="79">
        <v>3.9699999999999999E-2</v>
      </c>
      <c r="O72" s="78">
        <v>156175.04999999999</v>
      </c>
      <c r="P72" s="78">
        <v>96.16</v>
      </c>
      <c r="Q72" s="78">
        <v>0</v>
      </c>
      <c r="R72" s="78">
        <v>150.17792807999999</v>
      </c>
      <c r="S72" s="79">
        <v>5.9999999999999995E-4</v>
      </c>
      <c r="T72" s="79">
        <v>7.3000000000000001E-3</v>
      </c>
      <c r="U72" s="79">
        <v>1E-3</v>
      </c>
    </row>
    <row r="73" spans="2:21">
      <c r="B73" t="s">
        <v>495</v>
      </c>
      <c r="C73" t="s">
        <v>496</v>
      </c>
      <c r="D73" t="s">
        <v>100</v>
      </c>
      <c r="E73" t="s">
        <v>123</v>
      </c>
      <c r="F73" t="s">
        <v>497</v>
      </c>
      <c r="G73" t="s">
        <v>493</v>
      </c>
      <c r="H73" t="s">
        <v>498</v>
      </c>
      <c r="I73" t="s">
        <v>150</v>
      </c>
      <c r="J73" t="s">
        <v>250</v>
      </c>
      <c r="K73" s="78">
        <v>4.8</v>
      </c>
      <c r="L73" t="s">
        <v>102</v>
      </c>
      <c r="M73" s="79">
        <v>4.6899999999999997E-2</v>
      </c>
      <c r="N73" s="79">
        <v>5.3699999999999998E-2</v>
      </c>
      <c r="O73" s="78">
        <v>112373.34</v>
      </c>
      <c r="P73" s="78">
        <v>91.11</v>
      </c>
      <c r="Q73" s="78">
        <v>0</v>
      </c>
      <c r="R73" s="78">
        <v>102.38335007400001</v>
      </c>
      <c r="S73" s="79">
        <v>1E-4</v>
      </c>
      <c r="T73" s="79">
        <v>4.8999999999999998E-3</v>
      </c>
      <c r="U73" s="79">
        <v>6.9999999999999999E-4</v>
      </c>
    </row>
    <row r="74" spans="2:21">
      <c r="B74" t="s">
        <v>499</v>
      </c>
      <c r="C74" t="s">
        <v>500</v>
      </c>
      <c r="D74" t="s">
        <v>100</v>
      </c>
      <c r="E74" t="s">
        <v>123</v>
      </c>
      <c r="F74" t="s">
        <v>482</v>
      </c>
      <c r="G74" t="s">
        <v>402</v>
      </c>
      <c r="H74" t="s">
        <v>403</v>
      </c>
      <c r="I74" t="s">
        <v>214</v>
      </c>
      <c r="K74" s="78">
        <v>2.78</v>
      </c>
      <c r="L74" t="s">
        <v>102</v>
      </c>
      <c r="M74" s="79">
        <v>4.7E-2</v>
      </c>
      <c r="N74" s="79">
        <v>4.8300000000000003E-2</v>
      </c>
      <c r="O74" s="78">
        <v>140000.04999999999</v>
      </c>
      <c r="P74" s="78">
        <v>88.36</v>
      </c>
      <c r="Q74" s="78">
        <v>0</v>
      </c>
      <c r="R74" s="78">
        <v>123.70404418</v>
      </c>
      <c r="S74" s="79">
        <v>2.0000000000000001E-4</v>
      </c>
      <c r="T74" s="79">
        <v>6.0000000000000001E-3</v>
      </c>
      <c r="U74" s="79">
        <v>8.0000000000000004E-4</v>
      </c>
    </row>
    <row r="75" spans="2:21">
      <c r="B75" t="s">
        <v>501</v>
      </c>
      <c r="C75" t="s">
        <v>502</v>
      </c>
      <c r="D75" t="s">
        <v>100</v>
      </c>
      <c r="E75" t="s">
        <v>123</v>
      </c>
      <c r="F75" t="s">
        <v>482</v>
      </c>
      <c r="G75" t="s">
        <v>402</v>
      </c>
      <c r="H75" t="s">
        <v>403</v>
      </c>
      <c r="I75" t="s">
        <v>214</v>
      </c>
      <c r="K75" s="78">
        <v>1.19</v>
      </c>
      <c r="L75" t="s">
        <v>102</v>
      </c>
      <c r="M75" s="79">
        <v>6.7000000000000004E-2</v>
      </c>
      <c r="N75" s="79">
        <v>4.99E-2</v>
      </c>
      <c r="O75" s="78">
        <v>135922.51</v>
      </c>
      <c r="P75" s="78">
        <v>86.5</v>
      </c>
      <c r="Q75" s="78">
        <v>0</v>
      </c>
      <c r="R75" s="78">
        <v>117.57297115</v>
      </c>
      <c r="S75" s="79">
        <v>2.0000000000000001E-4</v>
      </c>
      <c r="T75" s="79">
        <v>5.7000000000000002E-3</v>
      </c>
      <c r="U75" s="79">
        <v>8.0000000000000004E-4</v>
      </c>
    </row>
    <row r="76" spans="2:21">
      <c r="B76" t="s">
        <v>503</v>
      </c>
      <c r="C76" t="s">
        <v>504</v>
      </c>
      <c r="D76" t="s">
        <v>100</v>
      </c>
      <c r="E76" t="s">
        <v>123</v>
      </c>
      <c r="F76" t="s">
        <v>505</v>
      </c>
      <c r="G76" t="s">
        <v>506</v>
      </c>
      <c r="H76" t="s">
        <v>403</v>
      </c>
      <c r="I76" t="s">
        <v>214</v>
      </c>
      <c r="J76" t="s">
        <v>407</v>
      </c>
      <c r="K76" s="78">
        <v>1.61</v>
      </c>
      <c r="L76" t="s">
        <v>102</v>
      </c>
      <c r="M76" s="79">
        <v>3.8300000000000001E-2</v>
      </c>
      <c r="N76" s="79">
        <v>3.8399999999999997E-2</v>
      </c>
      <c r="O76" s="78">
        <v>249522.6</v>
      </c>
      <c r="P76" s="78">
        <v>94.33</v>
      </c>
      <c r="Q76" s="78">
        <v>0</v>
      </c>
      <c r="R76" s="78">
        <v>235.37466857999999</v>
      </c>
      <c r="S76" s="79">
        <v>5.9999999999999995E-4</v>
      </c>
      <c r="T76" s="79">
        <v>1.14E-2</v>
      </c>
      <c r="U76" s="79">
        <v>1.5E-3</v>
      </c>
    </row>
    <row r="77" spans="2:21">
      <c r="B77" t="s">
        <v>507</v>
      </c>
      <c r="C77" t="s">
        <v>508</v>
      </c>
      <c r="D77" t="s">
        <v>100</v>
      </c>
      <c r="E77" t="s">
        <v>123</v>
      </c>
      <c r="F77" t="s">
        <v>509</v>
      </c>
      <c r="G77" t="s">
        <v>510</v>
      </c>
      <c r="H77" t="s">
        <v>237</v>
      </c>
      <c r="I77" t="s">
        <v>411</v>
      </c>
      <c r="K77" s="78">
        <v>2.17</v>
      </c>
      <c r="L77" t="s">
        <v>102</v>
      </c>
      <c r="M77" s="79">
        <v>5.9499999999999997E-2</v>
      </c>
      <c r="N77" s="79">
        <v>7.8399999999999997E-2</v>
      </c>
      <c r="O77" s="78">
        <v>300000</v>
      </c>
      <c r="P77" s="78">
        <v>81.709999999999994</v>
      </c>
      <c r="Q77" s="78">
        <v>0</v>
      </c>
      <c r="R77" s="78">
        <v>245.13</v>
      </c>
      <c r="S77" s="79">
        <v>2.9999999999999997E-4</v>
      </c>
      <c r="T77" s="79">
        <v>1.1900000000000001E-2</v>
      </c>
      <c r="U77" s="79">
        <v>1.6000000000000001E-3</v>
      </c>
    </row>
    <row r="78" spans="2:21">
      <c r="B78" s="80" t="s">
        <v>511</v>
      </c>
      <c r="C78" s="16"/>
      <c r="D78" s="16"/>
      <c r="E78" s="16"/>
      <c r="F78" s="16"/>
      <c r="K78" s="82">
        <v>0</v>
      </c>
      <c r="N78" s="81">
        <v>0</v>
      </c>
      <c r="O78" s="82">
        <v>0</v>
      </c>
      <c r="Q78" s="82">
        <v>0</v>
      </c>
      <c r="R78" s="82">
        <v>0</v>
      </c>
      <c r="T78" s="81">
        <v>0</v>
      </c>
      <c r="U78" s="81">
        <v>0</v>
      </c>
    </row>
    <row r="79" spans="2:21">
      <c r="B79" t="s">
        <v>237</v>
      </c>
      <c r="C79" t="s">
        <v>237</v>
      </c>
      <c r="D79" s="16"/>
      <c r="E79" s="16"/>
      <c r="F79" s="16"/>
      <c r="G79" t="s">
        <v>237</v>
      </c>
      <c r="H79" t="s">
        <v>237</v>
      </c>
      <c r="K79" s="78">
        <v>0</v>
      </c>
      <c r="L79" t="s">
        <v>237</v>
      </c>
      <c r="M79" s="79">
        <v>0</v>
      </c>
      <c r="N79" s="79">
        <v>0</v>
      </c>
      <c r="O79" s="78">
        <v>0</v>
      </c>
      <c r="P79" s="78">
        <v>0</v>
      </c>
      <c r="R79" s="78">
        <v>0</v>
      </c>
      <c r="S79" s="79">
        <v>0</v>
      </c>
      <c r="T79" s="79">
        <v>0</v>
      </c>
      <c r="U79" s="79">
        <v>0</v>
      </c>
    </row>
    <row r="80" spans="2:21">
      <c r="B80" s="80" t="s">
        <v>242</v>
      </c>
      <c r="C80" s="16"/>
      <c r="D80" s="16"/>
      <c r="E80" s="16"/>
      <c r="F80" s="16"/>
      <c r="K80" s="82">
        <v>0</v>
      </c>
      <c r="N80" s="81">
        <v>0</v>
      </c>
      <c r="O80" s="82">
        <v>0</v>
      </c>
      <c r="Q80" s="82">
        <v>0</v>
      </c>
      <c r="R80" s="82">
        <v>0</v>
      </c>
      <c r="T80" s="81">
        <v>0</v>
      </c>
      <c r="U80" s="81">
        <v>0</v>
      </c>
    </row>
    <row r="81" spans="2:21">
      <c r="B81" s="80" t="s">
        <v>296</v>
      </c>
      <c r="C81" s="16"/>
      <c r="D81" s="16"/>
      <c r="E81" s="16"/>
      <c r="F81" s="16"/>
      <c r="K81" s="82">
        <v>0</v>
      </c>
      <c r="N81" s="81">
        <v>0</v>
      </c>
      <c r="O81" s="82">
        <v>0</v>
      </c>
      <c r="Q81" s="82">
        <v>0</v>
      </c>
      <c r="R81" s="82">
        <v>0</v>
      </c>
      <c r="T81" s="81">
        <v>0</v>
      </c>
      <c r="U81" s="81">
        <v>0</v>
      </c>
    </row>
    <row r="82" spans="2:21">
      <c r="B82" t="s">
        <v>237</v>
      </c>
      <c r="C82" t="s">
        <v>237</v>
      </c>
      <c r="D82" s="16"/>
      <c r="E82" s="16"/>
      <c r="F82" s="16"/>
      <c r="G82" t="s">
        <v>237</v>
      </c>
      <c r="H82" t="s">
        <v>237</v>
      </c>
      <c r="K82" s="78">
        <v>0</v>
      </c>
      <c r="L82" t="s">
        <v>237</v>
      </c>
      <c r="M82" s="79">
        <v>0</v>
      </c>
      <c r="N82" s="79">
        <v>0</v>
      </c>
      <c r="O82" s="78">
        <v>0</v>
      </c>
      <c r="P82" s="78">
        <v>0</v>
      </c>
      <c r="R82" s="78">
        <v>0</v>
      </c>
      <c r="S82" s="79">
        <v>0</v>
      </c>
      <c r="T82" s="79">
        <v>0</v>
      </c>
      <c r="U82" s="79">
        <v>0</v>
      </c>
    </row>
    <row r="83" spans="2:21">
      <c r="B83" s="80" t="s">
        <v>297</v>
      </c>
      <c r="C83" s="16"/>
      <c r="D83" s="16"/>
      <c r="E83" s="16"/>
      <c r="F83" s="16"/>
      <c r="K83" s="82">
        <v>0</v>
      </c>
      <c r="N83" s="81">
        <v>0</v>
      </c>
      <c r="O83" s="82">
        <v>0</v>
      </c>
      <c r="Q83" s="82">
        <v>0</v>
      </c>
      <c r="R83" s="82">
        <v>0</v>
      </c>
      <c r="T83" s="81">
        <v>0</v>
      </c>
      <c r="U83" s="81">
        <v>0</v>
      </c>
    </row>
    <row r="84" spans="2:21">
      <c r="B84" t="s">
        <v>237</v>
      </c>
      <c r="C84" t="s">
        <v>237</v>
      </c>
      <c r="D84" s="16"/>
      <c r="E84" s="16"/>
      <c r="F84" s="16"/>
      <c r="G84" t="s">
        <v>237</v>
      </c>
      <c r="H84" t="s">
        <v>237</v>
      </c>
      <c r="K84" s="78">
        <v>0</v>
      </c>
      <c r="L84" t="s">
        <v>237</v>
      </c>
      <c r="M84" s="79">
        <v>0</v>
      </c>
      <c r="N84" s="79">
        <v>0</v>
      </c>
      <c r="O84" s="78">
        <v>0</v>
      </c>
      <c r="P84" s="78">
        <v>0</v>
      </c>
      <c r="R84" s="78">
        <v>0</v>
      </c>
      <c r="S84" s="79">
        <v>0</v>
      </c>
      <c r="T84" s="79">
        <v>0</v>
      </c>
      <c r="U84" s="79">
        <v>0</v>
      </c>
    </row>
    <row r="85" spans="2:21">
      <c r="B85" t="s">
        <v>244</v>
      </c>
      <c r="C85" s="16"/>
      <c r="D85" s="16"/>
      <c r="E85" s="16"/>
      <c r="F85" s="16"/>
    </row>
    <row r="86" spans="2:21">
      <c r="B86" t="s">
        <v>290</v>
      </c>
      <c r="C86" s="16"/>
      <c r="D86" s="16"/>
      <c r="E86" s="16"/>
      <c r="F86" s="16"/>
    </row>
    <row r="87" spans="2:21">
      <c r="B87" t="s">
        <v>291</v>
      </c>
      <c r="C87" s="16"/>
      <c r="D87" s="16"/>
      <c r="E87" s="16"/>
      <c r="F87" s="16"/>
    </row>
    <row r="88" spans="2:21">
      <c r="B88" t="s">
        <v>292</v>
      </c>
      <c r="C88" s="16"/>
      <c r="D88" s="16"/>
      <c r="E88" s="16"/>
      <c r="F88" s="16"/>
    </row>
    <row r="89" spans="2:21">
      <c r="B89" t="s">
        <v>293</v>
      </c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670550.56999999995</v>
      </c>
      <c r="J11" s="7"/>
      <c r="K11" s="76">
        <v>1.11192</v>
      </c>
      <c r="L11" s="76">
        <v>8881.9737228199992</v>
      </c>
      <c r="M11" s="7"/>
      <c r="N11" s="77">
        <v>1</v>
      </c>
      <c r="O11" s="77">
        <v>5.7799999999999997E-2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646136.56999999995</v>
      </c>
      <c r="K12" s="82">
        <v>1.11192</v>
      </c>
      <c r="L12" s="82">
        <v>6340.2249393000002</v>
      </c>
      <c r="N12" s="81">
        <v>0.71379999999999999</v>
      </c>
      <c r="O12" s="81">
        <v>4.1300000000000003E-2</v>
      </c>
    </row>
    <row r="13" spans="2:62">
      <c r="B13" s="80" t="s">
        <v>512</v>
      </c>
      <c r="E13" s="16"/>
      <c r="F13" s="16"/>
      <c r="G13" s="16"/>
      <c r="I13" s="82">
        <v>121385.4</v>
      </c>
      <c r="K13" s="82">
        <v>0.29492000000000002</v>
      </c>
      <c r="L13" s="82">
        <v>3977.3365321000001</v>
      </c>
      <c r="N13" s="81">
        <v>0.44779999999999998</v>
      </c>
      <c r="O13" s="81">
        <v>2.5899999999999999E-2</v>
      </c>
    </row>
    <row r="14" spans="2:62">
      <c r="B14" t="s">
        <v>513</v>
      </c>
      <c r="C14" t="s">
        <v>514</v>
      </c>
      <c r="D14" t="s">
        <v>100</v>
      </c>
      <c r="E14" t="s">
        <v>123</v>
      </c>
      <c r="F14" t="s">
        <v>401</v>
      </c>
      <c r="G14" t="s">
        <v>402</v>
      </c>
      <c r="H14" t="s">
        <v>102</v>
      </c>
      <c r="I14" s="78">
        <v>2300</v>
      </c>
      <c r="J14" s="78">
        <v>2954</v>
      </c>
      <c r="K14" s="78">
        <v>0</v>
      </c>
      <c r="L14" s="78">
        <v>67.941999999999993</v>
      </c>
      <c r="M14" s="79">
        <v>0</v>
      </c>
      <c r="N14" s="79">
        <v>7.6E-3</v>
      </c>
      <c r="O14" s="79">
        <v>4.0000000000000002E-4</v>
      </c>
    </row>
    <row r="15" spans="2:62">
      <c r="B15" t="s">
        <v>515</v>
      </c>
      <c r="C15" t="s">
        <v>516</v>
      </c>
      <c r="D15" t="s">
        <v>100</v>
      </c>
      <c r="E15" t="s">
        <v>123</v>
      </c>
      <c r="F15" t="s">
        <v>401</v>
      </c>
      <c r="G15" t="s">
        <v>402</v>
      </c>
      <c r="H15" t="s">
        <v>102</v>
      </c>
      <c r="I15" s="78">
        <v>0.49</v>
      </c>
      <c r="J15" s="78">
        <v>1331</v>
      </c>
      <c r="K15" s="78">
        <v>0</v>
      </c>
      <c r="L15" s="78">
        <v>6.5218999999999997E-3</v>
      </c>
      <c r="M15" s="79">
        <v>0</v>
      </c>
      <c r="N15" s="79">
        <v>0</v>
      </c>
      <c r="O15" s="79">
        <v>0</v>
      </c>
    </row>
    <row r="16" spans="2:62">
      <c r="B16" t="s">
        <v>517</v>
      </c>
      <c r="C16" t="s">
        <v>518</v>
      </c>
      <c r="D16" t="s">
        <v>100</v>
      </c>
      <c r="E16" t="s">
        <v>123</v>
      </c>
      <c r="F16" t="s">
        <v>519</v>
      </c>
      <c r="G16" t="s">
        <v>463</v>
      </c>
      <c r="H16" t="s">
        <v>102</v>
      </c>
      <c r="I16" s="78">
        <v>427</v>
      </c>
      <c r="J16" s="78">
        <v>21770</v>
      </c>
      <c r="K16" s="78">
        <v>0</v>
      </c>
      <c r="L16" s="78">
        <v>92.957899999999995</v>
      </c>
      <c r="M16" s="79">
        <v>0</v>
      </c>
      <c r="N16" s="79">
        <v>1.0500000000000001E-2</v>
      </c>
      <c r="O16" s="79">
        <v>5.9999999999999995E-4</v>
      </c>
    </row>
    <row r="17" spans="2:15">
      <c r="B17" t="s">
        <v>520</v>
      </c>
      <c r="C17" t="s">
        <v>521</v>
      </c>
      <c r="D17" t="s">
        <v>100</v>
      </c>
      <c r="E17" t="s">
        <v>123</v>
      </c>
      <c r="F17" t="s">
        <v>462</v>
      </c>
      <c r="G17" t="s">
        <v>463</v>
      </c>
      <c r="H17" t="s">
        <v>102</v>
      </c>
      <c r="I17" s="78">
        <v>5088</v>
      </c>
      <c r="J17" s="78">
        <v>1367</v>
      </c>
      <c r="K17" s="78">
        <v>0</v>
      </c>
      <c r="L17" s="78">
        <v>69.552959999999999</v>
      </c>
      <c r="M17" s="79">
        <v>0</v>
      </c>
      <c r="N17" s="79">
        <v>7.7999999999999996E-3</v>
      </c>
      <c r="O17" s="79">
        <v>5.0000000000000001E-4</v>
      </c>
    </row>
    <row r="18" spans="2:15">
      <c r="B18" t="s">
        <v>522</v>
      </c>
      <c r="C18" t="s">
        <v>523</v>
      </c>
      <c r="D18" t="s">
        <v>100</v>
      </c>
      <c r="E18" t="s">
        <v>123</v>
      </c>
      <c r="F18" t="s">
        <v>381</v>
      </c>
      <c r="G18" t="s">
        <v>382</v>
      </c>
      <c r="H18" t="s">
        <v>102</v>
      </c>
      <c r="I18" s="78">
        <v>1192</v>
      </c>
      <c r="J18" s="78">
        <v>3687</v>
      </c>
      <c r="K18" s="78">
        <v>0</v>
      </c>
      <c r="L18" s="78">
        <v>43.949039999999997</v>
      </c>
      <c r="M18" s="79">
        <v>0</v>
      </c>
      <c r="N18" s="79">
        <v>4.8999999999999998E-3</v>
      </c>
      <c r="O18" s="79">
        <v>2.9999999999999997E-4</v>
      </c>
    </row>
    <row r="19" spans="2:15">
      <c r="B19" t="s">
        <v>524</v>
      </c>
      <c r="C19" t="s">
        <v>525</v>
      </c>
      <c r="D19" t="s">
        <v>100</v>
      </c>
      <c r="E19" t="s">
        <v>123</v>
      </c>
      <c r="F19" t="s">
        <v>526</v>
      </c>
      <c r="G19" t="s">
        <v>382</v>
      </c>
      <c r="H19" t="s">
        <v>102</v>
      </c>
      <c r="I19" s="78">
        <v>2031</v>
      </c>
      <c r="J19" s="78">
        <v>3338</v>
      </c>
      <c r="K19" s="78">
        <v>0</v>
      </c>
      <c r="L19" s="78">
        <v>67.794780000000003</v>
      </c>
      <c r="M19" s="79">
        <v>0</v>
      </c>
      <c r="N19" s="79">
        <v>7.6E-3</v>
      </c>
      <c r="O19" s="79">
        <v>4.0000000000000002E-4</v>
      </c>
    </row>
    <row r="20" spans="2:15">
      <c r="B20" t="s">
        <v>527</v>
      </c>
      <c r="C20" t="s">
        <v>528</v>
      </c>
      <c r="D20" t="s">
        <v>100</v>
      </c>
      <c r="E20" t="s">
        <v>123</v>
      </c>
      <c r="F20" t="s">
        <v>529</v>
      </c>
      <c r="G20" t="s">
        <v>530</v>
      </c>
      <c r="H20" t="s">
        <v>102</v>
      </c>
      <c r="I20" s="78">
        <v>90</v>
      </c>
      <c r="J20" s="78">
        <v>46960</v>
      </c>
      <c r="K20" s="78">
        <v>0</v>
      </c>
      <c r="L20" s="78">
        <v>42.264000000000003</v>
      </c>
      <c r="M20" s="79">
        <v>0</v>
      </c>
      <c r="N20" s="79">
        <v>4.7999999999999996E-3</v>
      </c>
      <c r="O20" s="79">
        <v>2.9999999999999997E-4</v>
      </c>
    </row>
    <row r="21" spans="2:15">
      <c r="B21" t="s">
        <v>531</v>
      </c>
      <c r="C21" t="s">
        <v>532</v>
      </c>
      <c r="D21" t="s">
        <v>100</v>
      </c>
      <c r="E21" t="s">
        <v>123</v>
      </c>
      <c r="F21" t="s">
        <v>533</v>
      </c>
      <c r="G21" t="s">
        <v>301</v>
      </c>
      <c r="H21" t="s">
        <v>102</v>
      </c>
      <c r="I21" s="78">
        <v>11195</v>
      </c>
      <c r="J21" s="78">
        <v>1712</v>
      </c>
      <c r="K21" s="78">
        <v>0</v>
      </c>
      <c r="L21" s="78">
        <v>191.6584</v>
      </c>
      <c r="M21" s="79">
        <v>0</v>
      </c>
      <c r="N21" s="79">
        <v>2.1600000000000001E-2</v>
      </c>
      <c r="O21" s="79">
        <v>1.1999999999999999E-3</v>
      </c>
    </row>
    <row r="22" spans="2:15">
      <c r="B22" t="s">
        <v>534</v>
      </c>
      <c r="C22" t="s">
        <v>535</v>
      </c>
      <c r="D22" t="s">
        <v>100</v>
      </c>
      <c r="E22" t="s">
        <v>123</v>
      </c>
      <c r="F22" t="s">
        <v>536</v>
      </c>
      <c r="G22" t="s">
        <v>301</v>
      </c>
      <c r="H22" t="s">
        <v>102</v>
      </c>
      <c r="I22" s="78">
        <v>16657</v>
      </c>
      <c r="J22" s="78">
        <v>2850</v>
      </c>
      <c r="K22" s="78">
        <v>0</v>
      </c>
      <c r="L22" s="78">
        <v>474.72449999999998</v>
      </c>
      <c r="M22" s="79">
        <v>0</v>
      </c>
      <c r="N22" s="79">
        <v>5.3400000000000003E-2</v>
      </c>
      <c r="O22" s="79">
        <v>3.0999999999999999E-3</v>
      </c>
    </row>
    <row r="23" spans="2:15">
      <c r="B23" t="s">
        <v>537</v>
      </c>
      <c r="C23" t="s">
        <v>538</v>
      </c>
      <c r="D23" t="s">
        <v>100</v>
      </c>
      <c r="E23" t="s">
        <v>123</v>
      </c>
      <c r="F23" t="s">
        <v>539</v>
      </c>
      <c r="G23" t="s">
        <v>301</v>
      </c>
      <c r="H23" t="s">
        <v>102</v>
      </c>
      <c r="I23" s="78">
        <v>11427</v>
      </c>
      <c r="J23" s="78">
        <v>2749</v>
      </c>
      <c r="K23" s="78">
        <v>0</v>
      </c>
      <c r="L23" s="78">
        <v>314.12822999999997</v>
      </c>
      <c r="M23" s="79">
        <v>0</v>
      </c>
      <c r="N23" s="79">
        <v>3.5400000000000001E-2</v>
      </c>
      <c r="O23" s="79">
        <v>2E-3</v>
      </c>
    </row>
    <row r="24" spans="2:15">
      <c r="B24" t="s">
        <v>540</v>
      </c>
      <c r="C24" t="s">
        <v>541</v>
      </c>
      <c r="D24" t="s">
        <v>100</v>
      </c>
      <c r="E24" t="s">
        <v>123</v>
      </c>
      <c r="F24" t="s">
        <v>385</v>
      </c>
      <c r="G24" t="s">
        <v>301</v>
      </c>
      <c r="H24" t="s">
        <v>102</v>
      </c>
      <c r="I24" s="78">
        <v>1672</v>
      </c>
      <c r="J24" s="78">
        <v>10900</v>
      </c>
      <c r="K24" s="78">
        <v>0</v>
      </c>
      <c r="L24" s="78">
        <v>182.24799999999999</v>
      </c>
      <c r="M24" s="79">
        <v>0</v>
      </c>
      <c r="N24" s="79">
        <v>2.0500000000000001E-2</v>
      </c>
      <c r="O24" s="79">
        <v>1.1999999999999999E-3</v>
      </c>
    </row>
    <row r="25" spans="2:15">
      <c r="B25" t="s">
        <v>542</v>
      </c>
      <c r="C25" t="s">
        <v>543</v>
      </c>
      <c r="D25" t="s">
        <v>100</v>
      </c>
      <c r="E25" t="s">
        <v>123</v>
      </c>
      <c r="F25" t="s">
        <v>544</v>
      </c>
      <c r="G25" t="s">
        <v>301</v>
      </c>
      <c r="H25" t="s">
        <v>102</v>
      </c>
      <c r="I25" s="78">
        <v>1082</v>
      </c>
      <c r="J25" s="78">
        <v>11820</v>
      </c>
      <c r="K25" s="78">
        <v>0</v>
      </c>
      <c r="L25" s="78">
        <v>127.89239999999999</v>
      </c>
      <c r="M25" s="79">
        <v>0</v>
      </c>
      <c r="N25" s="79">
        <v>1.44E-2</v>
      </c>
      <c r="O25" s="79">
        <v>8.0000000000000004E-4</v>
      </c>
    </row>
    <row r="26" spans="2:15">
      <c r="B26" t="s">
        <v>545</v>
      </c>
      <c r="C26" t="s">
        <v>546</v>
      </c>
      <c r="D26" t="s">
        <v>100</v>
      </c>
      <c r="E26" t="s">
        <v>123</v>
      </c>
      <c r="F26" t="s">
        <v>449</v>
      </c>
      <c r="G26" t="s">
        <v>446</v>
      </c>
      <c r="H26" t="s">
        <v>102</v>
      </c>
      <c r="I26" s="78">
        <v>28</v>
      </c>
      <c r="J26" s="78">
        <v>203140</v>
      </c>
      <c r="K26" s="78">
        <v>0.29492000000000002</v>
      </c>
      <c r="L26" s="78">
        <v>57.174120000000002</v>
      </c>
      <c r="M26" s="79">
        <v>0</v>
      </c>
      <c r="N26" s="79">
        <v>6.4000000000000003E-3</v>
      </c>
      <c r="O26" s="79">
        <v>4.0000000000000002E-4</v>
      </c>
    </row>
    <row r="27" spans="2:15">
      <c r="B27" t="s">
        <v>547</v>
      </c>
      <c r="C27" t="s">
        <v>548</v>
      </c>
      <c r="D27" t="s">
        <v>100</v>
      </c>
      <c r="E27" t="s">
        <v>123</v>
      </c>
      <c r="F27" t="s">
        <v>476</v>
      </c>
      <c r="G27" t="s">
        <v>446</v>
      </c>
      <c r="H27" t="s">
        <v>102</v>
      </c>
      <c r="I27" s="78">
        <v>95</v>
      </c>
      <c r="J27" s="78">
        <v>100410</v>
      </c>
      <c r="K27" s="78">
        <v>0</v>
      </c>
      <c r="L27" s="78">
        <v>95.389499999999998</v>
      </c>
      <c r="M27" s="79">
        <v>0</v>
      </c>
      <c r="N27" s="79">
        <v>1.0699999999999999E-2</v>
      </c>
      <c r="O27" s="79">
        <v>5.9999999999999995E-4</v>
      </c>
    </row>
    <row r="28" spans="2:15">
      <c r="B28" t="s">
        <v>549</v>
      </c>
      <c r="C28" t="s">
        <v>550</v>
      </c>
      <c r="D28" t="s">
        <v>100</v>
      </c>
      <c r="E28" t="s">
        <v>123</v>
      </c>
      <c r="F28" t="s">
        <v>421</v>
      </c>
      <c r="G28" t="s">
        <v>351</v>
      </c>
      <c r="H28" t="s">
        <v>102</v>
      </c>
      <c r="I28" s="78">
        <v>7907</v>
      </c>
      <c r="J28" s="78">
        <v>2370</v>
      </c>
      <c r="K28" s="78">
        <v>0</v>
      </c>
      <c r="L28" s="78">
        <v>187.39590000000001</v>
      </c>
      <c r="M28" s="79">
        <v>0</v>
      </c>
      <c r="N28" s="79">
        <v>2.1100000000000001E-2</v>
      </c>
      <c r="O28" s="79">
        <v>1.1999999999999999E-3</v>
      </c>
    </row>
    <row r="29" spans="2:15">
      <c r="B29" t="s">
        <v>551</v>
      </c>
      <c r="C29" t="s">
        <v>552</v>
      </c>
      <c r="D29" t="s">
        <v>100</v>
      </c>
      <c r="E29" t="s">
        <v>123</v>
      </c>
      <c r="F29" t="s">
        <v>553</v>
      </c>
      <c r="G29" t="s">
        <v>554</v>
      </c>
      <c r="H29" t="s">
        <v>102</v>
      </c>
      <c r="I29" s="78">
        <v>992</v>
      </c>
      <c r="J29" s="78">
        <v>9729</v>
      </c>
      <c r="K29" s="78">
        <v>0</v>
      </c>
      <c r="L29" s="78">
        <v>96.511679999999998</v>
      </c>
      <c r="M29" s="79">
        <v>0</v>
      </c>
      <c r="N29" s="79">
        <v>1.09E-2</v>
      </c>
      <c r="O29" s="79">
        <v>5.9999999999999995E-4</v>
      </c>
    </row>
    <row r="30" spans="2:15">
      <c r="B30" t="s">
        <v>555</v>
      </c>
      <c r="C30" t="s">
        <v>556</v>
      </c>
      <c r="D30" t="s">
        <v>100</v>
      </c>
      <c r="E30" t="s">
        <v>123</v>
      </c>
      <c r="F30" t="s">
        <v>557</v>
      </c>
      <c r="G30" t="s">
        <v>554</v>
      </c>
      <c r="H30" t="s">
        <v>102</v>
      </c>
      <c r="I30" s="78">
        <v>417</v>
      </c>
      <c r="J30" s="78">
        <v>32790</v>
      </c>
      <c r="K30" s="78">
        <v>0</v>
      </c>
      <c r="L30" s="78">
        <v>136.73429999999999</v>
      </c>
      <c r="M30" s="79">
        <v>0</v>
      </c>
      <c r="N30" s="79">
        <v>1.54E-2</v>
      </c>
      <c r="O30" s="79">
        <v>8.9999999999999998E-4</v>
      </c>
    </row>
    <row r="31" spans="2:15">
      <c r="B31" t="s">
        <v>558</v>
      </c>
      <c r="C31" t="s">
        <v>559</v>
      </c>
      <c r="D31" t="s">
        <v>100</v>
      </c>
      <c r="E31" t="s">
        <v>123</v>
      </c>
      <c r="F31" t="s">
        <v>560</v>
      </c>
      <c r="G31" t="s">
        <v>561</v>
      </c>
      <c r="H31" t="s">
        <v>102</v>
      </c>
      <c r="I31" s="78">
        <v>365</v>
      </c>
      <c r="J31" s="78">
        <v>9441</v>
      </c>
      <c r="K31" s="78">
        <v>0</v>
      </c>
      <c r="L31" s="78">
        <v>34.459650000000003</v>
      </c>
      <c r="M31" s="79">
        <v>0</v>
      </c>
      <c r="N31" s="79">
        <v>3.8999999999999998E-3</v>
      </c>
      <c r="O31" s="79">
        <v>2.0000000000000001E-4</v>
      </c>
    </row>
    <row r="32" spans="2:15">
      <c r="B32" t="s">
        <v>562</v>
      </c>
      <c r="C32" t="s">
        <v>563</v>
      </c>
      <c r="D32" t="s">
        <v>100</v>
      </c>
      <c r="E32" t="s">
        <v>123</v>
      </c>
      <c r="F32" t="s">
        <v>433</v>
      </c>
      <c r="G32" t="s">
        <v>434</v>
      </c>
      <c r="H32" t="s">
        <v>102</v>
      </c>
      <c r="I32" s="78">
        <v>4291</v>
      </c>
      <c r="J32" s="78">
        <v>2620</v>
      </c>
      <c r="K32" s="78">
        <v>0</v>
      </c>
      <c r="L32" s="78">
        <v>112.4242</v>
      </c>
      <c r="M32" s="79">
        <v>0</v>
      </c>
      <c r="N32" s="79">
        <v>1.2699999999999999E-2</v>
      </c>
      <c r="O32" s="79">
        <v>6.9999999999999999E-4</v>
      </c>
    </row>
    <row r="33" spans="2:15">
      <c r="B33" t="s">
        <v>564</v>
      </c>
      <c r="C33" t="s">
        <v>565</v>
      </c>
      <c r="D33" t="s">
        <v>100</v>
      </c>
      <c r="E33" t="s">
        <v>123</v>
      </c>
      <c r="F33" t="s">
        <v>566</v>
      </c>
      <c r="G33" t="s">
        <v>567</v>
      </c>
      <c r="H33" t="s">
        <v>102</v>
      </c>
      <c r="I33" s="78">
        <v>1230</v>
      </c>
      <c r="J33" s="78">
        <v>2597</v>
      </c>
      <c r="K33" s="78">
        <v>0</v>
      </c>
      <c r="L33" s="78">
        <v>31.943100000000001</v>
      </c>
      <c r="M33" s="79">
        <v>0</v>
      </c>
      <c r="N33" s="79">
        <v>3.5999999999999999E-3</v>
      </c>
      <c r="O33" s="79">
        <v>2.0000000000000001E-4</v>
      </c>
    </row>
    <row r="34" spans="2:15">
      <c r="B34" t="s">
        <v>568</v>
      </c>
      <c r="C34" t="s">
        <v>569</v>
      </c>
      <c r="D34" t="s">
        <v>100</v>
      </c>
      <c r="E34" t="s">
        <v>123</v>
      </c>
      <c r="F34" t="s">
        <v>326</v>
      </c>
      <c r="G34" t="s">
        <v>314</v>
      </c>
      <c r="H34" t="s">
        <v>102</v>
      </c>
      <c r="I34" s="78">
        <v>1217.5999999999999</v>
      </c>
      <c r="J34" s="78">
        <v>5834</v>
      </c>
      <c r="K34" s="78">
        <v>0</v>
      </c>
      <c r="L34" s="78">
        <v>71.034784000000002</v>
      </c>
      <c r="M34" s="79">
        <v>0</v>
      </c>
      <c r="N34" s="79">
        <v>8.0000000000000002E-3</v>
      </c>
      <c r="O34" s="79">
        <v>5.0000000000000001E-4</v>
      </c>
    </row>
    <row r="35" spans="2:15">
      <c r="B35" t="s">
        <v>570</v>
      </c>
      <c r="C35" t="s">
        <v>571</v>
      </c>
      <c r="D35" t="s">
        <v>100</v>
      </c>
      <c r="E35" t="s">
        <v>123</v>
      </c>
      <c r="F35" t="s">
        <v>355</v>
      </c>
      <c r="G35" t="s">
        <v>314</v>
      </c>
      <c r="H35" t="s">
        <v>102</v>
      </c>
      <c r="I35" s="78">
        <v>1699</v>
      </c>
      <c r="J35" s="78">
        <v>4960</v>
      </c>
      <c r="K35" s="78">
        <v>0</v>
      </c>
      <c r="L35" s="78">
        <v>84.270399999999995</v>
      </c>
      <c r="M35" s="79">
        <v>0</v>
      </c>
      <c r="N35" s="79">
        <v>9.4999999999999998E-3</v>
      </c>
      <c r="O35" s="79">
        <v>5.0000000000000001E-4</v>
      </c>
    </row>
    <row r="36" spans="2:15">
      <c r="B36" t="s">
        <v>572</v>
      </c>
      <c r="C36" t="s">
        <v>573</v>
      </c>
      <c r="D36" t="s">
        <v>100</v>
      </c>
      <c r="E36" t="s">
        <v>123</v>
      </c>
      <c r="F36" t="s">
        <v>330</v>
      </c>
      <c r="G36" t="s">
        <v>314</v>
      </c>
      <c r="H36" t="s">
        <v>102</v>
      </c>
      <c r="I36" s="78">
        <v>747</v>
      </c>
      <c r="J36" s="78">
        <v>2283</v>
      </c>
      <c r="K36" s="78">
        <v>0</v>
      </c>
      <c r="L36" s="78">
        <v>17.054010000000002</v>
      </c>
      <c r="M36" s="79">
        <v>0</v>
      </c>
      <c r="N36" s="79">
        <v>1.9E-3</v>
      </c>
      <c r="O36" s="79">
        <v>1E-4</v>
      </c>
    </row>
    <row r="37" spans="2:15">
      <c r="B37" t="s">
        <v>574</v>
      </c>
      <c r="C37" t="s">
        <v>575</v>
      </c>
      <c r="D37" t="s">
        <v>100</v>
      </c>
      <c r="E37" t="s">
        <v>123</v>
      </c>
      <c r="F37" t="s">
        <v>336</v>
      </c>
      <c r="G37" t="s">
        <v>314</v>
      </c>
      <c r="H37" t="s">
        <v>102</v>
      </c>
      <c r="I37" s="78">
        <v>641.09</v>
      </c>
      <c r="J37" s="78">
        <v>47890</v>
      </c>
      <c r="K37" s="78">
        <v>0</v>
      </c>
      <c r="L37" s="78">
        <v>307.01800100000003</v>
      </c>
      <c r="M37" s="79">
        <v>0</v>
      </c>
      <c r="N37" s="79">
        <v>3.4599999999999999E-2</v>
      </c>
      <c r="O37" s="79">
        <v>2E-3</v>
      </c>
    </row>
    <row r="38" spans="2:15">
      <c r="B38" t="s">
        <v>576</v>
      </c>
      <c r="C38" t="s">
        <v>577</v>
      </c>
      <c r="D38" t="s">
        <v>100</v>
      </c>
      <c r="E38" t="s">
        <v>123</v>
      </c>
      <c r="F38" t="s">
        <v>578</v>
      </c>
      <c r="G38" t="s">
        <v>314</v>
      </c>
      <c r="H38" t="s">
        <v>102</v>
      </c>
      <c r="I38" s="78">
        <v>5733.4</v>
      </c>
      <c r="J38" s="78">
        <v>1135</v>
      </c>
      <c r="K38" s="78">
        <v>0</v>
      </c>
      <c r="L38" s="78">
        <v>65.074089999999998</v>
      </c>
      <c r="M38" s="79">
        <v>0</v>
      </c>
      <c r="N38" s="79">
        <v>7.3000000000000001E-3</v>
      </c>
      <c r="O38" s="79">
        <v>4.0000000000000002E-4</v>
      </c>
    </row>
    <row r="39" spans="2:15">
      <c r="B39" t="s">
        <v>579</v>
      </c>
      <c r="C39" t="s">
        <v>580</v>
      </c>
      <c r="D39" t="s">
        <v>100</v>
      </c>
      <c r="E39" t="s">
        <v>123</v>
      </c>
      <c r="F39" t="s">
        <v>388</v>
      </c>
      <c r="G39" t="s">
        <v>314</v>
      </c>
      <c r="H39" t="s">
        <v>102</v>
      </c>
      <c r="I39" s="78">
        <v>394</v>
      </c>
      <c r="J39" s="78">
        <v>25870</v>
      </c>
      <c r="K39" s="78">
        <v>0</v>
      </c>
      <c r="L39" s="78">
        <v>101.9278</v>
      </c>
      <c r="M39" s="79">
        <v>0</v>
      </c>
      <c r="N39" s="79">
        <v>1.15E-2</v>
      </c>
      <c r="O39" s="79">
        <v>6.9999999999999999E-4</v>
      </c>
    </row>
    <row r="40" spans="2:15">
      <c r="B40" t="s">
        <v>581</v>
      </c>
      <c r="C40" t="s">
        <v>582</v>
      </c>
      <c r="D40" t="s">
        <v>100</v>
      </c>
      <c r="E40" t="s">
        <v>123</v>
      </c>
      <c r="F40" t="s">
        <v>319</v>
      </c>
      <c r="G40" t="s">
        <v>314</v>
      </c>
      <c r="H40" t="s">
        <v>102</v>
      </c>
      <c r="I40" s="78">
        <v>374</v>
      </c>
      <c r="J40" s="78">
        <v>29130</v>
      </c>
      <c r="K40" s="78">
        <v>0</v>
      </c>
      <c r="L40" s="78">
        <v>108.9462</v>
      </c>
      <c r="M40" s="79">
        <v>0</v>
      </c>
      <c r="N40" s="79">
        <v>1.23E-2</v>
      </c>
      <c r="O40" s="79">
        <v>6.9999999999999999E-4</v>
      </c>
    </row>
    <row r="41" spans="2:15">
      <c r="B41" t="s">
        <v>583</v>
      </c>
      <c r="C41" t="s">
        <v>584</v>
      </c>
      <c r="D41" t="s">
        <v>100</v>
      </c>
      <c r="E41" t="s">
        <v>123</v>
      </c>
      <c r="F41" t="s">
        <v>585</v>
      </c>
      <c r="G41" t="s">
        <v>586</v>
      </c>
      <c r="H41" t="s">
        <v>102</v>
      </c>
      <c r="I41" s="78">
        <v>7023</v>
      </c>
      <c r="J41" s="78">
        <v>3172</v>
      </c>
      <c r="K41" s="78">
        <v>0</v>
      </c>
      <c r="L41" s="78">
        <v>222.76956000000001</v>
      </c>
      <c r="M41" s="79">
        <v>0</v>
      </c>
      <c r="N41" s="79">
        <v>2.5100000000000001E-2</v>
      </c>
      <c r="O41" s="79">
        <v>1.4E-3</v>
      </c>
    </row>
    <row r="42" spans="2:15">
      <c r="B42" t="s">
        <v>587</v>
      </c>
      <c r="C42" t="s">
        <v>588</v>
      </c>
      <c r="D42" t="s">
        <v>100</v>
      </c>
      <c r="E42" t="s">
        <v>123</v>
      </c>
      <c r="F42" t="s">
        <v>589</v>
      </c>
      <c r="G42" t="s">
        <v>586</v>
      </c>
      <c r="H42" t="s">
        <v>102</v>
      </c>
      <c r="I42" s="78">
        <v>383</v>
      </c>
      <c r="J42" s="78">
        <v>15790</v>
      </c>
      <c r="K42" s="78">
        <v>0</v>
      </c>
      <c r="L42" s="78">
        <v>60.475700000000003</v>
      </c>
      <c r="M42" s="79">
        <v>0</v>
      </c>
      <c r="N42" s="79">
        <v>6.7999999999999996E-3</v>
      </c>
      <c r="O42" s="79">
        <v>4.0000000000000002E-4</v>
      </c>
    </row>
    <row r="43" spans="2:15">
      <c r="B43" t="s">
        <v>590</v>
      </c>
      <c r="C43" t="s">
        <v>591</v>
      </c>
      <c r="D43" t="s">
        <v>100</v>
      </c>
      <c r="E43" t="s">
        <v>123</v>
      </c>
      <c r="F43" t="s">
        <v>592</v>
      </c>
      <c r="G43" t="s">
        <v>593</v>
      </c>
      <c r="H43" t="s">
        <v>102</v>
      </c>
      <c r="I43" s="78">
        <v>1452.82</v>
      </c>
      <c r="J43" s="78">
        <v>7626</v>
      </c>
      <c r="K43" s="78">
        <v>0</v>
      </c>
      <c r="L43" s="78">
        <v>110.7920532</v>
      </c>
      <c r="M43" s="79">
        <v>0</v>
      </c>
      <c r="N43" s="79">
        <v>1.2500000000000001E-2</v>
      </c>
      <c r="O43" s="79">
        <v>6.9999999999999999E-4</v>
      </c>
    </row>
    <row r="44" spans="2:15">
      <c r="B44" t="s">
        <v>594</v>
      </c>
      <c r="C44" t="s">
        <v>595</v>
      </c>
      <c r="D44" t="s">
        <v>100</v>
      </c>
      <c r="E44" t="s">
        <v>123</v>
      </c>
      <c r="F44" t="s">
        <v>596</v>
      </c>
      <c r="G44" t="s">
        <v>129</v>
      </c>
      <c r="H44" t="s">
        <v>102</v>
      </c>
      <c r="I44" s="78">
        <v>306</v>
      </c>
      <c r="J44" s="78">
        <v>90000</v>
      </c>
      <c r="K44" s="78">
        <v>0</v>
      </c>
      <c r="L44" s="78">
        <v>275.39999999999998</v>
      </c>
      <c r="M44" s="79">
        <v>0</v>
      </c>
      <c r="N44" s="79">
        <v>3.1E-2</v>
      </c>
      <c r="O44" s="79">
        <v>1.8E-3</v>
      </c>
    </row>
    <row r="45" spans="2:15">
      <c r="B45" t="s">
        <v>597</v>
      </c>
      <c r="C45" t="s">
        <v>598</v>
      </c>
      <c r="D45" t="s">
        <v>100</v>
      </c>
      <c r="E45" t="s">
        <v>123</v>
      </c>
      <c r="F45" t="s">
        <v>358</v>
      </c>
      <c r="G45" t="s">
        <v>132</v>
      </c>
      <c r="H45" t="s">
        <v>102</v>
      </c>
      <c r="I45" s="78">
        <v>32928</v>
      </c>
      <c r="J45" s="78">
        <v>380.9</v>
      </c>
      <c r="K45" s="78">
        <v>0</v>
      </c>
      <c r="L45" s="78">
        <v>125.422752</v>
      </c>
      <c r="M45" s="79">
        <v>0</v>
      </c>
      <c r="N45" s="79">
        <v>1.41E-2</v>
      </c>
      <c r="O45" s="79">
        <v>8.0000000000000004E-4</v>
      </c>
    </row>
    <row r="46" spans="2:15">
      <c r="B46" s="80" t="s">
        <v>599</v>
      </c>
      <c r="E46" s="16"/>
      <c r="F46" s="16"/>
      <c r="G46" s="16"/>
      <c r="I46" s="82">
        <v>437815.17</v>
      </c>
      <c r="K46" s="82">
        <v>0.81699999999999995</v>
      </c>
      <c r="L46" s="82">
        <v>1913.1365122</v>
      </c>
      <c r="N46" s="81">
        <v>0.21540000000000001</v>
      </c>
      <c r="O46" s="81">
        <v>1.2500000000000001E-2</v>
      </c>
    </row>
    <row r="47" spans="2:15">
      <c r="B47" t="s">
        <v>600</v>
      </c>
      <c r="C47" t="s">
        <v>601</v>
      </c>
      <c r="D47" t="s">
        <v>100</v>
      </c>
      <c r="E47" t="s">
        <v>123</v>
      </c>
      <c r="F47" t="s">
        <v>602</v>
      </c>
      <c r="G47" t="s">
        <v>101</v>
      </c>
      <c r="H47" t="s">
        <v>102</v>
      </c>
      <c r="I47" s="78">
        <v>201</v>
      </c>
      <c r="J47" s="78">
        <v>16100</v>
      </c>
      <c r="K47" s="78">
        <v>0</v>
      </c>
      <c r="L47" s="78">
        <v>32.360999999999997</v>
      </c>
      <c r="M47" s="79">
        <v>0</v>
      </c>
      <c r="N47" s="79">
        <v>3.5999999999999999E-3</v>
      </c>
      <c r="O47" s="79">
        <v>2.0000000000000001E-4</v>
      </c>
    </row>
    <row r="48" spans="2:15">
      <c r="B48" t="s">
        <v>603</v>
      </c>
      <c r="C48" t="s">
        <v>604</v>
      </c>
      <c r="D48" t="s">
        <v>100</v>
      </c>
      <c r="E48" t="s">
        <v>123</v>
      </c>
      <c r="F48" t="s">
        <v>605</v>
      </c>
      <c r="G48" t="s">
        <v>101</v>
      </c>
      <c r="H48" t="s">
        <v>102</v>
      </c>
      <c r="I48" s="78">
        <v>138</v>
      </c>
      <c r="J48" s="78">
        <v>40690</v>
      </c>
      <c r="K48" s="78">
        <v>0</v>
      </c>
      <c r="L48" s="78">
        <v>56.152200000000001</v>
      </c>
      <c r="M48" s="79">
        <v>0</v>
      </c>
      <c r="N48" s="79">
        <v>6.3E-3</v>
      </c>
      <c r="O48" s="79">
        <v>4.0000000000000002E-4</v>
      </c>
    </row>
    <row r="49" spans="2:15">
      <c r="B49" t="s">
        <v>606</v>
      </c>
      <c r="C49" t="s">
        <v>607</v>
      </c>
      <c r="D49" t="s">
        <v>100</v>
      </c>
      <c r="E49" t="s">
        <v>123</v>
      </c>
      <c r="F49" t="s">
        <v>482</v>
      </c>
      <c r="G49" t="s">
        <v>402</v>
      </c>
      <c r="H49" t="s">
        <v>102</v>
      </c>
      <c r="I49" s="78">
        <v>19823</v>
      </c>
      <c r="J49" s="78">
        <v>73.099999999999994</v>
      </c>
      <c r="K49" s="78">
        <v>0</v>
      </c>
      <c r="L49" s="78">
        <v>14.490613</v>
      </c>
      <c r="M49" s="79">
        <v>0</v>
      </c>
      <c r="N49" s="79">
        <v>1.6000000000000001E-3</v>
      </c>
      <c r="O49" s="79">
        <v>1E-4</v>
      </c>
    </row>
    <row r="50" spans="2:15">
      <c r="B50" t="s">
        <v>608</v>
      </c>
      <c r="C50" t="s">
        <v>609</v>
      </c>
      <c r="D50" t="s">
        <v>100</v>
      </c>
      <c r="E50" t="s">
        <v>123</v>
      </c>
      <c r="F50" t="s">
        <v>610</v>
      </c>
      <c r="G50" t="s">
        <v>402</v>
      </c>
      <c r="H50" t="s">
        <v>102</v>
      </c>
      <c r="I50" s="78">
        <v>327257</v>
      </c>
      <c r="J50" s="78">
        <v>95.2</v>
      </c>
      <c r="K50" s="78">
        <v>0</v>
      </c>
      <c r="L50" s="78">
        <v>311.54866399999997</v>
      </c>
      <c r="M50" s="79">
        <v>2.9999999999999997E-4</v>
      </c>
      <c r="N50" s="79">
        <v>3.5099999999999999E-2</v>
      </c>
      <c r="O50" s="79">
        <v>2E-3</v>
      </c>
    </row>
    <row r="51" spans="2:15">
      <c r="B51" t="s">
        <v>611</v>
      </c>
      <c r="C51" t="s">
        <v>612</v>
      </c>
      <c r="D51" t="s">
        <v>100</v>
      </c>
      <c r="E51" t="s">
        <v>123</v>
      </c>
      <c r="F51" t="s">
        <v>613</v>
      </c>
      <c r="G51" t="s">
        <v>402</v>
      </c>
      <c r="H51" t="s">
        <v>102</v>
      </c>
      <c r="I51" s="78">
        <v>266</v>
      </c>
      <c r="J51" s="78">
        <v>35100</v>
      </c>
      <c r="K51" s="78">
        <v>0</v>
      </c>
      <c r="L51" s="78">
        <v>93.366</v>
      </c>
      <c r="M51" s="79">
        <v>0</v>
      </c>
      <c r="N51" s="79">
        <v>1.0500000000000001E-2</v>
      </c>
      <c r="O51" s="79">
        <v>5.9999999999999995E-4</v>
      </c>
    </row>
    <row r="52" spans="2:15">
      <c r="B52" t="s">
        <v>614</v>
      </c>
      <c r="C52" t="s">
        <v>615</v>
      </c>
      <c r="D52" t="s">
        <v>100</v>
      </c>
      <c r="E52" t="s">
        <v>123</v>
      </c>
      <c r="F52" t="s">
        <v>616</v>
      </c>
      <c r="G52" t="s">
        <v>463</v>
      </c>
      <c r="H52" t="s">
        <v>102</v>
      </c>
      <c r="I52" s="78">
        <v>27384</v>
      </c>
      <c r="J52" s="78">
        <v>701.7</v>
      </c>
      <c r="K52" s="78">
        <v>0</v>
      </c>
      <c r="L52" s="78">
        <v>192.15352799999999</v>
      </c>
      <c r="M52" s="79">
        <v>0</v>
      </c>
      <c r="N52" s="79">
        <v>2.1600000000000001E-2</v>
      </c>
      <c r="O52" s="79">
        <v>1.2999999999999999E-3</v>
      </c>
    </row>
    <row r="53" spans="2:15">
      <c r="B53" t="s">
        <v>617</v>
      </c>
      <c r="C53" t="s">
        <v>618</v>
      </c>
      <c r="D53" t="s">
        <v>100</v>
      </c>
      <c r="E53" t="s">
        <v>123</v>
      </c>
      <c r="F53" t="s">
        <v>619</v>
      </c>
      <c r="G53" t="s">
        <v>463</v>
      </c>
      <c r="H53" t="s">
        <v>102</v>
      </c>
      <c r="I53" s="78">
        <v>226</v>
      </c>
      <c r="J53" s="78">
        <v>1001</v>
      </c>
      <c r="K53" s="78">
        <v>0</v>
      </c>
      <c r="L53" s="78">
        <v>2.2622599999999999</v>
      </c>
      <c r="M53" s="79">
        <v>0</v>
      </c>
      <c r="N53" s="79">
        <v>2.9999999999999997E-4</v>
      </c>
      <c r="O53" s="79">
        <v>0</v>
      </c>
    </row>
    <row r="54" spans="2:15">
      <c r="B54" t="s">
        <v>620</v>
      </c>
      <c r="C54" t="s">
        <v>621</v>
      </c>
      <c r="D54" t="s">
        <v>100</v>
      </c>
      <c r="E54" t="s">
        <v>123</v>
      </c>
      <c r="F54" t="s">
        <v>622</v>
      </c>
      <c r="G54" t="s">
        <v>463</v>
      </c>
      <c r="H54" t="s">
        <v>102</v>
      </c>
      <c r="I54" s="78">
        <v>13300</v>
      </c>
      <c r="J54" s="78">
        <v>1179</v>
      </c>
      <c r="K54" s="78">
        <v>0</v>
      </c>
      <c r="L54" s="78">
        <v>156.80699999999999</v>
      </c>
      <c r="M54" s="79">
        <v>1E-4</v>
      </c>
      <c r="N54" s="79">
        <v>1.77E-2</v>
      </c>
      <c r="O54" s="79">
        <v>1E-3</v>
      </c>
    </row>
    <row r="55" spans="2:15">
      <c r="B55" t="s">
        <v>623</v>
      </c>
      <c r="C55" t="s">
        <v>624</v>
      </c>
      <c r="D55" t="s">
        <v>100</v>
      </c>
      <c r="E55" t="s">
        <v>123</v>
      </c>
      <c r="F55" t="s">
        <v>625</v>
      </c>
      <c r="G55" t="s">
        <v>382</v>
      </c>
      <c r="H55" t="s">
        <v>102</v>
      </c>
      <c r="I55" s="78">
        <v>565</v>
      </c>
      <c r="J55" s="78">
        <v>6900</v>
      </c>
      <c r="K55" s="78">
        <v>0</v>
      </c>
      <c r="L55" s="78">
        <v>38.984999999999999</v>
      </c>
      <c r="M55" s="79">
        <v>0</v>
      </c>
      <c r="N55" s="79">
        <v>4.4000000000000003E-3</v>
      </c>
      <c r="O55" s="79">
        <v>2.9999999999999997E-4</v>
      </c>
    </row>
    <row r="56" spans="2:15">
      <c r="B56" t="s">
        <v>626</v>
      </c>
      <c r="C56" t="s">
        <v>627</v>
      </c>
      <c r="D56" t="s">
        <v>100</v>
      </c>
      <c r="E56" t="s">
        <v>123</v>
      </c>
      <c r="F56" t="s">
        <v>628</v>
      </c>
      <c r="G56" t="s">
        <v>382</v>
      </c>
      <c r="H56" t="s">
        <v>102</v>
      </c>
      <c r="I56" s="78">
        <v>9650</v>
      </c>
      <c r="J56" s="78">
        <v>474</v>
      </c>
      <c r="K56" s="78">
        <v>0</v>
      </c>
      <c r="L56" s="78">
        <v>45.741</v>
      </c>
      <c r="M56" s="79">
        <v>0</v>
      </c>
      <c r="N56" s="79">
        <v>5.1000000000000004E-3</v>
      </c>
      <c r="O56" s="79">
        <v>2.9999999999999997E-4</v>
      </c>
    </row>
    <row r="57" spans="2:15">
      <c r="B57" t="s">
        <v>629</v>
      </c>
      <c r="C57" t="s">
        <v>630</v>
      </c>
      <c r="D57" t="s">
        <v>100</v>
      </c>
      <c r="E57" t="s">
        <v>123</v>
      </c>
      <c r="F57" t="s">
        <v>631</v>
      </c>
      <c r="G57" t="s">
        <v>382</v>
      </c>
      <c r="H57" t="s">
        <v>102</v>
      </c>
      <c r="I57" s="78">
        <v>226</v>
      </c>
      <c r="J57" s="78">
        <v>6666</v>
      </c>
      <c r="K57" s="78">
        <v>0</v>
      </c>
      <c r="L57" s="78">
        <v>15.065160000000001</v>
      </c>
      <c r="M57" s="79">
        <v>0</v>
      </c>
      <c r="N57" s="79">
        <v>1.6999999999999999E-3</v>
      </c>
      <c r="O57" s="79">
        <v>1E-4</v>
      </c>
    </row>
    <row r="58" spans="2:15">
      <c r="B58" t="s">
        <v>632</v>
      </c>
      <c r="C58" t="s">
        <v>633</v>
      </c>
      <c r="D58" t="s">
        <v>100</v>
      </c>
      <c r="E58" t="s">
        <v>123</v>
      </c>
      <c r="F58" t="s">
        <v>634</v>
      </c>
      <c r="G58" t="s">
        <v>458</v>
      </c>
      <c r="H58" t="s">
        <v>102</v>
      </c>
      <c r="I58" s="78">
        <v>440</v>
      </c>
      <c r="J58" s="78">
        <v>17140</v>
      </c>
      <c r="K58" s="78">
        <v>0</v>
      </c>
      <c r="L58" s="78">
        <v>75.415999999999997</v>
      </c>
      <c r="M58" s="79">
        <v>0</v>
      </c>
      <c r="N58" s="79">
        <v>8.5000000000000006E-3</v>
      </c>
      <c r="O58" s="79">
        <v>5.0000000000000001E-4</v>
      </c>
    </row>
    <row r="59" spans="2:15">
      <c r="B59" t="s">
        <v>635</v>
      </c>
      <c r="C59" t="s">
        <v>636</v>
      </c>
      <c r="D59" t="s">
        <v>100</v>
      </c>
      <c r="E59" t="s">
        <v>123</v>
      </c>
      <c r="F59" t="s">
        <v>637</v>
      </c>
      <c r="G59" t="s">
        <v>301</v>
      </c>
      <c r="H59" t="s">
        <v>102</v>
      </c>
      <c r="I59" s="78">
        <v>214</v>
      </c>
      <c r="J59" s="78">
        <v>13630</v>
      </c>
      <c r="K59" s="78">
        <v>0</v>
      </c>
      <c r="L59" s="78">
        <v>29.168199999999999</v>
      </c>
      <c r="M59" s="79">
        <v>0</v>
      </c>
      <c r="N59" s="79">
        <v>3.3E-3</v>
      </c>
      <c r="O59" s="79">
        <v>2.0000000000000001E-4</v>
      </c>
    </row>
    <row r="60" spans="2:15">
      <c r="B60" t="s">
        <v>638</v>
      </c>
      <c r="C60" t="s">
        <v>639</v>
      </c>
      <c r="D60" t="s">
        <v>100</v>
      </c>
      <c r="E60" t="s">
        <v>123</v>
      </c>
      <c r="F60" t="s">
        <v>640</v>
      </c>
      <c r="G60" t="s">
        <v>446</v>
      </c>
      <c r="H60" t="s">
        <v>102</v>
      </c>
      <c r="I60" s="78">
        <v>442</v>
      </c>
      <c r="J60" s="78">
        <v>13370</v>
      </c>
      <c r="K60" s="78">
        <v>0</v>
      </c>
      <c r="L60" s="78">
        <v>59.095399999999998</v>
      </c>
      <c r="M60" s="79">
        <v>0</v>
      </c>
      <c r="N60" s="79">
        <v>6.7000000000000002E-3</v>
      </c>
      <c r="O60" s="79">
        <v>4.0000000000000002E-4</v>
      </c>
    </row>
    <row r="61" spans="2:15">
      <c r="B61" t="s">
        <v>641</v>
      </c>
      <c r="C61" t="s">
        <v>642</v>
      </c>
      <c r="D61" t="s">
        <v>100</v>
      </c>
      <c r="E61" t="s">
        <v>123</v>
      </c>
      <c r="F61" t="s">
        <v>643</v>
      </c>
      <c r="G61" t="s">
        <v>446</v>
      </c>
      <c r="H61" t="s">
        <v>102</v>
      </c>
      <c r="I61" s="78">
        <v>168.9</v>
      </c>
      <c r="J61" s="78">
        <v>9094</v>
      </c>
      <c r="K61" s="78">
        <v>0</v>
      </c>
      <c r="L61" s="78">
        <v>15.359766</v>
      </c>
      <c r="M61" s="79">
        <v>0</v>
      </c>
      <c r="N61" s="79">
        <v>1.6999999999999999E-3</v>
      </c>
      <c r="O61" s="79">
        <v>1E-4</v>
      </c>
    </row>
    <row r="62" spans="2:15">
      <c r="B62" t="s">
        <v>644</v>
      </c>
      <c r="C62" t="s">
        <v>645</v>
      </c>
      <c r="D62" t="s">
        <v>100</v>
      </c>
      <c r="E62" t="s">
        <v>123</v>
      </c>
      <c r="F62" t="s">
        <v>646</v>
      </c>
      <c r="G62" t="s">
        <v>446</v>
      </c>
      <c r="H62" t="s">
        <v>102</v>
      </c>
      <c r="I62" s="78">
        <v>120</v>
      </c>
      <c r="J62" s="78">
        <v>35700</v>
      </c>
      <c r="K62" s="78">
        <v>0</v>
      </c>
      <c r="L62" s="78">
        <v>42.84</v>
      </c>
      <c r="M62" s="79">
        <v>0</v>
      </c>
      <c r="N62" s="79">
        <v>4.7999999999999996E-3</v>
      </c>
      <c r="O62" s="79">
        <v>2.9999999999999997E-4</v>
      </c>
    </row>
    <row r="63" spans="2:15">
      <c r="B63" t="s">
        <v>647</v>
      </c>
      <c r="C63" t="s">
        <v>648</v>
      </c>
      <c r="D63" t="s">
        <v>100</v>
      </c>
      <c r="E63" t="s">
        <v>123</v>
      </c>
      <c r="F63" t="s">
        <v>649</v>
      </c>
      <c r="G63" t="s">
        <v>493</v>
      </c>
      <c r="H63" t="s">
        <v>102</v>
      </c>
      <c r="I63" s="78">
        <v>3261</v>
      </c>
      <c r="J63" s="78">
        <v>3786</v>
      </c>
      <c r="K63" s="78">
        <v>0</v>
      </c>
      <c r="L63" s="78">
        <v>123.46146</v>
      </c>
      <c r="M63" s="79">
        <v>0</v>
      </c>
      <c r="N63" s="79">
        <v>1.3899999999999999E-2</v>
      </c>
      <c r="O63" s="79">
        <v>8.0000000000000004E-4</v>
      </c>
    </row>
    <row r="64" spans="2:15">
      <c r="B64" t="s">
        <v>650</v>
      </c>
      <c r="C64" t="s">
        <v>651</v>
      </c>
      <c r="D64" t="s">
        <v>100</v>
      </c>
      <c r="E64" t="s">
        <v>123</v>
      </c>
      <c r="F64" t="s">
        <v>652</v>
      </c>
      <c r="G64" t="s">
        <v>493</v>
      </c>
      <c r="H64" t="s">
        <v>102</v>
      </c>
      <c r="I64" s="78">
        <v>17207.400000000001</v>
      </c>
      <c r="J64" s="78">
        <v>81.5</v>
      </c>
      <c r="K64" s="78">
        <v>0</v>
      </c>
      <c r="L64" s="78">
        <v>14.024031000000001</v>
      </c>
      <c r="M64" s="79">
        <v>0</v>
      </c>
      <c r="N64" s="79">
        <v>1.6000000000000001E-3</v>
      </c>
      <c r="O64" s="79">
        <v>1E-4</v>
      </c>
    </row>
    <row r="65" spans="2:15">
      <c r="B65" t="s">
        <v>653</v>
      </c>
      <c r="C65" t="s">
        <v>654</v>
      </c>
      <c r="D65" t="s">
        <v>100</v>
      </c>
      <c r="E65" t="s">
        <v>123</v>
      </c>
      <c r="F65" t="s">
        <v>655</v>
      </c>
      <c r="G65" t="s">
        <v>493</v>
      </c>
      <c r="H65" t="s">
        <v>102</v>
      </c>
      <c r="I65" s="78">
        <v>3630</v>
      </c>
      <c r="J65" s="78">
        <v>141.69999999999999</v>
      </c>
      <c r="K65" s="78">
        <v>0</v>
      </c>
      <c r="L65" s="78">
        <v>5.1437099999999996</v>
      </c>
      <c r="M65" s="79">
        <v>0</v>
      </c>
      <c r="N65" s="79">
        <v>5.9999999999999995E-4</v>
      </c>
      <c r="O65" s="79">
        <v>0</v>
      </c>
    </row>
    <row r="66" spans="2:15">
      <c r="B66" t="s">
        <v>656</v>
      </c>
      <c r="C66" t="s">
        <v>657</v>
      </c>
      <c r="D66" t="s">
        <v>100</v>
      </c>
      <c r="E66" t="s">
        <v>123</v>
      </c>
      <c r="F66" t="s">
        <v>658</v>
      </c>
      <c r="G66" t="s">
        <v>434</v>
      </c>
      <c r="H66" t="s">
        <v>102</v>
      </c>
      <c r="I66" s="78">
        <v>1600</v>
      </c>
      <c r="J66" s="78">
        <v>6301</v>
      </c>
      <c r="K66" s="78">
        <v>0</v>
      </c>
      <c r="L66" s="78">
        <v>100.816</v>
      </c>
      <c r="M66" s="79">
        <v>1E-4</v>
      </c>
      <c r="N66" s="79">
        <v>1.14E-2</v>
      </c>
      <c r="O66" s="79">
        <v>6.9999999999999999E-4</v>
      </c>
    </row>
    <row r="67" spans="2:15">
      <c r="B67" t="s">
        <v>659</v>
      </c>
      <c r="C67" t="s">
        <v>660</v>
      </c>
      <c r="D67" t="s">
        <v>100</v>
      </c>
      <c r="E67" t="s">
        <v>123</v>
      </c>
      <c r="F67" t="s">
        <v>661</v>
      </c>
      <c r="G67" t="s">
        <v>434</v>
      </c>
      <c r="H67" t="s">
        <v>102</v>
      </c>
      <c r="I67" s="78">
        <v>61</v>
      </c>
      <c r="J67" s="78">
        <v>23180</v>
      </c>
      <c r="K67" s="78">
        <v>0</v>
      </c>
      <c r="L67" s="78">
        <v>14.139799999999999</v>
      </c>
      <c r="M67" s="79">
        <v>0</v>
      </c>
      <c r="N67" s="79">
        <v>1.6000000000000001E-3</v>
      </c>
      <c r="O67" s="79">
        <v>1E-4</v>
      </c>
    </row>
    <row r="68" spans="2:15">
      <c r="B68" t="s">
        <v>662</v>
      </c>
      <c r="C68" t="s">
        <v>663</v>
      </c>
      <c r="D68" t="s">
        <v>100</v>
      </c>
      <c r="E68" t="s">
        <v>123</v>
      </c>
      <c r="F68" t="s">
        <v>664</v>
      </c>
      <c r="G68" t="s">
        <v>567</v>
      </c>
      <c r="H68" t="s">
        <v>102</v>
      </c>
      <c r="I68" s="78">
        <v>473</v>
      </c>
      <c r="J68" s="78">
        <v>1600</v>
      </c>
      <c r="K68" s="78">
        <v>2.496E-2</v>
      </c>
      <c r="L68" s="78">
        <v>7.5929599999999997</v>
      </c>
      <c r="M68" s="79">
        <v>0</v>
      </c>
      <c r="N68" s="79">
        <v>8.9999999999999998E-4</v>
      </c>
      <c r="O68" s="79">
        <v>0</v>
      </c>
    </row>
    <row r="69" spans="2:15">
      <c r="B69" t="s">
        <v>665</v>
      </c>
      <c r="C69" t="s">
        <v>666</v>
      </c>
      <c r="D69" t="s">
        <v>100</v>
      </c>
      <c r="E69" t="s">
        <v>123</v>
      </c>
      <c r="F69" t="s">
        <v>397</v>
      </c>
      <c r="G69" t="s">
        <v>314</v>
      </c>
      <c r="H69" t="s">
        <v>102</v>
      </c>
      <c r="I69" s="78">
        <v>36</v>
      </c>
      <c r="J69" s="78">
        <v>45850</v>
      </c>
      <c r="K69" s="78">
        <v>0</v>
      </c>
      <c r="L69" s="78">
        <v>16.506</v>
      </c>
      <c r="M69" s="79">
        <v>0</v>
      </c>
      <c r="N69" s="79">
        <v>1.9E-3</v>
      </c>
      <c r="O69" s="79">
        <v>1E-4</v>
      </c>
    </row>
    <row r="70" spans="2:15">
      <c r="B70" t="s">
        <v>667</v>
      </c>
      <c r="C70" t="s">
        <v>668</v>
      </c>
      <c r="D70" t="s">
        <v>100</v>
      </c>
      <c r="E70" t="s">
        <v>123</v>
      </c>
      <c r="F70" t="s">
        <v>347</v>
      </c>
      <c r="G70" t="s">
        <v>314</v>
      </c>
      <c r="H70" t="s">
        <v>102</v>
      </c>
      <c r="I70" s="78">
        <v>24</v>
      </c>
      <c r="J70" s="78">
        <v>72840</v>
      </c>
      <c r="K70" s="78">
        <v>0</v>
      </c>
      <c r="L70" s="78">
        <v>17.4816</v>
      </c>
      <c r="M70" s="79">
        <v>0</v>
      </c>
      <c r="N70" s="79">
        <v>2E-3</v>
      </c>
      <c r="O70" s="79">
        <v>1E-4</v>
      </c>
    </row>
    <row r="71" spans="2:15">
      <c r="B71" t="s">
        <v>669</v>
      </c>
      <c r="C71" t="s">
        <v>670</v>
      </c>
      <c r="D71" t="s">
        <v>100</v>
      </c>
      <c r="E71" t="s">
        <v>123</v>
      </c>
      <c r="F71" t="s">
        <v>671</v>
      </c>
      <c r="G71" t="s">
        <v>314</v>
      </c>
      <c r="H71" t="s">
        <v>102</v>
      </c>
      <c r="I71" s="78">
        <v>576</v>
      </c>
      <c r="J71" s="78">
        <v>12000</v>
      </c>
      <c r="K71" s="78">
        <v>0.79203999999999997</v>
      </c>
      <c r="L71" s="78">
        <v>69.912040000000005</v>
      </c>
      <c r="M71" s="79">
        <v>0</v>
      </c>
      <c r="N71" s="79">
        <v>7.9000000000000008E-3</v>
      </c>
      <c r="O71" s="79">
        <v>5.0000000000000001E-4</v>
      </c>
    </row>
    <row r="72" spans="2:15">
      <c r="B72" t="s">
        <v>672</v>
      </c>
      <c r="C72" t="s">
        <v>673</v>
      </c>
      <c r="D72" t="s">
        <v>100</v>
      </c>
      <c r="E72" t="s">
        <v>123</v>
      </c>
      <c r="F72" t="s">
        <v>674</v>
      </c>
      <c r="G72" t="s">
        <v>314</v>
      </c>
      <c r="H72" t="s">
        <v>102</v>
      </c>
      <c r="I72" s="78">
        <v>1000</v>
      </c>
      <c r="J72" s="78">
        <v>955</v>
      </c>
      <c r="K72" s="78">
        <v>0</v>
      </c>
      <c r="L72" s="78">
        <v>9.5500000000000007</v>
      </c>
      <c r="M72" s="79">
        <v>0</v>
      </c>
      <c r="N72" s="79">
        <v>1.1000000000000001E-3</v>
      </c>
      <c r="O72" s="79">
        <v>1E-4</v>
      </c>
    </row>
    <row r="73" spans="2:15">
      <c r="B73" t="s">
        <v>675</v>
      </c>
      <c r="C73" t="s">
        <v>676</v>
      </c>
      <c r="D73" t="s">
        <v>100</v>
      </c>
      <c r="E73" t="s">
        <v>123</v>
      </c>
      <c r="F73" t="s">
        <v>393</v>
      </c>
      <c r="G73" t="s">
        <v>314</v>
      </c>
      <c r="H73" t="s">
        <v>102</v>
      </c>
      <c r="I73" s="78">
        <v>43</v>
      </c>
      <c r="J73" s="78">
        <v>24040</v>
      </c>
      <c r="K73" s="78">
        <v>0</v>
      </c>
      <c r="L73" s="78">
        <v>10.337199999999999</v>
      </c>
      <c r="M73" s="79">
        <v>0</v>
      </c>
      <c r="N73" s="79">
        <v>1.1999999999999999E-3</v>
      </c>
      <c r="O73" s="79">
        <v>1E-4</v>
      </c>
    </row>
    <row r="74" spans="2:15">
      <c r="B74" t="s">
        <v>677</v>
      </c>
      <c r="C74" t="s">
        <v>678</v>
      </c>
      <c r="D74" t="s">
        <v>100</v>
      </c>
      <c r="E74" t="s">
        <v>123</v>
      </c>
      <c r="F74" t="s">
        <v>679</v>
      </c>
      <c r="G74" t="s">
        <v>314</v>
      </c>
      <c r="H74" t="s">
        <v>102</v>
      </c>
      <c r="I74" s="78">
        <v>511</v>
      </c>
      <c r="J74" s="78">
        <v>1907</v>
      </c>
      <c r="K74" s="78">
        <v>0</v>
      </c>
      <c r="L74" s="78">
        <v>9.7447700000000008</v>
      </c>
      <c r="M74" s="79">
        <v>0</v>
      </c>
      <c r="N74" s="79">
        <v>1.1000000000000001E-3</v>
      </c>
      <c r="O74" s="79">
        <v>1E-4</v>
      </c>
    </row>
    <row r="75" spans="2:15">
      <c r="B75" t="s">
        <v>680</v>
      </c>
      <c r="C75" t="s">
        <v>681</v>
      </c>
      <c r="D75" t="s">
        <v>100</v>
      </c>
      <c r="E75" t="s">
        <v>123</v>
      </c>
      <c r="F75" t="s">
        <v>682</v>
      </c>
      <c r="G75" t="s">
        <v>372</v>
      </c>
      <c r="H75" t="s">
        <v>102</v>
      </c>
      <c r="I75" s="78">
        <v>76</v>
      </c>
      <c r="J75" s="78">
        <v>34940</v>
      </c>
      <c r="K75" s="78">
        <v>0</v>
      </c>
      <c r="L75" s="78">
        <v>26.554400000000001</v>
      </c>
      <c r="M75" s="79">
        <v>0</v>
      </c>
      <c r="N75" s="79">
        <v>3.0000000000000001E-3</v>
      </c>
      <c r="O75" s="79">
        <v>2.0000000000000001E-4</v>
      </c>
    </row>
    <row r="76" spans="2:15">
      <c r="B76" t="s">
        <v>683</v>
      </c>
      <c r="C76" t="s">
        <v>684</v>
      </c>
      <c r="D76" t="s">
        <v>100</v>
      </c>
      <c r="E76" t="s">
        <v>123</v>
      </c>
      <c r="F76" t="s">
        <v>371</v>
      </c>
      <c r="G76" t="s">
        <v>372</v>
      </c>
      <c r="H76" t="s">
        <v>102</v>
      </c>
      <c r="I76" s="78">
        <v>1625</v>
      </c>
      <c r="J76" s="78">
        <v>2286</v>
      </c>
      <c r="K76" s="78">
        <v>0</v>
      </c>
      <c r="L76" s="78">
        <v>37.147500000000001</v>
      </c>
      <c r="M76" s="79">
        <v>0</v>
      </c>
      <c r="N76" s="79">
        <v>4.1999999999999997E-3</v>
      </c>
      <c r="O76" s="79">
        <v>2.0000000000000001E-4</v>
      </c>
    </row>
    <row r="77" spans="2:15">
      <c r="B77" t="s">
        <v>685</v>
      </c>
      <c r="C77" t="s">
        <v>686</v>
      </c>
      <c r="D77" t="s">
        <v>100</v>
      </c>
      <c r="E77" t="s">
        <v>123</v>
      </c>
      <c r="F77" t="s">
        <v>687</v>
      </c>
      <c r="G77" t="s">
        <v>372</v>
      </c>
      <c r="H77" t="s">
        <v>102</v>
      </c>
      <c r="I77" s="78">
        <v>293</v>
      </c>
      <c r="J77" s="78">
        <v>5665</v>
      </c>
      <c r="K77" s="78">
        <v>0</v>
      </c>
      <c r="L77" s="78">
        <v>16.59845</v>
      </c>
      <c r="M77" s="79">
        <v>0</v>
      </c>
      <c r="N77" s="79">
        <v>1.9E-3</v>
      </c>
      <c r="O77" s="79">
        <v>1E-4</v>
      </c>
    </row>
    <row r="78" spans="2:15">
      <c r="B78" t="s">
        <v>688</v>
      </c>
      <c r="C78" t="s">
        <v>689</v>
      </c>
      <c r="D78" t="s">
        <v>100</v>
      </c>
      <c r="E78" t="s">
        <v>123</v>
      </c>
      <c r="F78" t="s">
        <v>690</v>
      </c>
      <c r="G78" t="s">
        <v>691</v>
      </c>
      <c r="H78" t="s">
        <v>102</v>
      </c>
      <c r="I78" s="78">
        <v>79</v>
      </c>
      <c r="J78" s="78">
        <v>23560</v>
      </c>
      <c r="K78" s="78">
        <v>0</v>
      </c>
      <c r="L78" s="78">
        <v>18.612400000000001</v>
      </c>
      <c r="M78" s="79">
        <v>0</v>
      </c>
      <c r="N78" s="79">
        <v>2.0999999999999999E-3</v>
      </c>
      <c r="O78" s="79">
        <v>1E-4</v>
      </c>
    </row>
    <row r="79" spans="2:15">
      <c r="B79" t="s">
        <v>692</v>
      </c>
      <c r="C79" t="s">
        <v>693</v>
      </c>
      <c r="D79" t="s">
        <v>100</v>
      </c>
      <c r="E79" t="s">
        <v>123</v>
      </c>
      <c r="F79" t="s">
        <v>694</v>
      </c>
      <c r="G79" t="s">
        <v>695</v>
      </c>
      <c r="H79" t="s">
        <v>102</v>
      </c>
      <c r="I79" s="78">
        <v>293</v>
      </c>
      <c r="J79" s="78">
        <v>10520</v>
      </c>
      <c r="K79" s="78">
        <v>0</v>
      </c>
      <c r="L79" s="78">
        <v>30.823599999999999</v>
      </c>
      <c r="M79" s="79">
        <v>0</v>
      </c>
      <c r="N79" s="79">
        <v>3.5000000000000001E-3</v>
      </c>
      <c r="O79" s="79">
        <v>2.0000000000000001E-4</v>
      </c>
    </row>
    <row r="80" spans="2:15">
      <c r="B80" t="s">
        <v>696</v>
      </c>
      <c r="C80" t="s">
        <v>697</v>
      </c>
      <c r="D80" t="s">
        <v>100</v>
      </c>
      <c r="E80" t="s">
        <v>123</v>
      </c>
      <c r="F80" t="s">
        <v>698</v>
      </c>
      <c r="G80" t="s">
        <v>695</v>
      </c>
      <c r="H80" t="s">
        <v>102</v>
      </c>
      <c r="I80" s="78">
        <v>172</v>
      </c>
      <c r="J80" s="78">
        <v>2894</v>
      </c>
      <c r="K80" s="78">
        <v>0</v>
      </c>
      <c r="L80" s="78">
        <v>4.9776800000000003</v>
      </c>
      <c r="M80" s="79">
        <v>0</v>
      </c>
      <c r="N80" s="79">
        <v>5.9999999999999995E-4</v>
      </c>
      <c r="O80" s="79">
        <v>0</v>
      </c>
    </row>
    <row r="81" spans="2:15">
      <c r="B81" t="s">
        <v>699</v>
      </c>
      <c r="C81" t="s">
        <v>700</v>
      </c>
      <c r="D81" t="s">
        <v>100</v>
      </c>
      <c r="E81" t="s">
        <v>123</v>
      </c>
      <c r="F81" t="s">
        <v>701</v>
      </c>
      <c r="G81" t="s">
        <v>702</v>
      </c>
      <c r="H81" t="s">
        <v>102</v>
      </c>
      <c r="I81" s="78">
        <v>114</v>
      </c>
      <c r="J81" s="78">
        <v>18200</v>
      </c>
      <c r="K81" s="78">
        <v>0</v>
      </c>
      <c r="L81" s="78">
        <v>20.748000000000001</v>
      </c>
      <c r="M81" s="79">
        <v>0</v>
      </c>
      <c r="N81" s="79">
        <v>2.3E-3</v>
      </c>
      <c r="O81" s="79">
        <v>1E-4</v>
      </c>
    </row>
    <row r="82" spans="2:15">
      <c r="B82" t="s">
        <v>703</v>
      </c>
      <c r="C82" t="s">
        <v>704</v>
      </c>
      <c r="D82" t="s">
        <v>100</v>
      </c>
      <c r="E82" t="s">
        <v>123</v>
      </c>
      <c r="F82" t="s">
        <v>705</v>
      </c>
      <c r="G82" t="s">
        <v>702</v>
      </c>
      <c r="H82" t="s">
        <v>102</v>
      </c>
      <c r="I82" s="78">
        <v>591</v>
      </c>
      <c r="J82" s="78">
        <v>8601</v>
      </c>
      <c r="K82" s="78">
        <v>0</v>
      </c>
      <c r="L82" s="78">
        <v>50.831910000000001</v>
      </c>
      <c r="M82" s="79">
        <v>0</v>
      </c>
      <c r="N82" s="79">
        <v>5.7000000000000002E-3</v>
      </c>
      <c r="O82" s="79">
        <v>2.9999999999999997E-4</v>
      </c>
    </row>
    <row r="83" spans="2:15">
      <c r="B83" t="s">
        <v>706</v>
      </c>
      <c r="C83" t="s">
        <v>707</v>
      </c>
      <c r="D83" t="s">
        <v>100</v>
      </c>
      <c r="E83" t="s">
        <v>123</v>
      </c>
      <c r="F83" t="s">
        <v>708</v>
      </c>
      <c r="G83" t="s">
        <v>702</v>
      </c>
      <c r="H83" t="s">
        <v>102</v>
      </c>
      <c r="I83" s="78">
        <v>103</v>
      </c>
      <c r="J83" s="78">
        <v>31540</v>
      </c>
      <c r="K83" s="78">
        <v>0</v>
      </c>
      <c r="L83" s="78">
        <v>32.486199999999997</v>
      </c>
      <c r="M83" s="79">
        <v>0</v>
      </c>
      <c r="N83" s="79">
        <v>3.7000000000000002E-3</v>
      </c>
      <c r="O83" s="79">
        <v>2.0000000000000001E-4</v>
      </c>
    </row>
    <row r="84" spans="2:15">
      <c r="B84" t="s">
        <v>709</v>
      </c>
      <c r="C84" t="s">
        <v>710</v>
      </c>
      <c r="D84" t="s">
        <v>100</v>
      </c>
      <c r="E84" t="s">
        <v>123</v>
      </c>
      <c r="F84" t="s">
        <v>711</v>
      </c>
      <c r="G84" t="s">
        <v>128</v>
      </c>
      <c r="H84" t="s">
        <v>102</v>
      </c>
      <c r="I84" s="78">
        <v>1270</v>
      </c>
      <c r="J84" s="78">
        <v>1768</v>
      </c>
      <c r="K84" s="78">
        <v>0</v>
      </c>
      <c r="L84" s="78">
        <v>22.453600000000002</v>
      </c>
      <c r="M84" s="79">
        <v>0</v>
      </c>
      <c r="N84" s="79">
        <v>2.5000000000000001E-3</v>
      </c>
      <c r="O84" s="79">
        <v>1E-4</v>
      </c>
    </row>
    <row r="85" spans="2:15">
      <c r="B85" t="s">
        <v>712</v>
      </c>
      <c r="C85" t="s">
        <v>713</v>
      </c>
      <c r="D85" t="s">
        <v>100</v>
      </c>
      <c r="E85" t="s">
        <v>123</v>
      </c>
      <c r="F85" t="s">
        <v>714</v>
      </c>
      <c r="G85" t="s">
        <v>128</v>
      </c>
      <c r="H85" t="s">
        <v>102</v>
      </c>
      <c r="I85" s="78">
        <v>200.87</v>
      </c>
      <c r="J85" s="78">
        <v>1346</v>
      </c>
      <c r="K85" s="78">
        <v>0</v>
      </c>
      <c r="L85" s="78">
        <v>2.7037102000000002</v>
      </c>
      <c r="M85" s="79">
        <v>0</v>
      </c>
      <c r="N85" s="79">
        <v>2.9999999999999997E-4</v>
      </c>
      <c r="O85" s="79">
        <v>0</v>
      </c>
    </row>
    <row r="86" spans="2:15">
      <c r="B86" t="s">
        <v>715</v>
      </c>
      <c r="C86" t="s">
        <v>716</v>
      </c>
      <c r="D86" t="s">
        <v>100</v>
      </c>
      <c r="E86" t="s">
        <v>123</v>
      </c>
      <c r="F86" t="s">
        <v>717</v>
      </c>
      <c r="G86" t="s">
        <v>129</v>
      </c>
      <c r="H86" t="s">
        <v>102</v>
      </c>
      <c r="I86" s="78">
        <v>213</v>
      </c>
      <c r="J86" s="78">
        <v>6398</v>
      </c>
      <c r="K86" s="78">
        <v>0</v>
      </c>
      <c r="L86" s="78">
        <v>13.627739999999999</v>
      </c>
      <c r="M86" s="79">
        <v>0</v>
      </c>
      <c r="N86" s="79">
        <v>1.5E-3</v>
      </c>
      <c r="O86" s="79">
        <v>1E-4</v>
      </c>
    </row>
    <row r="87" spans="2:15">
      <c r="B87" t="s">
        <v>718</v>
      </c>
      <c r="C87" t="s">
        <v>719</v>
      </c>
      <c r="D87" t="s">
        <v>100</v>
      </c>
      <c r="E87" t="s">
        <v>123</v>
      </c>
      <c r="F87" t="s">
        <v>453</v>
      </c>
      <c r="G87" t="s">
        <v>132</v>
      </c>
      <c r="H87" t="s">
        <v>102</v>
      </c>
      <c r="I87" s="78">
        <v>3129</v>
      </c>
      <c r="J87" s="78">
        <v>1499</v>
      </c>
      <c r="K87" s="78">
        <v>0</v>
      </c>
      <c r="L87" s="78">
        <v>46.903709999999997</v>
      </c>
      <c r="M87" s="79">
        <v>0</v>
      </c>
      <c r="N87" s="79">
        <v>5.3E-3</v>
      </c>
      <c r="O87" s="79">
        <v>2.9999999999999997E-4</v>
      </c>
    </row>
    <row r="88" spans="2:15">
      <c r="B88" t="s">
        <v>720</v>
      </c>
      <c r="C88" t="s">
        <v>721</v>
      </c>
      <c r="D88" t="s">
        <v>100</v>
      </c>
      <c r="E88" t="s">
        <v>123</v>
      </c>
      <c r="F88" t="s">
        <v>722</v>
      </c>
      <c r="G88" t="s">
        <v>132</v>
      </c>
      <c r="H88" t="s">
        <v>102</v>
      </c>
      <c r="I88" s="78">
        <v>813</v>
      </c>
      <c r="J88" s="78">
        <v>1125</v>
      </c>
      <c r="K88" s="78">
        <v>0</v>
      </c>
      <c r="L88" s="78">
        <v>9.1462500000000002</v>
      </c>
      <c r="M88" s="79">
        <v>0</v>
      </c>
      <c r="N88" s="79">
        <v>1E-3</v>
      </c>
      <c r="O88" s="79">
        <v>1E-4</v>
      </c>
    </row>
    <row r="89" spans="2:15">
      <c r="B89" s="80" t="s">
        <v>723</v>
      </c>
      <c r="E89" s="16"/>
      <c r="F89" s="16"/>
      <c r="G89" s="16"/>
      <c r="I89" s="82">
        <v>86936</v>
      </c>
      <c r="K89" s="82">
        <v>0</v>
      </c>
      <c r="L89" s="82">
        <v>449.75189499999999</v>
      </c>
      <c r="N89" s="81">
        <v>5.0599999999999999E-2</v>
      </c>
      <c r="O89" s="81">
        <v>2.8999999999999998E-3</v>
      </c>
    </row>
    <row r="90" spans="2:15">
      <c r="B90" t="s">
        <v>724</v>
      </c>
      <c r="C90" t="s">
        <v>725</v>
      </c>
      <c r="D90" t="s">
        <v>100</v>
      </c>
      <c r="E90" t="s">
        <v>123</v>
      </c>
      <c r="F90" t="s">
        <v>726</v>
      </c>
      <c r="G90" t="s">
        <v>727</v>
      </c>
      <c r="H90" t="s">
        <v>102</v>
      </c>
      <c r="I90" s="78">
        <v>421</v>
      </c>
      <c r="J90" s="78">
        <v>1711</v>
      </c>
      <c r="K90" s="78">
        <v>0</v>
      </c>
      <c r="L90" s="78">
        <v>7.2033100000000001</v>
      </c>
      <c r="M90" s="79">
        <v>0</v>
      </c>
      <c r="N90" s="79">
        <v>8.0000000000000004E-4</v>
      </c>
      <c r="O90" s="79">
        <v>0</v>
      </c>
    </row>
    <row r="91" spans="2:15">
      <c r="B91" t="s">
        <v>728</v>
      </c>
      <c r="C91" t="s">
        <v>729</v>
      </c>
      <c r="D91" t="s">
        <v>100</v>
      </c>
      <c r="E91" t="s">
        <v>123</v>
      </c>
      <c r="F91" t="s">
        <v>730</v>
      </c>
      <c r="G91" t="s">
        <v>493</v>
      </c>
      <c r="H91" t="s">
        <v>102</v>
      </c>
      <c r="I91" s="78">
        <v>8690</v>
      </c>
      <c r="J91" s="78">
        <v>1525</v>
      </c>
      <c r="K91" s="78">
        <v>0</v>
      </c>
      <c r="L91" s="78">
        <v>132.52250000000001</v>
      </c>
      <c r="M91" s="79">
        <v>1E-4</v>
      </c>
      <c r="N91" s="79">
        <v>1.49E-2</v>
      </c>
      <c r="O91" s="79">
        <v>8.9999999999999998E-4</v>
      </c>
    </row>
    <row r="92" spans="2:15">
      <c r="B92" t="s">
        <v>731</v>
      </c>
      <c r="C92" t="s">
        <v>732</v>
      </c>
      <c r="D92" t="s">
        <v>100</v>
      </c>
      <c r="E92" t="s">
        <v>123</v>
      </c>
      <c r="F92" t="s">
        <v>733</v>
      </c>
      <c r="G92" t="s">
        <v>351</v>
      </c>
      <c r="H92" t="s">
        <v>102</v>
      </c>
      <c r="I92" s="78">
        <v>8000</v>
      </c>
      <c r="J92" s="78">
        <v>1419</v>
      </c>
      <c r="K92" s="78">
        <v>0</v>
      </c>
      <c r="L92" s="78">
        <v>113.52</v>
      </c>
      <c r="M92" s="79">
        <v>1E-4</v>
      </c>
      <c r="N92" s="79">
        <v>1.2800000000000001E-2</v>
      </c>
      <c r="O92" s="79">
        <v>6.9999999999999999E-4</v>
      </c>
    </row>
    <row r="93" spans="2:15">
      <c r="B93" t="s">
        <v>734</v>
      </c>
      <c r="C93" t="s">
        <v>735</v>
      </c>
      <c r="D93" t="s">
        <v>100</v>
      </c>
      <c r="E93" t="s">
        <v>123</v>
      </c>
      <c r="F93" t="s">
        <v>736</v>
      </c>
      <c r="G93" t="s">
        <v>434</v>
      </c>
      <c r="H93" t="s">
        <v>102</v>
      </c>
      <c r="I93" s="78">
        <v>3900</v>
      </c>
      <c r="J93" s="78">
        <v>1867</v>
      </c>
      <c r="K93" s="78">
        <v>0</v>
      </c>
      <c r="L93" s="78">
        <v>72.813000000000002</v>
      </c>
      <c r="M93" s="79">
        <v>2.0000000000000001E-4</v>
      </c>
      <c r="N93" s="79">
        <v>8.2000000000000007E-3</v>
      </c>
      <c r="O93" s="79">
        <v>5.0000000000000001E-4</v>
      </c>
    </row>
    <row r="94" spans="2:15">
      <c r="B94" t="s">
        <v>737</v>
      </c>
      <c r="C94" t="s">
        <v>738</v>
      </c>
      <c r="D94" t="s">
        <v>100</v>
      </c>
      <c r="E94" t="s">
        <v>123</v>
      </c>
      <c r="F94" t="s">
        <v>739</v>
      </c>
      <c r="G94" t="s">
        <v>434</v>
      </c>
      <c r="H94" t="s">
        <v>102</v>
      </c>
      <c r="I94" s="78">
        <v>52</v>
      </c>
      <c r="J94" s="78">
        <v>6720</v>
      </c>
      <c r="K94" s="78">
        <v>0</v>
      </c>
      <c r="L94" s="78">
        <v>3.4944000000000002</v>
      </c>
      <c r="M94" s="79">
        <v>0</v>
      </c>
      <c r="N94" s="79">
        <v>4.0000000000000002E-4</v>
      </c>
      <c r="O94" s="79">
        <v>0</v>
      </c>
    </row>
    <row r="95" spans="2:15">
      <c r="B95" t="s">
        <v>740</v>
      </c>
      <c r="C95" t="s">
        <v>741</v>
      </c>
      <c r="D95" t="s">
        <v>100</v>
      </c>
      <c r="E95" t="s">
        <v>123</v>
      </c>
      <c r="F95" t="s">
        <v>742</v>
      </c>
      <c r="G95" t="s">
        <v>567</v>
      </c>
      <c r="H95" t="s">
        <v>102</v>
      </c>
      <c r="I95" s="78">
        <v>15000</v>
      </c>
      <c r="J95" s="78">
        <v>369.7</v>
      </c>
      <c r="K95" s="78">
        <v>0</v>
      </c>
      <c r="L95" s="78">
        <v>55.454999999999998</v>
      </c>
      <c r="M95" s="79">
        <v>1E-4</v>
      </c>
      <c r="N95" s="79">
        <v>6.1999999999999998E-3</v>
      </c>
      <c r="O95" s="79">
        <v>4.0000000000000002E-4</v>
      </c>
    </row>
    <row r="96" spans="2:15">
      <c r="B96" t="s">
        <v>743</v>
      </c>
      <c r="C96" t="s">
        <v>744</v>
      </c>
      <c r="D96" t="s">
        <v>100</v>
      </c>
      <c r="E96" t="s">
        <v>123</v>
      </c>
      <c r="F96" t="s">
        <v>342</v>
      </c>
      <c r="G96" t="s">
        <v>314</v>
      </c>
      <c r="H96" t="s">
        <v>102</v>
      </c>
      <c r="I96" s="78">
        <v>500</v>
      </c>
      <c r="J96" s="78">
        <v>3284</v>
      </c>
      <c r="K96" s="78">
        <v>0</v>
      </c>
      <c r="L96" s="78">
        <v>16.420000000000002</v>
      </c>
      <c r="M96" s="79">
        <v>0</v>
      </c>
      <c r="N96" s="79">
        <v>1.8E-3</v>
      </c>
      <c r="O96" s="79">
        <v>1E-4</v>
      </c>
    </row>
    <row r="97" spans="2:15">
      <c r="B97" t="s">
        <v>745</v>
      </c>
      <c r="C97" t="s">
        <v>746</v>
      </c>
      <c r="D97" t="s">
        <v>100</v>
      </c>
      <c r="E97" t="s">
        <v>123</v>
      </c>
      <c r="F97" s="16"/>
      <c r="G97" t="s">
        <v>372</v>
      </c>
      <c r="H97" t="s">
        <v>102</v>
      </c>
      <c r="I97" s="78">
        <v>3900</v>
      </c>
      <c r="J97" s="78">
        <v>708.8</v>
      </c>
      <c r="K97" s="78">
        <v>0</v>
      </c>
      <c r="L97" s="78">
        <v>27.6432</v>
      </c>
      <c r="M97" s="79">
        <v>1E-4</v>
      </c>
      <c r="N97" s="79">
        <v>3.0999999999999999E-3</v>
      </c>
      <c r="O97" s="79">
        <v>2.0000000000000001E-4</v>
      </c>
    </row>
    <row r="98" spans="2:15">
      <c r="B98" t="s">
        <v>747</v>
      </c>
      <c r="C98" t="s">
        <v>748</v>
      </c>
      <c r="D98" t="s">
        <v>100</v>
      </c>
      <c r="E98" t="s">
        <v>123</v>
      </c>
      <c r="F98" t="s">
        <v>749</v>
      </c>
      <c r="G98" t="s">
        <v>127</v>
      </c>
      <c r="H98" t="s">
        <v>102</v>
      </c>
      <c r="I98" s="78">
        <v>46473</v>
      </c>
      <c r="J98" s="78">
        <v>44.5</v>
      </c>
      <c r="K98" s="78">
        <v>0</v>
      </c>
      <c r="L98" s="78">
        <v>20.680485000000001</v>
      </c>
      <c r="M98" s="79">
        <v>0</v>
      </c>
      <c r="N98" s="79">
        <v>2.3E-3</v>
      </c>
      <c r="O98" s="79">
        <v>1E-4</v>
      </c>
    </row>
    <row r="99" spans="2:15">
      <c r="B99" s="80" t="s">
        <v>750</v>
      </c>
      <c r="E99" s="16"/>
      <c r="F99" s="16"/>
      <c r="G99" s="16"/>
      <c r="I99" s="82">
        <v>0</v>
      </c>
      <c r="K99" s="82">
        <v>0</v>
      </c>
      <c r="L99" s="82">
        <v>0</v>
      </c>
      <c r="N99" s="81">
        <v>0</v>
      </c>
      <c r="O99" s="81">
        <v>0</v>
      </c>
    </row>
    <row r="100" spans="2:15">
      <c r="B100" t="s">
        <v>237</v>
      </c>
      <c r="C100" t="s">
        <v>237</v>
      </c>
      <c r="E100" s="16"/>
      <c r="F100" s="16"/>
      <c r="G100" t="s">
        <v>237</v>
      </c>
      <c r="H100" t="s">
        <v>237</v>
      </c>
      <c r="I100" s="78">
        <v>0</v>
      </c>
      <c r="J100" s="78">
        <v>0</v>
      </c>
      <c r="L100" s="78">
        <v>0</v>
      </c>
      <c r="M100" s="79">
        <v>0</v>
      </c>
      <c r="N100" s="79">
        <v>0</v>
      </c>
      <c r="O100" s="79">
        <v>0</v>
      </c>
    </row>
    <row r="101" spans="2:15">
      <c r="B101" s="80" t="s">
        <v>242</v>
      </c>
      <c r="E101" s="16"/>
      <c r="F101" s="16"/>
      <c r="G101" s="16"/>
      <c r="I101" s="82">
        <v>24414</v>
      </c>
      <c r="K101" s="82">
        <v>0</v>
      </c>
      <c r="L101" s="82">
        <v>2541.74878352</v>
      </c>
      <c r="N101" s="81">
        <v>0.28620000000000001</v>
      </c>
      <c r="O101" s="81">
        <v>1.6500000000000001E-2</v>
      </c>
    </row>
    <row r="102" spans="2:15">
      <c r="B102" s="80" t="s">
        <v>296</v>
      </c>
      <c r="E102" s="16"/>
      <c r="F102" s="16"/>
      <c r="G102" s="16"/>
      <c r="I102" s="82">
        <v>13327</v>
      </c>
      <c r="K102" s="82">
        <v>0</v>
      </c>
      <c r="L102" s="82">
        <v>597.04352075999998</v>
      </c>
      <c r="N102" s="81">
        <v>6.7199999999999996E-2</v>
      </c>
      <c r="O102" s="81">
        <v>3.8999999999999998E-3</v>
      </c>
    </row>
    <row r="103" spans="2:15">
      <c r="B103" t="s">
        <v>751</v>
      </c>
      <c r="C103" t="s">
        <v>752</v>
      </c>
      <c r="D103" t="s">
        <v>753</v>
      </c>
      <c r="E103" t="s">
        <v>754</v>
      </c>
      <c r="F103" t="s">
        <v>755</v>
      </c>
      <c r="G103" t="s">
        <v>756</v>
      </c>
      <c r="H103" t="s">
        <v>106</v>
      </c>
      <c r="I103" s="78">
        <v>4300</v>
      </c>
      <c r="J103" s="78">
        <v>265</v>
      </c>
      <c r="K103" s="78">
        <v>0</v>
      </c>
      <c r="L103" s="78">
        <v>36.794454999999999</v>
      </c>
      <c r="M103" s="79">
        <v>1E-4</v>
      </c>
      <c r="N103" s="79">
        <v>4.1000000000000003E-3</v>
      </c>
      <c r="O103" s="79">
        <v>2.0000000000000001E-4</v>
      </c>
    </row>
    <row r="104" spans="2:15">
      <c r="B104" t="s">
        <v>757</v>
      </c>
      <c r="C104" t="s">
        <v>758</v>
      </c>
      <c r="D104" t="s">
        <v>753</v>
      </c>
      <c r="E104" t="s">
        <v>754</v>
      </c>
      <c r="F104" t="s">
        <v>759</v>
      </c>
      <c r="G104" t="s">
        <v>756</v>
      </c>
      <c r="H104" t="s">
        <v>106</v>
      </c>
      <c r="I104" s="78">
        <v>320</v>
      </c>
      <c r="J104" s="78">
        <v>1682</v>
      </c>
      <c r="K104" s="78">
        <v>0</v>
      </c>
      <c r="L104" s="78">
        <v>17.379769599999999</v>
      </c>
      <c r="M104" s="79">
        <v>0</v>
      </c>
      <c r="N104" s="79">
        <v>2E-3</v>
      </c>
      <c r="O104" s="79">
        <v>1E-4</v>
      </c>
    </row>
    <row r="105" spans="2:15">
      <c r="B105" t="s">
        <v>760</v>
      </c>
      <c r="C105" t="s">
        <v>761</v>
      </c>
      <c r="D105" t="s">
        <v>753</v>
      </c>
      <c r="E105" t="s">
        <v>754</v>
      </c>
      <c r="F105" t="s">
        <v>762</v>
      </c>
      <c r="G105" t="s">
        <v>756</v>
      </c>
      <c r="H105" t="s">
        <v>106</v>
      </c>
      <c r="I105" s="78">
        <v>8035</v>
      </c>
      <c r="J105" s="78">
        <v>392</v>
      </c>
      <c r="K105" s="78">
        <v>0</v>
      </c>
      <c r="L105" s="78">
        <v>101.7044588</v>
      </c>
      <c r="M105" s="79">
        <v>1E-4</v>
      </c>
      <c r="N105" s="79">
        <v>1.15E-2</v>
      </c>
      <c r="O105" s="79">
        <v>6.9999999999999999E-4</v>
      </c>
    </row>
    <row r="106" spans="2:15">
      <c r="B106" t="s">
        <v>763</v>
      </c>
      <c r="C106" t="s">
        <v>764</v>
      </c>
      <c r="D106" t="s">
        <v>753</v>
      </c>
      <c r="E106" t="s">
        <v>754</v>
      </c>
      <c r="F106" t="s">
        <v>765</v>
      </c>
      <c r="G106" t="s">
        <v>766</v>
      </c>
      <c r="H106" t="s">
        <v>106</v>
      </c>
      <c r="I106" s="78">
        <v>318</v>
      </c>
      <c r="J106" s="78">
        <v>26522</v>
      </c>
      <c r="K106" s="78">
        <v>0</v>
      </c>
      <c r="L106" s="78">
        <v>272.33373083999999</v>
      </c>
      <c r="M106" s="79">
        <v>0</v>
      </c>
      <c r="N106" s="79">
        <v>3.0700000000000002E-2</v>
      </c>
      <c r="O106" s="79">
        <v>1.8E-3</v>
      </c>
    </row>
    <row r="107" spans="2:15">
      <c r="B107" t="s">
        <v>767</v>
      </c>
      <c r="C107" t="s">
        <v>768</v>
      </c>
      <c r="D107" t="s">
        <v>753</v>
      </c>
      <c r="E107" t="s">
        <v>754</v>
      </c>
      <c r="F107" t="s">
        <v>769</v>
      </c>
      <c r="G107" t="s">
        <v>770</v>
      </c>
      <c r="H107" t="s">
        <v>106</v>
      </c>
      <c r="I107" s="78">
        <v>274</v>
      </c>
      <c r="J107" s="78">
        <v>15782</v>
      </c>
      <c r="K107" s="78">
        <v>0</v>
      </c>
      <c r="L107" s="78">
        <v>139.63061372000001</v>
      </c>
      <c r="M107" s="79">
        <v>0</v>
      </c>
      <c r="N107" s="79">
        <v>1.5699999999999999E-2</v>
      </c>
      <c r="O107" s="79">
        <v>8.9999999999999998E-4</v>
      </c>
    </row>
    <row r="108" spans="2:15">
      <c r="B108" t="s">
        <v>771</v>
      </c>
      <c r="C108" t="s">
        <v>772</v>
      </c>
      <c r="D108" t="s">
        <v>753</v>
      </c>
      <c r="E108" t="s">
        <v>754</v>
      </c>
      <c r="F108" t="s">
        <v>773</v>
      </c>
      <c r="G108" t="s">
        <v>770</v>
      </c>
      <c r="H108" t="s">
        <v>106</v>
      </c>
      <c r="I108" s="78">
        <v>80</v>
      </c>
      <c r="J108" s="78">
        <v>11304</v>
      </c>
      <c r="K108" s="78">
        <v>0</v>
      </c>
      <c r="L108" s="78">
        <v>29.200492799999999</v>
      </c>
      <c r="M108" s="79">
        <v>0</v>
      </c>
      <c r="N108" s="79">
        <v>3.3E-3</v>
      </c>
      <c r="O108" s="79">
        <v>2.0000000000000001E-4</v>
      </c>
    </row>
    <row r="109" spans="2:15">
      <c r="B109" s="80" t="s">
        <v>297</v>
      </c>
      <c r="E109" s="16"/>
      <c r="F109" s="16"/>
      <c r="G109" s="16"/>
      <c r="I109" s="82">
        <v>11087</v>
      </c>
      <c r="K109" s="82">
        <v>0</v>
      </c>
      <c r="L109" s="82">
        <v>1944.7052627600001</v>
      </c>
      <c r="N109" s="81">
        <v>0.21890000000000001</v>
      </c>
      <c r="O109" s="81">
        <v>1.2699999999999999E-2</v>
      </c>
    </row>
    <row r="110" spans="2:15">
      <c r="B110" t="s">
        <v>774</v>
      </c>
      <c r="C110" t="s">
        <v>775</v>
      </c>
      <c r="D110" t="s">
        <v>123</v>
      </c>
      <c r="E110" t="s">
        <v>754</v>
      </c>
      <c r="F110" t="s">
        <v>776</v>
      </c>
      <c r="G110" t="s">
        <v>777</v>
      </c>
      <c r="H110" t="s">
        <v>207</v>
      </c>
      <c r="I110" s="78">
        <v>2214</v>
      </c>
      <c r="J110" s="78">
        <v>45730</v>
      </c>
      <c r="K110" s="78">
        <v>0</v>
      </c>
      <c r="L110" s="78">
        <v>371.77611983999998</v>
      </c>
      <c r="M110" s="79">
        <v>0</v>
      </c>
      <c r="N110" s="79">
        <v>4.19E-2</v>
      </c>
      <c r="O110" s="79">
        <v>2.3999999999999998E-3</v>
      </c>
    </row>
    <row r="111" spans="2:15">
      <c r="B111" t="s">
        <v>778</v>
      </c>
      <c r="C111" t="s">
        <v>779</v>
      </c>
      <c r="D111" t="s">
        <v>780</v>
      </c>
      <c r="E111" t="s">
        <v>754</v>
      </c>
      <c r="F111" t="s">
        <v>649</v>
      </c>
      <c r="G111" t="s">
        <v>781</v>
      </c>
      <c r="H111" t="s">
        <v>113</v>
      </c>
      <c r="I111" s="78">
        <v>4500</v>
      </c>
      <c r="J111" s="78">
        <v>884</v>
      </c>
      <c r="K111" s="78">
        <v>0</v>
      </c>
      <c r="L111" s="78">
        <v>172.62531000000001</v>
      </c>
      <c r="M111" s="79">
        <v>0</v>
      </c>
      <c r="N111" s="79">
        <v>1.9400000000000001E-2</v>
      </c>
      <c r="O111" s="79">
        <v>1.1000000000000001E-3</v>
      </c>
    </row>
    <row r="112" spans="2:15">
      <c r="B112" t="s">
        <v>782</v>
      </c>
      <c r="C112" t="s">
        <v>783</v>
      </c>
      <c r="D112" t="s">
        <v>123</v>
      </c>
      <c r="E112" t="s">
        <v>754</v>
      </c>
      <c r="F112" t="s">
        <v>784</v>
      </c>
      <c r="G112" t="s">
        <v>785</v>
      </c>
      <c r="H112" t="s">
        <v>204</v>
      </c>
      <c r="I112" s="78">
        <v>357</v>
      </c>
      <c r="J112" s="78">
        <v>29680</v>
      </c>
      <c r="K112" s="78">
        <v>0</v>
      </c>
      <c r="L112" s="78">
        <v>365.25703872000003</v>
      </c>
      <c r="M112" s="79">
        <v>0</v>
      </c>
      <c r="N112" s="79">
        <v>4.1099999999999998E-2</v>
      </c>
      <c r="O112" s="79">
        <v>2.3999999999999998E-3</v>
      </c>
    </row>
    <row r="113" spans="2:15">
      <c r="B113" t="s">
        <v>786</v>
      </c>
      <c r="C113" t="s">
        <v>787</v>
      </c>
      <c r="D113" t="s">
        <v>753</v>
      </c>
      <c r="E113" t="s">
        <v>754</v>
      </c>
      <c r="F113" t="s">
        <v>788</v>
      </c>
      <c r="G113" t="s">
        <v>756</v>
      </c>
      <c r="H113" t="s">
        <v>106</v>
      </c>
      <c r="I113" s="78">
        <v>750</v>
      </c>
      <c r="J113" s="78">
        <v>6006</v>
      </c>
      <c r="K113" s="78">
        <v>0</v>
      </c>
      <c r="L113" s="78">
        <v>145.45030499999999</v>
      </c>
      <c r="M113" s="79">
        <v>0</v>
      </c>
      <c r="N113" s="79">
        <v>1.6400000000000001E-2</v>
      </c>
      <c r="O113" s="79">
        <v>8.9999999999999998E-4</v>
      </c>
    </row>
    <row r="114" spans="2:15">
      <c r="B114" t="s">
        <v>789</v>
      </c>
      <c r="C114" t="s">
        <v>790</v>
      </c>
      <c r="D114" t="s">
        <v>753</v>
      </c>
      <c r="E114" t="s">
        <v>754</v>
      </c>
      <c r="F114" t="s">
        <v>791</v>
      </c>
      <c r="G114" t="s">
        <v>756</v>
      </c>
      <c r="H114" t="s">
        <v>106</v>
      </c>
      <c r="I114" s="78">
        <v>75</v>
      </c>
      <c r="J114" s="78">
        <v>1108</v>
      </c>
      <c r="K114" s="78">
        <v>0</v>
      </c>
      <c r="L114" s="78">
        <v>2.6832989999999999</v>
      </c>
      <c r="M114" s="79">
        <v>0</v>
      </c>
      <c r="N114" s="79">
        <v>2.9999999999999997E-4</v>
      </c>
      <c r="O114" s="79">
        <v>0</v>
      </c>
    </row>
    <row r="115" spans="2:15">
      <c r="B115" t="s">
        <v>792</v>
      </c>
      <c r="C115" t="s">
        <v>793</v>
      </c>
      <c r="D115" t="s">
        <v>794</v>
      </c>
      <c r="E115" t="s">
        <v>754</v>
      </c>
      <c r="F115" t="s">
        <v>795</v>
      </c>
      <c r="G115" t="s">
        <v>756</v>
      </c>
      <c r="H115" t="s">
        <v>106</v>
      </c>
      <c r="I115" s="78">
        <v>443</v>
      </c>
      <c r="J115" s="78">
        <v>9601</v>
      </c>
      <c r="K115" s="78">
        <v>0</v>
      </c>
      <c r="L115" s="78">
        <v>137.33721646999999</v>
      </c>
      <c r="M115" s="79">
        <v>0</v>
      </c>
      <c r="N115" s="79">
        <v>1.55E-2</v>
      </c>
      <c r="O115" s="79">
        <v>8.9999999999999998E-4</v>
      </c>
    </row>
    <row r="116" spans="2:15">
      <c r="B116" t="s">
        <v>796</v>
      </c>
      <c r="C116" t="s">
        <v>797</v>
      </c>
      <c r="D116" t="s">
        <v>753</v>
      </c>
      <c r="E116" t="s">
        <v>754</v>
      </c>
      <c r="F116" t="s">
        <v>798</v>
      </c>
      <c r="G116" t="s">
        <v>756</v>
      </c>
      <c r="H116" t="s">
        <v>106</v>
      </c>
      <c r="I116" s="78">
        <v>575</v>
      </c>
      <c r="J116" s="78">
        <v>1355</v>
      </c>
      <c r="K116" s="78">
        <v>0</v>
      </c>
      <c r="L116" s="78">
        <v>25.157946249999998</v>
      </c>
      <c r="M116" s="79">
        <v>0</v>
      </c>
      <c r="N116" s="79">
        <v>2.8E-3</v>
      </c>
      <c r="O116" s="79">
        <v>2.0000000000000001E-4</v>
      </c>
    </row>
    <row r="117" spans="2:15">
      <c r="B117" t="s">
        <v>799</v>
      </c>
      <c r="C117" t="s">
        <v>800</v>
      </c>
      <c r="D117" t="s">
        <v>794</v>
      </c>
      <c r="E117" t="s">
        <v>754</v>
      </c>
      <c r="F117" t="s">
        <v>801</v>
      </c>
      <c r="G117" t="s">
        <v>802</v>
      </c>
      <c r="H117" t="s">
        <v>106</v>
      </c>
      <c r="I117" s="78">
        <v>316</v>
      </c>
      <c r="J117" s="78">
        <v>14805</v>
      </c>
      <c r="K117" s="78">
        <v>0</v>
      </c>
      <c r="L117" s="78">
        <v>151.06489020000001</v>
      </c>
      <c r="M117" s="79">
        <v>0</v>
      </c>
      <c r="N117" s="79">
        <v>1.7000000000000001E-2</v>
      </c>
      <c r="O117" s="79">
        <v>1E-3</v>
      </c>
    </row>
    <row r="118" spans="2:15">
      <c r="B118" t="s">
        <v>803</v>
      </c>
      <c r="C118" t="s">
        <v>804</v>
      </c>
      <c r="D118" t="s">
        <v>794</v>
      </c>
      <c r="E118" t="s">
        <v>754</v>
      </c>
      <c r="F118" t="s">
        <v>805</v>
      </c>
      <c r="G118" t="s">
        <v>806</v>
      </c>
      <c r="H118" t="s">
        <v>106</v>
      </c>
      <c r="I118" s="78">
        <v>1264</v>
      </c>
      <c r="J118" s="78">
        <v>7852</v>
      </c>
      <c r="K118" s="78">
        <v>0</v>
      </c>
      <c r="L118" s="78">
        <v>320.47592512</v>
      </c>
      <c r="M118" s="79">
        <v>0</v>
      </c>
      <c r="N118" s="79">
        <v>3.61E-2</v>
      </c>
      <c r="O118" s="79">
        <v>2.0999999999999999E-3</v>
      </c>
    </row>
    <row r="119" spans="2:15">
      <c r="B119" t="s">
        <v>807</v>
      </c>
      <c r="C119" t="s">
        <v>808</v>
      </c>
      <c r="D119" t="s">
        <v>123</v>
      </c>
      <c r="E119" t="s">
        <v>754</v>
      </c>
      <c r="F119" t="s">
        <v>809</v>
      </c>
      <c r="G119" t="s">
        <v>806</v>
      </c>
      <c r="H119" t="s">
        <v>205</v>
      </c>
      <c r="I119" s="78">
        <v>593</v>
      </c>
      <c r="J119" s="78">
        <v>84880</v>
      </c>
      <c r="K119" s="78">
        <v>0</v>
      </c>
      <c r="L119" s="78">
        <v>252.87721216</v>
      </c>
      <c r="M119" s="79">
        <v>0</v>
      </c>
      <c r="N119" s="79">
        <v>2.8500000000000001E-2</v>
      </c>
      <c r="O119" s="79">
        <v>1.6000000000000001E-3</v>
      </c>
    </row>
    <row r="120" spans="2:15">
      <c r="B120" t="s">
        <v>244</v>
      </c>
      <c r="E120" s="16"/>
      <c r="F120" s="16"/>
      <c r="G120" s="16"/>
    </row>
    <row r="121" spans="2:15">
      <c r="B121" t="s">
        <v>290</v>
      </c>
      <c r="E121" s="16"/>
      <c r="F121" s="16"/>
      <c r="G121" s="16"/>
    </row>
    <row r="122" spans="2:15">
      <c r="B122" t="s">
        <v>291</v>
      </c>
      <c r="E122" s="16"/>
      <c r="F122" s="16"/>
      <c r="G122" s="16"/>
    </row>
    <row r="123" spans="2:15">
      <c r="B123" t="s">
        <v>292</v>
      </c>
      <c r="E123" s="16"/>
      <c r="F123" s="16"/>
      <c r="G123" s="16"/>
    </row>
    <row r="124" spans="2:15">
      <c r="B124" t="s">
        <v>293</v>
      </c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82" workbookViewId="0">
      <selection activeCell="D99" sqref="D9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2850382.8</v>
      </c>
      <c r="I11" s="7"/>
      <c r="J11" s="76">
        <v>6.4495100000000001</v>
      </c>
      <c r="K11" s="76">
        <v>44684.265124060003</v>
      </c>
      <c r="L11" s="7"/>
      <c r="M11" s="77">
        <v>1</v>
      </c>
      <c r="N11" s="77">
        <v>0.2908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2775030.8</v>
      </c>
      <c r="J12" s="82">
        <v>0</v>
      </c>
      <c r="K12" s="82">
        <v>29170.290148380001</v>
      </c>
      <c r="M12" s="81">
        <v>0.65280000000000005</v>
      </c>
      <c r="N12" s="81">
        <v>0.18990000000000001</v>
      </c>
    </row>
    <row r="13" spans="2:63">
      <c r="B13" s="80" t="s">
        <v>810</v>
      </c>
      <c r="D13" s="16"/>
      <c r="E13" s="16"/>
      <c r="F13" s="16"/>
      <c r="G13" s="16"/>
      <c r="H13" s="82">
        <v>283672</v>
      </c>
      <c r="J13" s="82">
        <v>0</v>
      </c>
      <c r="K13" s="82">
        <v>2196.4962399999999</v>
      </c>
      <c r="M13" s="81">
        <v>4.9200000000000001E-2</v>
      </c>
      <c r="N13" s="81">
        <v>1.43E-2</v>
      </c>
    </row>
    <row r="14" spans="2:63">
      <c r="B14" t="s">
        <v>811</v>
      </c>
      <c r="C14" t="s">
        <v>812</v>
      </c>
      <c r="D14" t="s">
        <v>100</v>
      </c>
      <c r="E14" t="s">
        <v>813</v>
      </c>
      <c r="F14" t="s">
        <v>814</v>
      </c>
      <c r="G14" t="s">
        <v>102</v>
      </c>
      <c r="H14" s="78">
        <v>218400</v>
      </c>
      <c r="I14" s="78">
        <v>142.9</v>
      </c>
      <c r="J14" s="78">
        <v>0</v>
      </c>
      <c r="K14" s="78">
        <v>312.09359999999998</v>
      </c>
      <c r="L14" s="79">
        <v>4.0000000000000002E-4</v>
      </c>
      <c r="M14" s="79">
        <v>7.0000000000000001E-3</v>
      </c>
      <c r="N14" s="79">
        <v>2E-3</v>
      </c>
    </row>
    <row r="15" spans="2:63">
      <c r="B15" t="s">
        <v>815</v>
      </c>
      <c r="C15" t="s">
        <v>816</v>
      </c>
      <c r="D15" t="s">
        <v>100</v>
      </c>
      <c r="E15" t="s">
        <v>817</v>
      </c>
      <c r="F15" t="s">
        <v>814</v>
      </c>
      <c r="G15" t="s">
        <v>102</v>
      </c>
      <c r="H15" s="78">
        <v>65272</v>
      </c>
      <c r="I15" s="78">
        <v>2887</v>
      </c>
      <c r="J15" s="78">
        <v>0</v>
      </c>
      <c r="K15" s="78">
        <v>1884.40264</v>
      </c>
      <c r="L15" s="79">
        <v>1.6000000000000001E-3</v>
      </c>
      <c r="M15" s="79">
        <v>4.2200000000000001E-2</v>
      </c>
      <c r="N15" s="79">
        <v>1.23E-2</v>
      </c>
    </row>
    <row r="16" spans="2:63">
      <c r="B16" s="80" t="s">
        <v>818</v>
      </c>
      <c r="D16" s="16"/>
      <c r="E16" s="16"/>
      <c r="F16" s="16"/>
      <c r="G16" s="16"/>
      <c r="H16" s="82">
        <v>383271</v>
      </c>
      <c r="J16" s="82">
        <v>0</v>
      </c>
      <c r="K16" s="82">
        <v>14318.00561</v>
      </c>
      <c r="M16" s="81">
        <v>0.32040000000000002</v>
      </c>
      <c r="N16" s="81">
        <v>9.3200000000000005E-2</v>
      </c>
    </row>
    <row r="17" spans="2:14">
      <c r="B17" t="s">
        <v>819</v>
      </c>
      <c r="C17" t="s">
        <v>820</v>
      </c>
      <c r="D17" t="s">
        <v>100</v>
      </c>
      <c r="E17" t="s">
        <v>813</v>
      </c>
      <c r="F17" t="s">
        <v>814</v>
      </c>
      <c r="G17" t="s">
        <v>102</v>
      </c>
      <c r="H17" s="78">
        <v>13990</v>
      </c>
      <c r="I17" s="78">
        <v>2138</v>
      </c>
      <c r="J17" s="78">
        <v>0</v>
      </c>
      <c r="K17" s="78">
        <v>299.1062</v>
      </c>
      <c r="L17" s="79">
        <v>5.0000000000000001E-4</v>
      </c>
      <c r="M17" s="79">
        <v>6.7000000000000002E-3</v>
      </c>
      <c r="N17" s="79">
        <v>1.9E-3</v>
      </c>
    </row>
    <row r="18" spans="2:14">
      <c r="B18" t="s">
        <v>821</v>
      </c>
      <c r="C18" t="s">
        <v>822</v>
      </c>
      <c r="D18" t="s">
        <v>100</v>
      </c>
      <c r="E18" t="s">
        <v>813</v>
      </c>
      <c r="F18" t="s">
        <v>814</v>
      </c>
      <c r="G18" t="s">
        <v>102</v>
      </c>
      <c r="H18" s="78">
        <v>1160</v>
      </c>
      <c r="I18" s="78">
        <v>3511</v>
      </c>
      <c r="J18" s="78">
        <v>0</v>
      </c>
      <c r="K18" s="78">
        <v>40.727600000000002</v>
      </c>
      <c r="L18" s="79">
        <v>0</v>
      </c>
      <c r="M18" s="79">
        <v>8.9999999999999998E-4</v>
      </c>
      <c r="N18" s="79">
        <v>2.9999999999999997E-4</v>
      </c>
    </row>
    <row r="19" spans="2:14">
      <c r="B19" t="s">
        <v>823</v>
      </c>
      <c r="C19" t="s">
        <v>824</v>
      </c>
      <c r="D19" t="s">
        <v>100</v>
      </c>
      <c r="E19" t="s">
        <v>817</v>
      </c>
      <c r="F19" t="s">
        <v>814</v>
      </c>
      <c r="G19" t="s">
        <v>102</v>
      </c>
      <c r="H19" s="78">
        <v>8000</v>
      </c>
      <c r="I19" s="78">
        <v>5838</v>
      </c>
      <c r="J19" s="78">
        <v>0</v>
      </c>
      <c r="K19" s="78">
        <v>467.04</v>
      </c>
      <c r="L19" s="79">
        <v>2.0000000000000001E-4</v>
      </c>
      <c r="M19" s="79">
        <v>1.0500000000000001E-2</v>
      </c>
      <c r="N19" s="79">
        <v>3.0000000000000001E-3</v>
      </c>
    </row>
    <row r="20" spans="2:14">
      <c r="B20" t="s">
        <v>825</v>
      </c>
      <c r="C20" t="s">
        <v>826</v>
      </c>
      <c r="D20" t="s">
        <v>100</v>
      </c>
      <c r="E20" t="s">
        <v>817</v>
      </c>
      <c r="F20" t="s">
        <v>814</v>
      </c>
      <c r="G20" t="s">
        <v>102</v>
      </c>
      <c r="H20" s="78">
        <v>8560</v>
      </c>
      <c r="I20" s="78">
        <v>5868</v>
      </c>
      <c r="J20" s="78">
        <v>0</v>
      </c>
      <c r="K20" s="78">
        <v>502.30079999999998</v>
      </c>
      <c r="L20" s="79">
        <v>4.0000000000000002E-4</v>
      </c>
      <c r="M20" s="79">
        <v>1.12E-2</v>
      </c>
      <c r="N20" s="79">
        <v>3.3E-3</v>
      </c>
    </row>
    <row r="21" spans="2:14">
      <c r="B21" t="s">
        <v>827</v>
      </c>
      <c r="C21" t="s">
        <v>828</v>
      </c>
      <c r="D21" t="s">
        <v>100</v>
      </c>
      <c r="E21" t="s">
        <v>817</v>
      </c>
      <c r="F21" t="s">
        <v>814</v>
      </c>
      <c r="G21" t="s">
        <v>102</v>
      </c>
      <c r="H21" s="78">
        <v>2034</v>
      </c>
      <c r="I21" s="78">
        <v>6547</v>
      </c>
      <c r="J21" s="78">
        <v>0</v>
      </c>
      <c r="K21" s="78">
        <v>133.16597999999999</v>
      </c>
      <c r="L21" s="79">
        <v>5.0000000000000001E-4</v>
      </c>
      <c r="M21" s="79">
        <v>3.0000000000000001E-3</v>
      </c>
      <c r="N21" s="79">
        <v>8.9999999999999998E-4</v>
      </c>
    </row>
    <row r="22" spans="2:14">
      <c r="B22" t="s">
        <v>829</v>
      </c>
      <c r="C22" t="s">
        <v>830</v>
      </c>
      <c r="D22" t="s">
        <v>100</v>
      </c>
      <c r="E22" t="s">
        <v>817</v>
      </c>
      <c r="F22" t="s">
        <v>814</v>
      </c>
      <c r="G22" t="s">
        <v>102</v>
      </c>
      <c r="H22" s="78">
        <v>9975</v>
      </c>
      <c r="I22" s="78">
        <v>2736</v>
      </c>
      <c r="J22" s="78">
        <v>0</v>
      </c>
      <c r="K22" s="78">
        <v>272.916</v>
      </c>
      <c r="L22" s="79">
        <v>5.0000000000000001E-4</v>
      </c>
      <c r="M22" s="79">
        <v>6.1000000000000004E-3</v>
      </c>
      <c r="N22" s="79">
        <v>1.8E-3</v>
      </c>
    </row>
    <row r="23" spans="2:14">
      <c r="B23" t="s">
        <v>831</v>
      </c>
      <c r="C23" t="s">
        <v>832</v>
      </c>
      <c r="D23" t="s">
        <v>100</v>
      </c>
      <c r="E23" t="s">
        <v>833</v>
      </c>
      <c r="F23" t="s">
        <v>814</v>
      </c>
      <c r="G23" t="s">
        <v>102</v>
      </c>
      <c r="H23" s="78">
        <v>2517</v>
      </c>
      <c r="I23" s="78">
        <v>1869</v>
      </c>
      <c r="J23" s="78">
        <v>0</v>
      </c>
      <c r="K23" s="78">
        <v>47.042729999999999</v>
      </c>
      <c r="L23" s="79">
        <v>1E-4</v>
      </c>
      <c r="M23" s="79">
        <v>1.1000000000000001E-3</v>
      </c>
      <c r="N23" s="79">
        <v>2.9999999999999997E-4</v>
      </c>
    </row>
    <row r="24" spans="2:14">
      <c r="B24" t="s">
        <v>834</v>
      </c>
      <c r="C24" t="s">
        <v>835</v>
      </c>
      <c r="D24" t="s">
        <v>100</v>
      </c>
      <c r="E24" t="s">
        <v>833</v>
      </c>
      <c r="F24" t="s">
        <v>814</v>
      </c>
      <c r="G24" t="s">
        <v>102</v>
      </c>
      <c r="H24" s="78">
        <v>13829</v>
      </c>
      <c r="I24" s="78">
        <v>1954</v>
      </c>
      <c r="J24" s="78">
        <v>0</v>
      </c>
      <c r="K24" s="78">
        <v>270.21866</v>
      </c>
      <c r="L24" s="79">
        <v>2.0000000000000001E-4</v>
      </c>
      <c r="M24" s="79">
        <v>6.0000000000000001E-3</v>
      </c>
      <c r="N24" s="79">
        <v>1.8E-3</v>
      </c>
    </row>
    <row r="25" spans="2:14">
      <c r="B25" t="s">
        <v>836</v>
      </c>
      <c r="C25" t="s">
        <v>837</v>
      </c>
      <c r="D25" t="s">
        <v>100</v>
      </c>
      <c r="E25" t="s">
        <v>833</v>
      </c>
      <c r="F25" t="s">
        <v>814</v>
      </c>
      <c r="G25" t="s">
        <v>102</v>
      </c>
      <c r="H25" s="78">
        <v>4858</v>
      </c>
      <c r="I25" s="78">
        <v>2540</v>
      </c>
      <c r="J25" s="78">
        <v>0</v>
      </c>
      <c r="K25" s="78">
        <v>123.39319999999999</v>
      </c>
      <c r="L25" s="79">
        <v>0</v>
      </c>
      <c r="M25" s="79">
        <v>2.8E-3</v>
      </c>
      <c r="N25" s="79">
        <v>8.0000000000000004E-4</v>
      </c>
    </row>
    <row r="26" spans="2:14">
      <c r="B26" t="s">
        <v>838</v>
      </c>
      <c r="C26" t="s">
        <v>839</v>
      </c>
      <c r="D26" t="s">
        <v>100</v>
      </c>
      <c r="E26" t="s">
        <v>833</v>
      </c>
      <c r="F26" t="s">
        <v>814</v>
      </c>
      <c r="G26" t="s">
        <v>102</v>
      </c>
      <c r="H26" s="78">
        <v>1100</v>
      </c>
      <c r="I26" s="78">
        <v>4419</v>
      </c>
      <c r="J26" s="78">
        <v>0</v>
      </c>
      <c r="K26" s="78">
        <v>48.609000000000002</v>
      </c>
      <c r="L26" s="79">
        <v>0</v>
      </c>
      <c r="M26" s="79">
        <v>1.1000000000000001E-3</v>
      </c>
      <c r="N26" s="79">
        <v>2.9999999999999997E-4</v>
      </c>
    </row>
    <row r="27" spans="2:14">
      <c r="B27" t="s">
        <v>840</v>
      </c>
      <c r="C27" t="s">
        <v>841</v>
      </c>
      <c r="D27" t="s">
        <v>100</v>
      </c>
      <c r="E27" t="s">
        <v>833</v>
      </c>
      <c r="F27" t="s">
        <v>814</v>
      </c>
      <c r="G27" t="s">
        <v>102</v>
      </c>
      <c r="H27" s="78">
        <v>664</v>
      </c>
      <c r="I27" s="78">
        <v>5091</v>
      </c>
      <c r="J27" s="78">
        <v>0</v>
      </c>
      <c r="K27" s="78">
        <v>33.80424</v>
      </c>
      <c r="L27" s="79">
        <v>0</v>
      </c>
      <c r="M27" s="79">
        <v>8.0000000000000004E-4</v>
      </c>
      <c r="N27" s="79">
        <v>2.0000000000000001E-4</v>
      </c>
    </row>
    <row r="28" spans="2:14">
      <c r="B28" t="s">
        <v>842</v>
      </c>
      <c r="C28" t="s">
        <v>843</v>
      </c>
      <c r="D28" t="s">
        <v>100</v>
      </c>
      <c r="E28" t="s">
        <v>844</v>
      </c>
      <c r="F28" t="s">
        <v>814</v>
      </c>
      <c r="G28" t="s">
        <v>102</v>
      </c>
      <c r="H28" s="78">
        <v>4209</v>
      </c>
      <c r="I28" s="78">
        <v>3765</v>
      </c>
      <c r="J28" s="78">
        <v>0</v>
      </c>
      <c r="K28" s="78">
        <v>158.46885</v>
      </c>
      <c r="L28" s="79">
        <v>1E-4</v>
      </c>
      <c r="M28" s="79">
        <v>3.5000000000000001E-3</v>
      </c>
      <c r="N28" s="79">
        <v>1E-3</v>
      </c>
    </row>
    <row r="29" spans="2:14">
      <c r="B29" t="s">
        <v>845</v>
      </c>
      <c r="C29" t="s">
        <v>846</v>
      </c>
      <c r="D29" t="s">
        <v>100</v>
      </c>
      <c r="E29" t="s">
        <v>844</v>
      </c>
      <c r="F29" t="s">
        <v>814</v>
      </c>
      <c r="G29" t="s">
        <v>102</v>
      </c>
      <c r="H29" s="78">
        <v>313</v>
      </c>
      <c r="I29" s="78">
        <v>8346</v>
      </c>
      <c r="J29" s="78">
        <v>0</v>
      </c>
      <c r="K29" s="78">
        <v>26.122979999999998</v>
      </c>
      <c r="L29" s="79">
        <v>0</v>
      </c>
      <c r="M29" s="79">
        <v>5.9999999999999995E-4</v>
      </c>
      <c r="N29" s="79">
        <v>2.0000000000000001E-4</v>
      </c>
    </row>
    <row r="30" spans="2:14">
      <c r="B30" t="s">
        <v>847</v>
      </c>
      <c r="C30" t="s">
        <v>848</v>
      </c>
      <c r="D30" t="s">
        <v>100</v>
      </c>
      <c r="E30" t="s">
        <v>844</v>
      </c>
      <c r="F30" t="s">
        <v>814</v>
      </c>
      <c r="G30" t="s">
        <v>102</v>
      </c>
      <c r="H30" s="78">
        <v>175225</v>
      </c>
      <c r="I30" s="78">
        <v>3329</v>
      </c>
      <c r="J30" s="78">
        <v>0</v>
      </c>
      <c r="K30" s="78">
        <v>5833.2402499999998</v>
      </c>
      <c r="L30" s="79">
        <v>1.4E-3</v>
      </c>
      <c r="M30" s="79">
        <v>0.1305</v>
      </c>
      <c r="N30" s="79">
        <v>3.7999999999999999E-2</v>
      </c>
    </row>
    <row r="31" spans="2:14">
      <c r="B31" t="s">
        <v>849</v>
      </c>
      <c r="C31" t="s">
        <v>850</v>
      </c>
      <c r="D31" t="s">
        <v>100</v>
      </c>
      <c r="E31" t="s">
        <v>844</v>
      </c>
      <c r="F31" t="s">
        <v>814</v>
      </c>
      <c r="G31" t="s">
        <v>102</v>
      </c>
      <c r="H31" s="78">
        <v>81</v>
      </c>
      <c r="I31" s="78">
        <v>37690</v>
      </c>
      <c r="J31" s="78">
        <v>0</v>
      </c>
      <c r="K31" s="78">
        <v>30.5289</v>
      </c>
      <c r="L31" s="79">
        <v>0</v>
      </c>
      <c r="M31" s="79">
        <v>6.9999999999999999E-4</v>
      </c>
      <c r="N31" s="79">
        <v>2.0000000000000001E-4</v>
      </c>
    </row>
    <row r="32" spans="2:14">
      <c r="B32" t="s">
        <v>851</v>
      </c>
      <c r="C32" t="s">
        <v>852</v>
      </c>
      <c r="D32" t="s">
        <v>100</v>
      </c>
      <c r="E32" t="s">
        <v>844</v>
      </c>
      <c r="F32" t="s">
        <v>814</v>
      </c>
      <c r="G32" t="s">
        <v>102</v>
      </c>
      <c r="H32" s="78">
        <v>1516</v>
      </c>
      <c r="I32" s="78">
        <v>11570</v>
      </c>
      <c r="J32" s="78">
        <v>0</v>
      </c>
      <c r="K32" s="78">
        <v>175.40119999999999</v>
      </c>
      <c r="L32" s="79">
        <v>0</v>
      </c>
      <c r="M32" s="79">
        <v>3.8999999999999998E-3</v>
      </c>
      <c r="N32" s="79">
        <v>1.1000000000000001E-3</v>
      </c>
    </row>
    <row r="33" spans="2:14">
      <c r="B33" t="s">
        <v>853</v>
      </c>
      <c r="C33" t="s">
        <v>854</v>
      </c>
      <c r="D33" t="s">
        <v>100</v>
      </c>
      <c r="E33" t="s">
        <v>844</v>
      </c>
      <c r="F33" t="s">
        <v>814</v>
      </c>
      <c r="G33" t="s">
        <v>102</v>
      </c>
      <c r="H33" s="78">
        <v>5350</v>
      </c>
      <c r="I33" s="78">
        <v>12180</v>
      </c>
      <c r="J33" s="78">
        <v>0</v>
      </c>
      <c r="K33" s="78">
        <v>651.63</v>
      </c>
      <c r="L33" s="79">
        <v>8.0000000000000004E-4</v>
      </c>
      <c r="M33" s="79">
        <v>1.46E-2</v>
      </c>
      <c r="N33" s="79">
        <v>4.1999999999999997E-3</v>
      </c>
    </row>
    <row r="34" spans="2:14">
      <c r="B34" t="s">
        <v>855</v>
      </c>
      <c r="C34" t="s">
        <v>856</v>
      </c>
      <c r="D34" t="s">
        <v>100</v>
      </c>
      <c r="E34" t="s">
        <v>844</v>
      </c>
      <c r="F34" t="s">
        <v>814</v>
      </c>
      <c r="G34" t="s">
        <v>102</v>
      </c>
      <c r="H34" s="78">
        <v>101900</v>
      </c>
      <c r="I34" s="78">
        <v>1075</v>
      </c>
      <c r="J34" s="78">
        <v>0</v>
      </c>
      <c r="K34" s="78">
        <v>1095.425</v>
      </c>
      <c r="L34" s="79">
        <v>8.0000000000000004E-4</v>
      </c>
      <c r="M34" s="79">
        <v>2.4500000000000001E-2</v>
      </c>
      <c r="N34" s="79">
        <v>7.1000000000000004E-3</v>
      </c>
    </row>
    <row r="35" spans="2:14">
      <c r="B35" t="s">
        <v>857</v>
      </c>
      <c r="C35" t="s">
        <v>858</v>
      </c>
      <c r="D35" t="s">
        <v>100</v>
      </c>
      <c r="E35" t="s">
        <v>844</v>
      </c>
      <c r="F35" t="s">
        <v>814</v>
      </c>
      <c r="G35" t="s">
        <v>102</v>
      </c>
      <c r="H35" s="78">
        <v>2415</v>
      </c>
      <c r="I35" s="78">
        <v>45880</v>
      </c>
      <c r="J35" s="78">
        <v>0</v>
      </c>
      <c r="K35" s="78">
        <v>1108.002</v>
      </c>
      <c r="L35" s="79">
        <v>2.0000000000000001E-4</v>
      </c>
      <c r="M35" s="79">
        <v>2.4799999999999999E-2</v>
      </c>
      <c r="N35" s="79">
        <v>7.1999999999999998E-3</v>
      </c>
    </row>
    <row r="36" spans="2:14">
      <c r="B36" t="s">
        <v>859</v>
      </c>
      <c r="C36" t="s">
        <v>860</v>
      </c>
      <c r="D36" t="s">
        <v>100</v>
      </c>
      <c r="E36" t="s">
        <v>844</v>
      </c>
      <c r="F36" t="s">
        <v>814</v>
      </c>
      <c r="G36" t="s">
        <v>102</v>
      </c>
      <c r="H36" s="78">
        <v>1953</v>
      </c>
      <c r="I36" s="78">
        <v>7064</v>
      </c>
      <c r="J36" s="78">
        <v>0</v>
      </c>
      <c r="K36" s="78">
        <v>137.95992000000001</v>
      </c>
      <c r="L36" s="79">
        <v>1E-4</v>
      </c>
      <c r="M36" s="79">
        <v>3.0999999999999999E-3</v>
      </c>
      <c r="N36" s="79">
        <v>8.9999999999999998E-4</v>
      </c>
    </row>
    <row r="37" spans="2:14">
      <c r="B37" t="s">
        <v>861</v>
      </c>
      <c r="C37" t="s">
        <v>862</v>
      </c>
      <c r="D37" t="s">
        <v>100</v>
      </c>
      <c r="E37" t="s">
        <v>844</v>
      </c>
      <c r="F37" t="s">
        <v>814</v>
      </c>
      <c r="G37" t="s">
        <v>102</v>
      </c>
      <c r="H37" s="78">
        <v>4150</v>
      </c>
      <c r="I37" s="78">
        <v>15190</v>
      </c>
      <c r="J37" s="78">
        <v>0</v>
      </c>
      <c r="K37" s="78">
        <v>630.38499999999999</v>
      </c>
      <c r="L37" s="79">
        <v>4.0000000000000002E-4</v>
      </c>
      <c r="M37" s="79">
        <v>1.41E-2</v>
      </c>
      <c r="N37" s="79">
        <v>4.1000000000000003E-3</v>
      </c>
    </row>
    <row r="38" spans="2:14">
      <c r="B38" t="s">
        <v>863</v>
      </c>
      <c r="C38" t="s">
        <v>864</v>
      </c>
      <c r="D38" t="s">
        <v>100</v>
      </c>
      <c r="E38" t="s">
        <v>844</v>
      </c>
      <c r="F38" t="s">
        <v>814</v>
      </c>
      <c r="G38" t="s">
        <v>102</v>
      </c>
      <c r="H38" s="78">
        <v>437</v>
      </c>
      <c r="I38" s="78">
        <v>58140</v>
      </c>
      <c r="J38" s="78">
        <v>0</v>
      </c>
      <c r="K38" s="78">
        <v>254.0718</v>
      </c>
      <c r="L38" s="79">
        <v>1E-4</v>
      </c>
      <c r="M38" s="79">
        <v>5.7000000000000002E-3</v>
      </c>
      <c r="N38" s="79">
        <v>1.6999999999999999E-3</v>
      </c>
    </row>
    <row r="39" spans="2:14">
      <c r="B39" t="s">
        <v>865</v>
      </c>
      <c r="C39" t="s">
        <v>866</v>
      </c>
      <c r="D39" t="s">
        <v>100</v>
      </c>
      <c r="E39" t="s">
        <v>844</v>
      </c>
      <c r="F39" t="s">
        <v>814</v>
      </c>
      <c r="G39" t="s">
        <v>102</v>
      </c>
      <c r="H39" s="78">
        <v>2280</v>
      </c>
      <c r="I39" s="78">
        <v>18220</v>
      </c>
      <c r="J39" s="78">
        <v>0</v>
      </c>
      <c r="K39" s="78">
        <v>415.416</v>
      </c>
      <c r="L39" s="79">
        <v>2.0000000000000001E-4</v>
      </c>
      <c r="M39" s="79">
        <v>9.2999999999999992E-3</v>
      </c>
      <c r="N39" s="79">
        <v>2.7000000000000001E-3</v>
      </c>
    </row>
    <row r="40" spans="2:14">
      <c r="B40" t="s">
        <v>867</v>
      </c>
      <c r="C40" t="s">
        <v>868</v>
      </c>
      <c r="D40" t="s">
        <v>100</v>
      </c>
      <c r="E40" t="s">
        <v>844</v>
      </c>
      <c r="F40" t="s">
        <v>814</v>
      </c>
      <c r="G40" t="s">
        <v>102</v>
      </c>
      <c r="H40" s="78">
        <v>624</v>
      </c>
      <c r="I40" s="78">
        <v>21770</v>
      </c>
      <c r="J40" s="78">
        <v>0</v>
      </c>
      <c r="K40" s="78">
        <v>135.84479999999999</v>
      </c>
      <c r="L40" s="79">
        <v>2.0000000000000001E-4</v>
      </c>
      <c r="M40" s="79">
        <v>3.0000000000000001E-3</v>
      </c>
      <c r="N40" s="79">
        <v>8.9999999999999998E-4</v>
      </c>
    </row>
    <row r="41" spans="2:14">
      <c r="B41" t="s">
        <v>869</v>
      </c>
      <c r="C41" t="s">
        <v>870</v>
      </c>
      <c r="D41" t="s">
        <v>100</v>
      </c>
      <c r="E41" t="s">
        <v>844</v>
      </c>
      <c r="F41" t="s">
        <v>814</v>
      </c>
      <c r="G41" t="s">
        <v>102</v>
      </c>
      <c r="H41" s="78">
        <v>9260</v>
      </c>
      <c r="I41" s="78">
        <v>3197</v>
      </c>
      <c r="J41" s="78">
        <v>0</v>
      </c>
      <c r="K41" s="78">
        <v>296.04219999999998</v>
      </c>
      <c r="L41" s="79">
        <v>2.0000000000000001E-4</v>
      </c>
      <c r="M41" s="79">
        <v>6.6E-3</v>
      </c>
      <c r="N41" s="79">
        <v>1.9E-3</v>
      </c>
    </row>
    <row r="42" spans="2:14">
      <c r="B42" t="s">
        <v>871</v>
      </c>
      <c r="C42" t="s">
        <v>872</v>
      </c>
      <c r="D42" t="s">
        <v>100</v>
      </c>
      <c r="E42" t="s">
        <v>844</v>
      </c>
      <c r="F42" t="s">
        <v>814</v>
      </c>
      <c r="G42" t="s">
        <v>102</v>
      </c>
      <c r="H42" s="78">
        <v>5849</v>
      </c>
      <c r="I42" s="78">
        <v>13870</v>
      </c>
      <c r="J42" s="78">
        <v>0</v>
      </c>
      <c r="K42" s="78">
        <v>811.25630000000001</v>
      </c>
      <c r="L42" s="79">
        <v>2.0000000000000001E-4</v>
      </c>
      <c r="M42" s="79">
        <v>1.8200000000000001E-2</v>
      </c>
      <c r="N42" s="79">
        <v>5.3E-3</v>
      </c>
    </row>
    <row r="43" spans="2:14">
      <c r="B43" t="s">
        <v>873</v>
      </c>
      <c r="C43" t="s">
        <v>874</v>
      </c>
      <c r="D43" t="s">
        <v>100</v>
      </c>
      <c r="E43" t="s">
        <v>844</v>
      </c>
      <c r="F43" t="s">
        <v>814</v>
      </c>
      <c r="G43" t="s">
        <v>102</v>
      </c>
      <c r="H43" s="78">
        <v>1022</v>
      </c>
      <c r="I43" s="78">
        <v>31300</v>
      </c>
      <c r="J43" s="78">
        <v>0</v>
      </c>
      <c r="K43" s="78">
        <v>319.88600000000002</v>
      </c>
      <c r="L43" s="79">
        <v>2.9999999999999997E-4</v>
      </c>
      <c r="M43" s="79">
        <v>7.1999999999999998E-3</v>
      </c>
      <c r="N43" s="79">
        <v>2.0999999999999999E-3</v>
      </c>
    </row>
    <row r="44" spans="2:14">
      <c r="B44" s="80" t="s">
        <v>875</v>
      </c>
      <c r="D44" s="16"/>
      <c r="E44" s="16"/>
      <c r="F44" s="16"/>
      <c r="G44" s="16"/>
      <c r="H44" s="82">
        <v>2074236.8</v>
      </c>
      <c r="J44" s="82">
        <v>0</v>
      </c>
      <c r="K44" s="82">
        <v>10480.492159580001</v>
      </c>
      <c r="M44" s="81">
        <v>0.23449999999999999</v>
      </c>
      <c r="N44" s="81">
        <v>6.8199999999999997E-2</v>
      </c>
    </row>
    <row r="45" spans="2:14">
      <c r="B45" t="s">
        <v>876</v>
      </c>
      <c r="C45" t="s">
        <v>877</v>
      </c>
      <c r="D45" t="s">
        <v>100</v>
      </c>
      <c r="E45" t="s">
        <v>817</v>
      </c>
      <c r="F45" t="s">
        <v>878</v>
      </c>
      <c r="G45" t="s">
        <v>102</v>
      </c>
      <c r="H45" s="78">
        <v>1009506</v>
      </c>
      <c r="I45" s="78">
        <v>466.78</v>
      </c>
      <c r="J45" s="78">
        <v>0</v>
      </c>
      <c r="K45" s="78">
        <v>4712.1721067999997</v>
      </c>
      <c r="L45" s="79">
        <v>7.0000000000000001E-3</v>
      </c>
      <c r="M45" s="79">
        <v>0.1055</v>
      </c>
      <c r="N45" s="79">
        <v>3.0700000000000002E-2</v>
      </c>
    </row>
    <row r="46" spans="2:14">
      <c r="B46" t="s">
        <v>879</v>
      </c>
      <c r="C46" t="s">
        <v>880</v>
      </c>
      <c r="D46" t="s">
        <v>100</v>
      </c>
      <c r="E46" t="s">
        <v>817</v>
      </c>
      <c r="F46" t="s">
        <v>878</v>
      </c>
      <c r="G46" t="s">
        <v>102</v>
      </c>
      <c r="H46" s="78">
        <v>183977</v>
      </c>
      <c r="I46" s="78">
        <v>451.31</v>
      </c>
      <c r="J46" s="78">
        <v>0</v>
      </c>
      <c r="K46" s="78">
        <v>830.3065987</v>
      </c>
      <c r="L46" s="79">
        <v>6.9999999999999999E-4</v>
      </c>
      <c r="M46" s="79">
        <v>1.8599999999999998E-2</v>
      </c>
      <c r="N46" s="79">
        <v>5.4000000000000003E-3</v>
      </c>
    </row>
    <row r="47" spans="2:14">
      <c r="B47" t="s">
        <v>881</v>
      </c>
      <c r="C47" t="s">
        <v>882</v>
      </c>
      <c r="D47" t="s">
        <v>100</v>
      </c>
      <c r="E47" t="s">
        <v>833</v>
      </c>
      <c r="F47" t="s">
        <v>878</v>
      </c>
      <c r="G47" t="s">
        <v>102</v>
      </c>
      <c r="H47" s="78">
        <v>351667.64</v>
      </c>
      <c r="I47" s="78">
        <v>366.72</v>
      </c>
      <c r="J47" s="78">
        <v>0</v>
      </c>
      <c r="K47" s="78">
        <v>1289.635569408</v>
      </c>
      <c r="L47" s="79">
        <v>1E-3</v>
      </c>
      <c r="M47" s="79">
        <v>2.8899999999999999E-2</v>
      </c>
      <c r="N47" s="79">
        <v>8.3999999999999995E-3</v>
      </c>
    </row>
    <row r="48" spans="2:14">
      <c r="B48" t="s">
        <v>883</v>
      </c>
      <c r="C48" t="s">
        <v>884</v>
      </c>
      <c r="D48" t="s">
        <v>100</v>
      </c>
      <c r="E48" t="s">
        <v>833</v>
      </c>
      <c r="F48" t="s">
        <v>878</v>
      </c>
      <c r="G48" t="s">
        <v>102</v>
      </c>
      <c r="H48" s="78">
        <v>480296.16</v>
      </c>
      <c r="I48" s="78">
        <v>386.42</v>
      </c>
      <c r="J48" s="78">
        <v>0</v>
      </c>
      <c r="K48" s="78">
        <v>1855.960421472</v>
      </c>
      <c r="L48" s="79">
        <v>2.3E-3</v>
      </c>
      <c r="M48" s="79">
        <v>4.1500000000000002E-2</v>
      </c>
      <c r="N48" s="79">
        <v>1.21E-2</v>
      </c>
    </row>
    <row r="49" spans="2:14">
      <c r="B49" t="s">
        <v>885</v>
      </c>
      <c r="C49" t="s">
        <v>886</v>
      </c>
      <c r="D49" t="s">
        <v>100</v>
      </c>
      <c r="E49" t="s">
        <v>833</v>
      </c>
      <c r="F49" t="s">
        <v>878</v>
      </c>
      <c r="G49" t="s">
        <v>102</v>
      </c>
      <c r="H49" s="78">
        <v>14969</v>
      </c>
      <c r="I49" s="78">
        <v>3738.47</v>
      </c>
      <c r="J49" s="78">
        <v>0</v>
      </c>
      <c r="K49" s="78">
        <v>559.61157430000003</v>
      </c>
      <c r="L49" s="79">
        <v>6.9999999999999999E-4</v>
      </c>
      <c r="M49" s="79">
        <v>1.2500000000000001E-2</v>
      </c>
      <c r="N49" s="79">
        <v>3.5999999999999999E-3</v>
      </c>
    </row>
    <row r="50" spans="2:14">
      <c r="B50" t="s">
        <v>887</v>
      </c>
      <c r="C50" t="s">
        <v>888</v>
      </c>
      <c r="D50" t="s">
        <v>100</v>
      </c>
      <c r="E50" t="s">
        <v>844</v>
      </c>
      <c r="F50" t="s">
        <v>878</v>
      </c>
      <c r="G50" t="s">
        <v>102</v>
      </c>
      <c r="H50" s="78">
        <v>33821</v>
      </c>
      <c r="I50" s="78">
        <v>3645.09</v>
      </c>
      <c r="J50" s="78">
        <v>0</v>
      </c>
      <c r="K50" s="78">
        <v>1232.8058888999999</v>
      </c>
      <c r="L50" s="79">
        <v>8.9999999999999998E-4</v>
      </c>
      <c r="M50" s="79">
        <v>2.76E-2</v>
      </c>
      <c r="N50" s="79">
        <v>8.0000000000000002E-3</v>
      </c>
    </row>
    <row r="51" spans="2:14">
      <c r="B51" s="80" t="s">
        <v>889</v>
      </c>
      <c r="D51" s="16"/>
      <c r="E51" s="16"/>
      <c r="F51" s="16"/>
      <c r="G51" s="16"/>
      <c r="H51" s="82">
        <v>33851</v>
      </c>
      <c r="J51" s="82">
        <v>0</v>
      </c>
      <c r="K51" s="82">
        <v>2175.2961387999999</v>
      </c>
      <c r="M51" s="81">
        <v>4.87E-2</v>
      </c>
      <c r="N51" s="81">
        <v>1.4200000000000001E-2</v>
      </c>
    </row>
    <row r="52" spans="2:14">
      <c r="B52" t="s">
        <v>890</v>
      </c>
      <c r="C52" t="s">
        <v>891</v>
      </c>
      <c r="D52" t="s">
        <v>100</v>
      </c>
      <c r="E52" t="s">
        <v>833</v>
      </c>
      <c r="F52" t="s">
        <v>878</v>
      </c>
      <c r="G52" t="s">
        <v>102</v>
      </c>
      <c r="H52" s="78">
        <v>24494</v>
      </c>
      <c r="I52" s="78">
        <v>2130.02</v>
      </c>
      <c r="J52" s="78">
        <v>0</v>
      </c>
      <c r="K52" s="78">
        <v>521.72709880000002</v>
      </c>
      <c r="L52" s="79">
        <v>1E-3</v>
      </c>
      <c r="M52" s="79">
        <v>1.17E-2</v>
      </c>
      <c r="N52" s="79">
        <v>3.3999999999999998E-3</v>
      </c>
    </row>
    <row r="53" spans="2:14">
      <c r="B53" t="s">
        <v>892</v>
      </c>
      <c r="C53" t="s">
        <v>893</v>
      </c>
      <c r="D53" t="s">
        <v>100</v>
      </c>
      <c r="E53" t="s">
        <v>844</v>
      </c>
      <c r="F53" t="s">
        <v>878</v>
      </c>
      <c r="G53" t="s">
        <v>102</v>
      </c>
      <c r="H53" s="78">
        <v>9357</v>
      </c>
      <c r="I53" s="78">
        <v>17672</v>
      </c>
      <c r="J53" s="78">
        <v>0</v>
      </c>
      <c r="K53" s="78">
        <v>1653.5690400000001</v>
      </c>
      <c r="L53" s="79">
        <v>2.8999999999999998E-3</v>
      </c>
      <c r="M53" s="79">
        <v>3.6999999999999998E-2</v>
      </c>
      <c r="N53" s="79">
        <v>1.0800000000000001E-2</v>
      </c>
    </row>
    <row r="54" spans="2:14">
      <c r="B54" s="80" t="s">
        <v>511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237</v>
      </c>
      <c r="C55" t="s">
        <v>237</v>
      </c>
      <c r="D55" s="16"/>
      <c r="E55" s="16"/>
      <c r="F55" t="s">
        <v>237</v>
      </c>
      <c r="G55" t="s">
        <v>237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894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237</v>
      </c>
      <c r="C57" t="s">
        <v>237</v>
      </c>
      <c r="D57" s="16"/>
      <c r="E57" s="16"/>
      <c r="F57" t="s">
        <v>237</v>
      </c>
      <c r="G57" t="s">
        <v>237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242</v>
      </c>
      <c r="D58" s="16"/>
      <c r="E58" s="16"/>
      <c r="F58" s="16"/>
      <c r="G58" s="16"/>
      <c r="H58" s="82">
        <v>75352</v>
      </c>
      <c r="J58" s="82">
        <v>6.4495100000000001</v>
      </c>
      <c r="K58" s="82">
        <v>15513.974975679999</v>
      </c>
      <c r="M58" s="81">
        <v>0.34720000000000001</v>
      </c>
      <c r="N58" s="81">
        <v>0.10100000000000001</v>
      </c>
    </row>
    <row r="59" spans="2:14">
      <c r="B59" s="80" t="s">
        <v>895</v>
      </c>
      <c r="D59" s="16"/>
      <c r="E59" s="16"/>
      <c r="F59" s="16"/>
      <c r="G59" s="16"/>
      <c r="H59" s="82">
        <v>72222</v>
      </c>
      <c r="J59" s="82">
        <v>6.4495100000000001</v>
      </c>
      <c r="K59" s="82">
        <v>14460.14206778</v>
      </c>
      <c r="M59" s="81">
        <v>0.3236</v>
      </c>
      <c r="N59" s="81">
        <v>9.4100000000000003E-2</v>
      </c>
    </row>
    <row r="60" spans="2:14">
      <c r="B60" t="s">
        <v>896</v>
      </c>
      <c r="C60" t="s">
        <v>897</v>
      </c>
      <c r="D60" t="s">
        <v>794</v>
      </c>
      <c r="E60" t="s">
        <v>898</v>
      </c>
      <c r="F60" t="s">
        <v>899</v>
      </c>
      <c r="G60" t="s">
        <v>106</v>
      </c>
      <c r="H60" s="78">
        <v>246</v>
      </c>
      <c r="I60" s="78">
        <v>39914</v>
      </c>
      <c r="J60" s="78">
        <v>0</v>
      </c>
      <c r="K60" s="78">
        <v>317.05047275999999</v>
      </c>
      <c r="L60" s="79">
        <v>0</v>
      </c>
      <c r="M60" s="79">
        <v>7.1000000000000004E-3</v>
      </c>
      <c r="N60" s="79">
        <v>2.0999999999999999E-3</v>
      </c>
    </row>
    <row r="61" spans="2:14">
      <c r="B61" t="s">
        <v>900</v>
      </c>
      <c r="C61" t="s">
        <v>901</v>
      </c>
      <c r="D61" t="s">
        <v>794</v>
      </c>
      <c r="E61" t="s">
        <v>898</v>
      </c>
      <c r="F61" t="s">
        <v>814</v>
      </c>
      <c r="G61" t="s">
        <v>106</v>
      </c>
      <c r="H61" s="78">
        <v>3338</v>
      </c>
      <c r="I61" s="78">
        <v>6278</v>
      </c>
      <c r="J61" s="78">
        <v>0</v>
      </c>
      <c r="K61" s="78">
        <v>676.66807756000003</v>
      </c>
      <c r="L61" s="79">
        <v>0</v>
      </c>
      <c r="M61" s="79">
        <v>1.5100000000000001E-2</v>
      </c>
      <c r="N61" s="79">
        <v>4.4000000000000003E-3</v>
      </c>
    </row>
    <row r="62" spans="2:14">
      <c r="B62" t="s">
        <v>902</v>
      </c>
      <c r="C62" t="s">
        <v>903</v>
      </c>
      <c r="D62" t="s">
        <v>794</v>
      </c>
      <c r="E62" t="s">
        <v>898</v>
      </c>
      <c r="F62" t="s">
        <v>814</v>
      </c>
      <c r="G62" t="s">
        <v>106</v>
      </c>
      <c r="H62" s="78">
        <v>525</v>
      </c>
      <c r="I62" s="78">
        <v>3893</v>
      </c>
      <c r="J62" s="78">
        <v>0</v>
      </c>
      <c r="K62" s="78">
        <v>65.995109249999999</v>
      </c>
      <c r="L62" s="79">
        <v>0</v>
      </c>
      <c r="M62" s="79">
        <v>1.5E-3</v>
      </c>
      <c r="N62" s="79">
        <v>4.0000000000000002E-4</v>
      </c>
    </row>
    <row r="63" spans="2:14">
      <c r="B63" t="s">
        <v>904</v>
      </c>
      <c r="C63" t="s">
        <v>905</v>
      </c>
      <c r="D63" t="s">
        <v>906</v>
      </c>
      <c r="E63" t="s">
        <v>898</v>
      </c>
      <c r="F63" t="s">
        <v>814</v>
      </c>
      <c r="G63" t="s">
        <v>206</v>
      </c>
      <c r="H63" s="78">
        <v>21300</v>
      </c>
      <c r="I63" s="78">
        <v>1270</v>
      </c>
      <c r="J63" s="78">
        <v>0</v>
      </c>
      <c r="K63" s="78">
        <v>111.855885</v>
      </c>
      <c r="L63" s="79">
        <v>0</v>
      </c>
      <c r="M63" s="79">
        <v>2.5000000000000001E-3</v>
      </c>
      <c r="N63" s="79">
        <v>6.9999999999999999E-4</v>
      </c>
    </row>
    <row r="64" spans="2:14">
      <c r="B64" t="s">
        <v>907</v>
      </c>
      <c r="C64" t="s">
        <v>908</v>
      </c>
      <c r="D64" t="s">
        <v>794</v>
      </c>
      <c r="E64" t="s">
        <v>898</v>
      </c>
      <c r="F64" t="s">
        <v>814</v>
      </c>
      <c r="G64" t="s">
        <v>106</v>
      </c>
      <c r="H64" s="78">
        <v>899</v>
      </c>
      <c r="I64" s="78">
        <v>8066</v>
      </c>
      <c r="J64" s="78">
        <v>0</v>
      </c>
      <c r="K64" s="78">
        <v>234.14557486000001</v>
      </c>
      <c r="L64" s="79">
        <v>0</v>
      </c>
      <c r="M64" s="79">
        <v>5.1999999999999998E-3</v>
      </c>
      <c r="N64" s="79">
        <v>1.5E-3</v>
      </c>
    </row>
    <row r="65" spans="2:14">
      <c r="B65" t="s">
        <v>909</v>
      </c>
      <c r="C65" t="s">
        <v>910</v>
      </c>
      <c r="D65" t="s">
        <v>753</v>
      </c>
      <c r="E65" t="s">
        <v>898</v>
      </c>
      <c r="F65" t="s">
        <v>814</v>
      </c>
      <c r="G65" t="s">
        <v>106</v>
      </c>
      <c r="H65" s="78">
        <v>2817</v>
      </c>
      <c r="I65" s="78">
        <v>8493</v>
      </c>
      <c r="J65" s="78">
        <v>0</v>
      </c>
      <c r="K65" s="78">
        <v>772.53117849</v>
      </c>
      <c r="L65" s="79">
        <v>0</v>
      </c>
      <c r="M65" s="79">
        <v>1.7299999999999999E-2</v>
      </c>
      <c r="N65" s="79">
        <v>5.0000000000000001E-3</v>
      </c>
    </row>
    <row r="66" spans="2:14">
      <c r="B66" t="s">
        <v>911</v>
      </c>
      <c r="C66" t="s">
        <v>912</v>
      </c>
      <c r="D66" t="s">
        <v>794</v>
      </c>
      <c r="E66" t="s">
        <v>898</v>
      </c>
      <c r="F66" t="s">
        <v>814</v>
      </c>
      <c r="G66" t="s">
        <v>106</v>
      </c>
      <c r="H66" s="78">
        <v>1011</v>
      </c>
      <c r="I66" s="78">
        <v>3213</v>
      </c>
      <c r="J66" s="78">
        <v>0</v>
      </c>
      <c r="K66" s="78">
        <v>104.88899547</v>
      </c>
      <c r="L66" s="79">
        <v>0</v>
      </c>
      <c r="M66" s="79">
        <v>2.3E-3</v>
      </c>
      <c r="N66" s="79">
        <v>6.9999999999999999E-4</v>
      </c>
    </row>
    <row r="67" spans="2:14">
      <c r="B67" t="s">
        <v>913</v>
      </c>
      <c r="C67" t="s">
        <v>914</v>
      </c>
      <c r="D67" t="s">
        <v>794</v>
      </c>
      <c r="E67" t="s">
        <v>898</v>
      </c>
      <c r="F67" t="s">
        <v>814</v>
      </c>
      <c r="G67" t="s">
        <v>106</v>
      </c>
      <c r="H67" s="78">
        <v>1182</v>
      </c>
      <c r="I67" s="78">
        <v>5038</v>
      </c>
      <c r="J67" s="78">
        <v>0</v>
      </c>
      <c r="K67" s="78">
        <v>192.28423763999999</v>
      </c>
      <c r="L67" s="79">
        <v>0</v>
      </c>
      <c r="M67" s="79">
        <v>4.3E-3</v>
      </c>
      <c r="N67" s="79">
        <v>1.2999999999999999E-3</v>
      </c>
    </row>
    <row r="68" spans="2:14">
      <c r="B68" t="s">
        <v>915</v>
      </c>
      <c r="C68" t="s">
        <v>916</v>
      </c>
      <c r="D68" t="s">
        <v>794</v>
      </c>
      <c r="E68" t="s">
        <v>898</v>
      </c>
      <c r="F68" t="s">
        <v>814</v>
      </c>
      <c r="G68" t="s">
        <v>106</v>
      </c>
      <c r="H68" s="78">
        <v>2732</v>
      </c>
      <c r="I68" s="78">
        <v>4869</v>
      </c>
      <c r="J68" s="78">
        <v>0</v>
      </c>
      <c r="K68" s="78">
        <v>429.52506732000001</v>
      </c>
      <c r="L68" s="79">
        <v>0</v>
      </c>
      <c r="M68" s="79">
        <v>9.5999999999999992E-3</v>
      </c>
      <c r="N68" s="79">
        <v>2.8E-3</v>
      </c>
    </row>
    <row r="69" spans="2:14">
      <c r="B69" t="s">
        <v>917</v>
      </c>
      <c r="C69" t="s">
        <v>918</v>
      </c>
      <c r="D69" t="s">
        <v>794</v>
      </c>
      <c r="E69" t="s">
        <v>898</v>
      </c>
      <c r="F69" t="s">
        <v>814</v>
      </c>
      <c r="G69" t="s">
        <v>106</v>
      </c>
      <c r="H69" s="78">
        <v>255</v>
      </c>
      <c r="I69" s="78">
        <v>4879</v>
      </c>
      <c r="J69" s="78">
        <v>0</v>
      </c>
      <c r="K69" s="78">
        <v>40.173442049999998</v>
      </c>
      <c r="L69" s="79">
        <v>0</v>
      </c>
      <c r="M69" s="79">
        <v>8.9999999999999998E-4</v>
      </c>
      <c r="N69" s="79">
        <v>2.9999999999999997E-4</v>
      </c>
    </row>
    <row r="70" spans="2:14">
      <c r="B70" t="s">
        <v>919</v>
      </c>
      <c r="C70" t="s">
        <v>920</v>
      </c>
      <c r="D70" t="s">
        <v>753</v>
      </c>
      <c r="E70" t="s">
        <v>898</v>
      </c>
      <c r="F70" t="s">
        <v>814</v>
      </c>
      <c r="G70" t="s">
        <v>106</v>
      </c>
      <c r="H70" s="78">
        <v>1392</v>
      </c>
      <c r="I70" s="78">
        <v>6201</v>
      </c>
      <c r="J70" s="78">
        <v>0</v>
      </c>
      <c r="K70" s="78">
        <v>278.72056368</v>
      </c>
      <c r="L70" s="79">
        <v>0</v>
      </c>
      <c r="M70" s="79">
        <v>6.1999999999999998E-3</v>
      </c>
      <c r="N70" s="79">
        <v>1.8E-3</v>
      </c>
    </row>
    <row r="71" spans="2:14">
      <c r="B71" t="s">
        <v>921</v>
      </c>
      <c r="C71" t="s">
        <v>922</v>
      </c>
      <c r="D71" t="s">
        <v>753</v>
      </c>
      <c r="E71" t="s">
        <v>898</v>
      </c>
      <c r="F71" t="s">
        <v>814</v>
      </c>
      <c r="G71" t="s">
        <v>106</v>
      </c>
      <c r="H71" s="78">
        <v>624</v>
      </c>
      <c r="I71" s="78">
        <v>16168</v>
      </c>
      <c r="J71" s="78">
        <v>0</v>
      </c>
      <c r="K71" s="78">
        <v>325.76838528000002</v>
      </c>
      <c r="L71" s="79">
        <v>0</v>
      </c>
      <c r="M71" s="79">
        <v>7.3000000000000001E-3</v>
      </c>
      <c r="N71" s="79">
        <v>2.0999999999999999E-3</v>
      </c>
    </row>
    <row r="72" spans="2:14">
      <c r="B72" t="s">
        <v>923</v>
      </c>
      <c r="C72" t="s">
        <v>924</v>
      </c>
      <c r="D72" t="s">
        <v>794</v>
      </c>
      <c r="E72" t="s">
        <v>898</v>
      </c>
      <c r="F72" t="s">
        <v>814</v>
      </c>
      <c r="G72" t="s">
        <v>106</v>
      </c>
      <c r="H72" s="78">
        <v>880</v>
      </c>
      <c r="I72" s="78">
        <v>2654</v>
      </c>
      <c r="J72" s="78">
        <v>0</v>
      </c>
      <c r="K72" s="78">
        <v>75.413940800000006</v>
      </c>
      <c r="L72" s="79">
        <v>0</v>
      </c>
      <c r="M72" s="79">
        <v>1.6999999999999999E-3</v>
      </c>
      <c r="N72" s="79">
        <v>5.0000000000000001E-4</v>
      </c>
    </row>
    <row r="73" spans="2:14">
      <c r="B73" t="s">
        <v>925</v>
      </c>
      <c r="C73" t="s">
        <v>926</v>
      </c>
      <c r="D73" t="s">
        <v>794</v>
      </c>
      <c r="E73" t="s">
        <v>898</v>
      </c>
      <c r="F73" t="s">
        <v>814</v>
      </c>
      <c r="G73" t="s">
        <v>106</v>
      </c>
      <c r="H73" s="78">
        <v>210</v>
      </c>
      <c r="I73" s="78">
        <v>10440</v>
      </c>
      <c r="J73" s="78">
        <v>0</v>
      </c>
      <c r="K73" s="78">
        <v>70.792596000000003</v>
      </c>
      <c r="L73" s="79">
        <v>0</v>
      </c>
      <c r="M73" s="79">
        <v>1.6000000000000001E-3</v>
      </c>
      <c r="N73" s="79">
        <v>5.0000000000000001E-4</v>
      </c>
    </row>
    <row r="74" spans="2:14">
      <c r="B74" t="s">
        <v>927</v>
      </c>
      <c r="C74" t="s">
        <v>928</v>
      </c>
      <c r="D74" t="s">
        <v>753</v>
      </c>
      <c r="E74" t="s">
        <v>929</v>
      </c>
      <c r="F74" t="s">
        <v>814</v>
      </c>
      <c r="G74" t="s">
        <v>106</v>
      </c>
      <c r="H74" s="78">
        <v>1763</v>
      </c>
      <c r="I74" s="78">
        <v>6260</v>
      </c>
      <c r="J74" s="78">
        <v>0</v>
      </c>
      <c r="K74" s="78">
        <v>356.36471019999999</v>
      </c>
      <c r="L74" s="79">
        <v>0</v>
      </c>
      <c r="M74" s="79">
        <v>8.0000000000000002E-3</v>
      </c>
      <c r="N74" s="79">
        <v>2.3E-3</v>
      </c>
    </row>
    <row r="75" spans="2:14">
      <c r="B75" t="s">
        <v>930</v>
      </c>
      <c r="C75" t="s">
        <v>931</v>
      </c>
      <c r="D75" t="s">
        <v>794</v>
      </c>
      <c r="E75" t="s">
        <v>932</v>
      </c>
      <c r="F75" t="s">
        <v>814</v>
      </c>
      <c r="G75" t="s">
        <v>106</v>
      </c>
      <c r="H75" s="78">
        <v>387</v>
      </c>
      <c r="I75" s="78">
        <v>23591</v>
      </c>
      <c r="J75" s="78">
        <v>0</v>
      </c>
      <c r="K75" s="78">
        <v>294.79856193000001</v>
      </c>
      <c r="L75" s="79">
        <v>0</v>
      </c>
      <c r="M75" s="79">
        <v>6.6E-3</v>
      </c>
      <c r="N75" s="79">
        <v>1.9E-3</v>
      </c>
    </row>
    <row r="76" spans="2:14">
      <c r="B76" t="s">
        <v>933</v>
      </c>
      <c r="C76" t="s">
        <v>934</v>
      </c>
      <c r="D76" t="s">
        <v>753</v>
      </c>
      <c r="E76" t="s">
        <v>932</v>
      </c>
      <c r="F76" t="s">
        <v>814</v>
      </c>
      <c r="G76" t="s">
        <v>106</v>
      </c>
      <c r="H76" s="78">
        <v>1078</v>
      </c>
      <c r="I76" s="78">
        <v>10536</v>
      </c>
      <c r="J76" s="78">
        <v>0</v>
      </c>
      <c r="K76" s="78">
        <v>366.74362031999999</v>
      </c>
      <c r="L76" s="79">
        <v>0</v>
      </c>
      <c r="M76" s="79">
        <v>8.2000000000000007E-3</v>
      </c>
      <c r="N76" s="79">
        <v>2.3999999999999998E-3</v>
      </c>
    </row>
    <row r="77" spans="2:14">
      <c r="B77" t="s">
        <v>935</v>
      </c>
      <c r="C77" t="s">
        <v>936</v>
      </c>
      <c r="D77" t="s">
        <v>753</v>
      </c>
      <c r="E77" t="s">
        <v>932</v>
      </c>
      <c r="F77" t="s">
        <v>814</v>
      </c>
      <c r="G77" t="s">
        <v>106</v>
      </c>
      <c r="H77" s="78">
        <v>668</v>
      </c>
      <c r="I77" s="78">
        <v>15780</v>
      </c>
      <c r="J77" s="78">
        <v>0</v>
      </c>
      <c r="K77" s="78">
        <v>340.37018160000002</v>
      </c>
      <c r="L77" s="79">
        <v>0</v>
      </c>
      <c r="M77" s="79">
        <v>7.6E-3</v>
      </c>
      <c r="N77" s="79">
        <v>2.2000000000000001E-3</v>
      </c>
    </row>
    <row r="78" spans="2:14">
      <c r="B78" t="s">
        <v>937</v>
      </c>
      <c r="C78" t="s">
        <v>938</v>
      </c>
      <c r="D78" t="s">
        <v>753</v>
      </c>
      <c r="E78" t="s">
        <v>939</v>
      </c>
      <c r="F78" t="s">
        <v>814</v>
      </c>
      <c r="G78" t="s">
        <v>106</v>
      </c>
      <c r="H78" s="78">
        <v>655</v>
      </c>
      <c r="I78" s="78">
        <v>3657</v>
      </c>
      <c r="J78" s="78">
        <v>0</v>
      </c>
      <c r="K78" s="78">
        <v>77.345367150000001</v>
      </c>
      <c r="L78" s="79">
        <v>0</v>
      </c>
      <c r="M78" s="79">
        <v>1.6999999999999999E-3</v>
      </c>
      <c r="N78" s="79">
        <v>5.0000000000000001E-4</v>
      </c>
    </row>
    <row r="79" spans="2:14">
      <c r="B79" t="s">
        <v>940</v>
      </c>
      <c r="C79" t="s">
        <v>941</v>
      </c>
      <c r="D79" t="s">
        <v>794</v>
      </c>
      <c r="E79" t="s">
        <v>939</v>
      </c>
      <c r="F79" t="s">
        <v>814</v>
      </c>
      <c r="G79" t="s">
        <v>106</v>
      </c>
      <c r="H79" s="78">
        <v>1824</v>
      </c>
      <c r="I79" s="78">
        <v>2541</v>
      </c>
      <c r="J79" s="78">
        <v>0</v>
      </c>
      <c r="K79" s="78">
        <v>149.65717536</v>
      </c>
      <c r="L79" s="79">
        <v>0</v>
      </c>
      <c r="M79" s="79">
        <v>3.3E-3</v>
      </c>
      <c r="N79" s="79">
        <v>1E-3</v>
      </c>
    </row>
    <row r="80" spans="2:14">
      <c r="B80" t="s">
        <v>942</v>
      </c>
      <c r="C80" t="s">
        <v>943</v>
      </c>
      <c r="D80" t="s">
        <v>794</v>
      </c>
      <c r="E80" t="s">
        <v>944</v>
      </c>
      <c r="F80" t="s">
        <v>814</v>
      </c>
      <c r="G80" t="s">
        <v>106</v>
      </c>
      <c r="H80" s="78">
        <v>406</v>
      </c>
      <c r="I80" s="78">
        <v>12756</v>
      </c>
      <c r="J80" s="78">
        <v>0</v>
      </c>
      <c r="K80" s="78">
        <v>167.22784343999999</v>
      </c>
      <c r="L80" s="79">
        <v>1E-4</v>
      </c>
      <c r="M80" s="79">
        <v>3.7000000000000002E-3</v>
      </c>
      <c r="N80" s="79">
        <v>1.1000000000000001E-3</v>
      </c>
    </row>
    <row r="81" spans="2:14">
      <c r="B81" t="s">
        <v>945</v>
      </c>
      <c r="C81" t="s">
        <v>946</v>
      </c>
      <c r="D81" t="s">
        <v>753</v>
      </c>
      <c r="E81" t="s">
        <v>944</v>
      </c>
      <c r="F81" t="s">
        <v>814</v>
      </c>
      <c r="G81" t="s">
        <v>106</v>
      </c>
      <c r="H81" s="78">
        <v>1953</v>
      </c>
      <c r="I81" s="78">
        <v>6710</v>
      </c>
      <c r="J81" s="78">
        <v>0</v>
      </c>
      <c r="K81" s="78">
        <v>423.14850269999999</v>
      </c>
      <c r="L81" s="79">
        <v>0</v>
      </c>
      <c r="M81" s="79">
        <v>9.4999999999999998E-3</v>
      </c>
      <c r="N81" s="79">
        <v>2.8E-3</v>
      </c>
    </row>
    <row r="82" spans="2:14">
      <c r="B82" t="s">
        <v>947</v>
      </c>
      <c r="C82" t="s">
        <v>948</v>
      </c>
      <c r="D82" t="s">
        <v>753</v>
      </c>
      <c r="E82" t="s">
        <v>944</v>
      </c>
      <c r="F82" t="s">
        <v>814</v>
      </c>
      <c r="G82" t="s">
        <v>106</v>
      </c>
      <c r="H82" s="78">
        <v>919</v>
      </c>
      <c r="I82" s="78">
        <v>35796</v>
      </c>
      <c r="J82" s="78">
        <v>0.86051</v>
      </c>
      <c r="K82" s="78">
        <v>1063.0892699599999</v>
      </c>
      <c r="L82" s="79">
        <v>0</v>
      </c>
      <c r="M82" s="79">
        <v>2.3800000000000002E-2</v>
      </c>
      <c r="N82" s="79">
        <v>6.8999999999999999E-3</v>
      </c>
    </row>
    <row r="83" spans="2:14">
      <c r="B83" t="s">
        <v>949</v>
      </c>
      <c r="C83" t="s">
        <v>950</v>
      </c>
      <c r="D83" t="s">
        <v>794</v>
      </c>
      <c r="E83" t="s">
        <v>951</v>
      </c>
      <c r="F83" t="s">
        <v>814</v>
      </c>
      <c r="G83" t="s">
        <v>106</v>
      </c>
      <c r="H83" s="78">
        <v>1145</v>
      </c>
      <c r="I83" s="78">
        <v>14982</v>
      </c>
      <c r="J83" s="78">
        <v>0</v>
      </c>
      <c r="K83" s="78">
        <v>553.91525309999997</v>
      </c>
      <c r="L83" s="79">
        <v>0</v>
      </c>
      <c r="M83" s="79">
        <v>1.24E-2</v>
      </c>
      <c r="N83" s="79">
        <v>3.5999999999999999E-3</v>
      </c>
    </row>
    <row r="84" spans="2:14">
      <c r="B84" t="s">
        <v>952</v>
      </c>
      <c r="C84" t="s">
        <v>953</v>
      </c>
      <c r="D84" t="s">
        <v>794</v>
      </c>
      <c r="E84" t="s">
        <v>954</v>
      </c>
      <c r="F84" t="s">
        <v>814</v>
      </c>
      <c r="G84" t="s">
        <v>106</v>
      </c>
      <c r="H84" s="78">
        <v>1411</v>
      </c>
      <c r="I84" s="78">
        <v>4574</v>
      </c>
      <c r="J84" s="78">
        <v>0</v>
      </c>
      <c r="K84" s="78">
        <v>208.39688305999999</v>
      </c>
      <c r="L84" s="79">
        <v>1E-4</v>
      </c>
      <c r="M84" s="79">
        <v>4.7000000000000002E-3</v>
      </c>
      <c r="N84" s="79">
        <v>1.4E-3</v>
      </c>
    </row>
    <row r="85" spans="2:14">
      <c r="B85" t="s">
        <v>955</v>
      </c>
      <c r="C85" t="s">
        <v>956</v>
      </c>
      <c r="D85" t="s">
        <v>794</v>
      </c>
      <c r="E85" t="s">
        <v>954</v>
      </c>
      <c r="F85" t="s">
        <v>814</v>
      </c>
      <c r="G85" t="s">
        <v>106</v>
      </c>
      <c r="H85" s="78">
        <v>625</v>
      </c>
      <c r="I85" s="78">
        <v>4732</v>
      </c>
      <c r="J85" s="78">
        <v>0</v>
      </c>
      <c r="K85" s="78">
        <v>95.497675000000001</v>
      </c>
      <c r="L85" s="79">
        <v>0</v>
      </c>
      <c r="M85" s="79">
        <v>2.0999999999999999E-3</v>
      </c>
      <c r="N85" s="79">
        <v>5.9999999999999995E-4</v>
      </c>
    </row>
    <row r="86" spans="2:14">
      <c r="B86" t="s">
        <v>957</v>
      </c>
      <c r="C86" t="s">
        <v>958</v>
      </c>
      <c r="D86" t="s">
        <v>121</v>
      </c>
      <c r="E86" t="s">
        <v>959</v>
      </c>
      <c r="F86" t="s">
        <v>814</v>
      </c>
      <c r="G86" t="s">
        <v>110</v>
      </c>
      <c r="H86" s="78">
        <v>166</v>
      </c>
      <c r="I86" s="78">
        <v>9405.5</v>
      </c>
      <c r="J86" s="78">
        <v>0</v>
      </c>
      <c r="K86" s="78">
        <v>58.330653679999998</v>
      </c>
      <c r="L86" s="79">
        <v>1E-4</v>
      </c>
      <c r="M86" s="79">
        <v>1.2999999999999999E-3</v>
      </c>
      <c r="N86" s="79">
        <v>4.0000000000000002E-4</v>
      </c>
    </row>
    <row r="87" spans="2:14">
      <c r="B87" t="s">
        <v>960</v>
      </c>
      <c r="C87" t="s">
        <v>961</v>
      </c>
      <c r="D87" t="s">
        <v>962</v>
      </c>
      <c r="E87" t="s">
        <v>959</v>
      </c>
      <c r="F87" t="s">
        <v>814</v>
      </c>
      <c r="G87" t="s">
        <v>110</v>
      </c>
      <c r="H87" s="78">
        <v>500</v>
      </c>
      <c r="I87" s="78">
        <v>7765.5</v>
      </c>
      <c r="J87" s="78">
        <v>0</v>
      </c>
      <c r="K87" s="78">
        <v>145.05954</v>
      </c>
      <c r="L87" s="79">
        <v>1E-4</v>
      </c>
      <c r="M87" s="79">
        <v>3.2000000000000002E-3</v>
      </c>
      <c r="N87" s="79">
        <v>8.9999999999999998E-4</v>
      </c>
    </row>
    <row r="88" spans="2:14">
      <c r="B88" t="s">
        <v>963</v>
      </c>
      <c r="C88" t="s">
        <v>964</v>
      </c>
      <c r="D88" t="s">
        <v>794</v>
      </c>
      <c r="E88" t="s">
        <v>965</v>
      </c>
      <c r="F88" t="s">
        <v>814</v>
      </c>
      <c r="G88" t="s">
        <v>106</v>
      </c>
      <c r="H88" s="78">
        <v>310</v>
      </c>
      <c r="I88" s="78">
        <v>6388</v>
      </c>
      <c r="J88" s="78">
        <v>0</v>
      </c>
      <c r="K88" s="78">
        <v>63.943241200000003</v>
      </c>
      <c r="L88" s="79">
        <v>0</v>
      </c>
      <c r="M88" s="79">
        <v>1.4E-3</v>
      </c>
      <c r="N88" s="79">
        <v>4.0000000000000002E-4</v>
      </c>
    </row>
    <row r="89" spans="2:14">
      <c r="B89" t="s">
        <v>966</v>
      </c>
      <c r="C89" t="s">
        <v>967</v>
      </c>
      <c r="D89" t="s">
        <v>794</v>
      </c>
      <c r="E89" t="s">
        <v>965</v>
      </c>
      <c r="F89" t="s">
        <v>814</v>
      </c>
      <c r="G89" t="s">
        <v>106</v>
      </c>
      <c r="H89" s="78">
        <v>1367</v>
      </c>
      <c r="I89" s="78">
        <v>14932</v>
      </c>
      <c r="J89" s="78">
        <v>0</v>
      </c>
      <c r="K89" s="78">
        <v>659.10490075999996</v>
      </c>
      <c r="L89" s="79">
        <v>0</v>
      </c>
      <c r="M89" s="79">
        <v>1.4800000000000001E-2</v>
      </c>
      <c r="N89" s="79">
        <v>4.3E-3</v>
      </c>
    </row>
    <row r="90" spans="2:14">
      <c r="B90" t="s">
        <v>968</v>
      </c>
      <c r="C90" t="s">
        <v>969</v>
      </c>
      <c r="D90" t="s">
        <v>794</v>
      </c>
      <c r="E90" t="s">
        <v>965</v>
      </c>
      <c r="F90" t="s">
        <v>814</v>
      </c>
      <c r="G90" t="s">
        <v>106</v>
      </c>
      <c r="H90" s="78">
        <v>5702</v>
      </c>
      <c r="I90" s="78">
        <v>3753</v>
      </c>
      <c r="J90" s="78">
        <v>0</v>
      </c>
      <c r="K90" s="78">
        <v>690.99327774000005</v>
      </c>
      <c r="L90" s="79">
        <v>0</v>
      </c>
      <c r="M90" s="79">
        <v>1.55E-2</v>
      </c>
      <c r="N90" s="79">
        <v>4.4999999999999997E-3</v>
      </c>
    </row>
    <row r="91" spans="2:14">
      <c r="B91" t="s">
        <v>970</v>
      </c>
      <c r="C91" t="s">
        <v>971</v>
      </c>
      <c r="D91" t="s">
        <v>794</v>
      </c>
      <c r="E91" t="s">
        <v>965</v>
      </c>
      <c r="F91" t="s">
        <v>814</v>
      </c>
      <c r="G91" t="s">
        <v>106</v>
      </c>
      <c r="H91" s="78">
        <v>1098</v>
      </c>
      <c r="I91" s="78">
        <v>12730</v>
      </c>
      <c r="J91" s="78">
        <v>0</v>
      </c>
      <c r="K91" s="78">
        <v>451.33476660000002</v>
      </c>
      <c r="L91" s="79">
        <v>0</v>
      </c>
      <c r="M91" s="79">
        <v>1.01E-2</v>
      </c>
      <c r="N91" s="79">
        <v>2.8999999999999998E-3</v>
      </c>
    </row>
    <row r="92" spans="2:14">
      <c r="B92" t="s">
        <v>972</v>
      </c>
      <c r="C92" t="s">
        <v>973</v>
      </c>
      <c r="D92" t="s">
        <v>794</v>
      </c>
      <c r="E92" t="s">
        <v>965</v>
      </c>
      <c r="F92" t="s">
        <v>814</v>
      </c>
      <c r="G92" t="s">
        <v>106</v>
      </c>
      <c r="H92" s="78">
        <v>3515</v>
      </c>
      <c r="I92" s="78">
        <v>9784</v>
      </c>
      <c r="J92" s="78">
        <v>0</v>
      </c>
      <c r="K92" s="78">
        <v>1110.4776403999999</v>
      </c>
      <c r="L92" s="79">
        <v>0</v>
      </c>
      <c r="M92" s="79">
        <v>2.4899999999999999E-2</v>
      </c>
      <c r="N92" s="79">
        <v>7.1999999999999998E-3</v>
      </c>
    </row>
    <row r="93" spans="2:14">
      <c r="B93" t="s">
        <v>974</v>
      </c>
      <c r="C93" t="s">
        <v>975</v>
      </c>
      <c r="D93" t="s">
        <v>794</v>
      </c>
      <c r="E93" t="s">
        <v>965</v>
      </c>
      <c r="F93" t="s">
        <v>814</v>
      </c>
      <c r="G93" t="s">
        <v>106</v>
      </c>
      <c r="H93" s="78">
        <v>400</v>
      </c>
      <c r="I93" s="78">
        <v>4174</v>
      </c>
      <c r="J93" s="78">
        <v>0</v>
      </c>
      <c r="K93" s="78">
        <v>53.911383999999998</v>
      </c>
      <c r="L93" s="79">
        <v>0</v>
      </c>
      <c r="M93" s="79">
        <v>1.1999999999999999E-3</v>
      </c>
      <c r="N93" s="79">
        <v>4.0000000000000002E-4</v>
      </c>
    </row>
    <row r="94" spans="2:14">
      <c r="B94" t="s">
        <v>976</v>
      </c>
      <c r="C94" t="s">
        <v>977</v>
      </c>
      <c r="D94" t="s">
        <v>794</v>
      </c>
      <c r="E94" t="s">
        <v>965</v>
      </c>
      <c r="F94" t="s">
        <v>814</v>
      </c>
      <c r="G94" t="s">
        <v>106</v>
      </c>
      <c r="H94" s="78">
        <v>1050</v>
      </c>
      <c r="I94" s="78">
        <v>3778</v>
      </c>
      <c r="J94" s="78">
        <v>0</v>
      </c>
      <c r="K94" s="78">
        <v>128.09120100000001</v>
      </c>
      <c r="L94" s="79">
        <v>1E-4</v>
      </c>
      <c r="M94" s="79">
        <v>2.8999999999999998E-3</v>
      </c>
      <c r="N94" s="79">
        <v>8.0000000000000004E-4</v>
      </c>
    </row>
    <row r="95" spans="2:14">
      <c r="B95" t="s">
        <v>978</v>
      </c>
      <c r="C95" t="s">
        <v>979</v>
      </c>
      <c r="D95" t="s">
        <v>794</v>
      </c>
      <c r="E95" t="s">
        <v>965</v>
      </c>
      <c r="F95" t="s">
        <v>814</v>
      </c>
      <c r="G95" t="s">
        <v>106</v>
      </c>
      <c r="H95" s="78">
        <v>1617</v>
      </c>
      <c r="I95" s="78">
        <v>42914</v>
      </c>
      <c r="J95" s="78">
        <v>5.5890000000000004</v>
      </c>
      <c r="K95" s="78">
        <v>2246.25467802</v>
      </c>
      <c r="L95" s="79">
        <v>0</v>
      </c>
      <c r="M95" s="79">
        <v>5.0299999999999997E-2</v>
      </c>
      <c r="N95" s="79">
        <v>1.46E-2</v>
      </c>
    </row>
    <row r="96" spans="2:14">
      <c r="B96" t="s">
        <v>980</v>
      </c>
      <c r="C96" t="s">
        <v>981</v>
      </c>
      <c r="D96" t="s">
        <v>794</v>
      </c>
      <c r="E96" t="s">
        <v>965</v>
      </c>
      <c r="F96" t="s">
        <v>814</v>
      </c>
      <c r="G96" t="s">
        <v>106</v>
      </c>
      <c r="H96" s="78">
        <v>360</v>
      </c>
      <c r="I96" s="78">
        <v>12571</v>
      </c>
      <c r="J96" s="78">
        <v>0</v>
      </c>
      <c r="K96" s="78">
        <v>146.13033239999999</v>
      </c>
      <c r="L96" s="79">
        <v>0</v>
      </c>
      <c r="M96" s="79">
        <v>3.3E-3</v>
      </c>
      <c r="N96" s="79">
        <v>1E-3</v>
      </c>
    </row>
    <row r="97" spans="2:14">
      <c r="B97" t="s">
        <v>982</v>
      </c>
      <c r="C97" t="s">
        <v>983</v>
      </c>
      <c r="D97" t="s">
        <v>794</v>
      </c>
      <c r="E97" t="s">
        <v>965</v>
      </c>
      <c r="F97" t="s">
        <v>814</v>
      </c>
      <c r="G97" t="s">
        <v>106</v>
      </c>
      <c r="H97" s="78">
        <v>271</v>
      </c>
      <c r="I97" s="78">
        <v>11045</v>
      </c>
      <c r="J97" s="78">
        <v>0</v>
      </c>
      <c r="K97" s="78">
        <v>96.650266549999998</v>
      </c>
      <c r="L97" s="79">
        <v>0</v>
      </c>
      <c r="M97" s="79">
        <v>2.2000000000000001E-3</v>
      </c>
      <c r="N97" s="79">
        <v>5.9999999999999995E-4</v>
      </c>
    </row>
    <row r="98" spans="2:14">
      <c r="B98" t="s">
        <v>984</v>
      </c>
      <c r="C98" t="s">
        <v>985</v>
      </c>
      <c r="D98" t="s">
        <v>794</v>
      </c>
      <c r="E98" t="s">
        <v>986</v>
      </c>
      <c r="F98" t="s">
        <v>814</v>
      </c>
      <c r="G98" t="s">
        <v>106</v>
      </c>
      <c r="H98" s="78">
        <v>750</v>
      </c>
      <c r="I98" s="78">
        <v>5001</v>
      </c>
      <c r="J98" s="78">
        <v>0</v>
      </c>
      <c r="K98" s="78">
        <v>121.1117175</v>
      </c>
      <c r="L98" s="79">
        <v>0</v>
      </c>
      <c r="M98" s="79">
        <v>2.7000000000000001E-3</v>
      </c>
      <c r="N98" s="79">
        <v>8.0000000000000004E-4</v>
      </c>
    </row>
    <row r="99" spans="2:14">
      <c r="B99" t="s">
        <v>987</v>
      </c>
      <c r="C99" t="s">
        <v>988</v>
      </c>
      <c r="D99" t="s">
        <v>780</v>
      </c>
      <c r="E99" t="s">
        <v>986</v>
      </c>
      <c r="F99" t="s">
        <v>814</v>
      </c>
      <c r="G99" t="s">
        <v>113</v>
      </c>
      <c r="H99" s="78">
        <v>3170</v>
      </c>
      <c r="I99" s="78">
        <v>3569</v>
      </c>
      <c r="J99" s="78">
        <v>0</v>
      </c>
      <c r="K99" s="78">
        <v>490.95931335</v>
      </c>
      <c r="L99" s="79">
        <v>0</v>
      </c>
      <c r="M99" s="79">
        <v>1.0999999999999999E-2</v>
      </c>
      <c r="N99" s="79">
        <v>3.2000000000000002E-3</v>
      </c>
    </row>
    <row r="100" spans="2:14">
      <c r="B100" t="s">
        <v>989</v>
      </c>
      <c r="C100" t="s">
        <v>990</v>
      </c>
      <c r="D100" t="s">
        <v>794</v>
      </c>
      <c r="E100" t="s">
        <v>991</v>
      </c>
      <c r="F100" t="s">
        <v>814</v>
      </c>
      <c r="G100" t="s">
        <v>106</v>
      </c>
      <c r="H100" s="78">
        <v>1701</v>
      </c>
      <c r="I100" s="78">
        <v>3740</v>
      </c>
      <c r="J100" s="78">
        <v>0</v>
      </c>
      <c r="K100" s="78">
        <v>205.42058460000001</v>
      </c>
      <c r="L100" s="79">
        <v>1E-4</v>
      </c>
      <c r="M100" s="79">
        <v>4.5999999999999999E-3</v>
      </c>
      <c r="N100" s="79">
        <v>1.2999999999999999E-3</v>
      </c>
    </row>
    <row r="101" spans="2:14">
      <c r="B101" s="80" t="s">
        <v>992</v>
      </c>
      <c r="D101" s="16"/>
      <c r="E101" s="16"/>
      <c r="F101" s="16"/>
      <c r="G101" s="16"/>
      <c r="H101" s="82">
        <v>3130</v>
      </c>
      <c r="J101" s="82">
        <v>0</v>
      </c>
      <c r="K101" s="82">
        <v>1053.8329079</v>
      </c>
      <c r="M101" s="81">
        <v>2.3599999999999999E-2</v>
      </c>
      <c r="N101" s="81">
        <v>6.8999999999999999E-3</v>
      </c>
    </row>
    <row r="102" spans="2:14">
      <c r="B102" t="s">
        <v>993</v>
      </c>
      <c r="C102" t="s">
        <v>994</v>
      </c>
      <c r="D102" t="s">
        <v>780</v>
      </c>
      <c r="E102" t="s">
        <v>898</v>
      </c>
      <c r="F102" t="s">
        <v>878</v>
      </c>
      <c r="G102" t="s">
        <v>106</v>
      </c>
      <c r="H102" s="78">
        <v>3130</v>
      </c>
      <c r="I102" s="78">
        <v>10427</v>
      </c>
      <c r="J102" s="78">
        <v>0</v>
      </c>
      <c r="K102" s="78">
        <v>1053.8329079</v>
      </c>
      <c r="L102" s="79">
        <v>0</v>
      </c>
      <c r="M102" s="79">
        <v>2.3599999999999999E-2</v>
      </c>
      <c r="N102" s="79">
        <v>6.8999999999999999E-3</v>
      </c>
    </row>
    <row r="103" spans="2:14">
      <c r="B103" s="80" t="s">
        <v>511</v>
      </c>
      <c r="D103" s="16"/>
      <c r="E103" s="16"/>
      <c r="F103" s="16"/>
      <c r="G103" s="16"/>
      <c r="H103" s="82">
        <v>0</v>
      </c>
      <c r="J103" s="82">
        <v>0</v>
      </c>
      <c r="K103" s="82">
        <v>0</v>
      </c>
      <c r="M103" s="81">
        <v>0</v>
      </c>
      <c r="N103" s="81">
        <v>0</v>
      </c>
    </row>
    <row r="104" spans="2:14">
      <c r="B104" t="s">
        <v>237</v>
      </c>
      <c r="C104" t="s">
        <v>237</v>
      </c>
      <c r="D104" s="16"/>
      <c r="E104" s="16"/>
      <c r="F104" t="s">
        <v>237</v>
      </c>
      <c r="G104" t="s">
        <v>237</v>
      </c>
      <c r="H104" s="78">
        <v>0</v>
      </c>
      <c r="I104" s="78">
        <v>0</v>
      </c>
      <c r="K104" s="78">
        <v>0</v>
      </c>
      <c r="L104" s="79">
        <v>0</v>
      </c>
      <c r="M104" s="79">
        <v>0</v>
      </c>
      <c r="N104" s="79">
        <v>0</v>
      </c>
    </row>
    <row r="105" spans="2:14">
      <c r="B105" s="80" t="s">
        <v>894</v>
      </c>
      <c r="D105" s="16"/>
      <c r="E105" s="16"/>
      <c r="F105" s="16"/>
      <c r="G105" s="16"/>
      <c r="H105" s="82">
        <v>0</v>
      </c>
      <c r="J105" s="82">
        <v>0</v>
      </c>
      <c r="K105" s="82">
        <v>0</v>
      </c>
      <c r="M105" s="81">
        <v>0</v>
      </c>
      <c r="N105" s="81">
        <v>0</v>
      </c>
    </row>
    <row r="106" spans="2:14">
      <c r="B106" t="s">
        <v>237</v>
      </c>
      <c r="C106" t="s">
        <v>237</v>
      </c>
      <c r="D106" s="16"/>
      <c r="E106" s="16"/>
      <c r="F106" t="s">
        <v>237</v>
      </c>
      <c r="G106" t="s">
        <v>237</v>
      </c>
      <c r="H106" s="78">
        <v>0</v>
      </c>
      <c r="I106" s="78">
        <v>0</v>
      </c>
      <c r="K106" s="78">
        <v>0</v>
      </c>
      <c r="L106" s="79">
        <v>0</v>
      </c>
      <c r="M106" s="79">
        <v>0</v>
      </c>
      <c r="N106" s="79">
        <v>0</v>
      </c>
    </row>
    <row r="107" spans="2:14">
      <c r="B107" t="s">
        <v>244</v>
      </c>
      <c r="D107" s="16"/>
      <c r="E107" s="16"/>
      <c r="F107" s="16"/>
      <c r="G107" s="16"/>
    </row>
    <row r="108" spans="2:14">
      <c r="B108" t="s">
        <v>290</v>
      </c>
      <c r="D108" s="16"/>
      <c r="E108" s="16"/>
      <c r="F108" s="16"/>
      <c r="G108" s="16"/>
    </row>
    <row r="109" spans="2:14">
      <c r="B109" t="s">
        <v>291</v>
      </c>
      <c r="D109" s="16"/>
      <c r="E109" s="16"/>
      <c r="F109" s="16"/>
      <c r="G109" s="16"/>
    </row>
    <row r="110" spans="2:14">
      <c r="B110" t="s">
        <v>292</v>
      </c>
      <c r="D110" s="16"/>
      <c r="E110" s="16"/>
      <c r="F110" s="16"/>
      <c r="G110" s="16"/>
    </row>
    <row r="111" spans="2:14">
      <c r="B111" t="s">
        <v>293</v>
      </c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27058.39</v>
      </c>
      <c r="K11" s="7"/>
      <c r="L11" s="76">
        <v>1486.1702758310921</v>
      </c>
      <c r="M11" s="7"/>
      <c r="N11" s="77">
        <v>1</v>
      </c>
      <c r="O11" s="77">
        <v>9.7000000000000003E-3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995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996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27058.39</v>
      </c>
      <c r="L21" s="82">
        <v>1486.1702758310921</v>
      </c>
      <c r="N21" s="81">
        <v>1</v>
      </c>
      <c r="O21" s="81">
        <v>9.7000000000000003E-3</v>
      </c>
    </row>
    <row r="22" spans="2:15">
      <c r="B22" s="80" t="s">
        <v>995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996</v>
      </c>
      <c r="C24" s="16"/>
      <c r="D24" s="16"/>
      <c r="E24" s="16"/>
      <c r="J24" s="82">
        <v>27058.39</v>
      </c>
      <c r="L24" s="82">
        <v>1486.1702758310921</v>
      </c>
      <c r="N24" s="81">
        <v>1</v>
      </c>
      <c r="O24" s="81">
        <v>9.7000000000000003E-3</v>
      </c>
    </row>
    <row r="25" spans="2:15">
      <c r="B25" t="s">
        <v>997</v>
      </c>
      <c r="C25" t="s">
        <v>998</v>
      </c>
      <c r="D25" t="s">
        <v>123</v>
      </c>
      <c r="E25" t="s">
        <v>999</v>
      </c>
      <c r="F25" t="s">
        <v>1000</v>
      </c>
      <c r="G25" t="s">
        <v>1001</v>
      </c>
      <c r="H25" t="s">
        <v>1002</v>
      </c>
      <c r="I25" t="s">
        <v>106</v>
      </c>
      <c r="J25" s="78">
        <v>6543.38</v>
      </c>
      <c r="K25" s="78">
        <v>3568</v>
      </c>
      <c r="L25" s="78">
        <v>753.86752103360004</v>
      </c>
      <c r="M25" s="79">
        <v>1E-4</v>
      </c>
      <c r="N25" s="79">
        <v>0.50729999999999997</v>
      </c>
      <c r="O25" s="79">
        <v>4.8999999999999998E-3</v>
      </c>
    </row>
    <row r="26" spans="2:15">
      <c r="B26" t="s">
        <v>1003</v>
      </c>
      <c r="C26" t="s">
        <v>1004</v>
      </c>
      <c r="D26" t="s">
        <v>123</v>
      </c>
      <c r="E26" t="s">
        <v>1005</v>
      </c>
      <c r="F26" t="s">
        <v>1000</v>
      </c>
      <c r="G26" t="s">
        <v>1006</v>
      </c>
      <c r="H26" t="s">
        <v>1002</v>
      </c>
      <c r="I26" t="s">
        <v>106</v>
      </c>
      <c r="J26" s="78">
        <v>20515.009999999998</v>
      </c>
      <c r="K26" s="78">
        <v>1105.48</v>
      </c>
      <c r="L26" s="78">
        <v>732.30275479749196</v>
      </c>
      <c r="M26" s="79">
        <v>8.0000000000000004E-4</v>
      </c>
      <c r="N26" s="79">
        <v>0.49270000000000003</v>
      </c>
      <c r="O26" s="79">
        <v>4.7999999999999996E-3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I28" t="s">
        <v>237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511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I30" t="s">
        <v>237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244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5300</v>
      </c>
      <c r="H11" s="7"/>
      <c r="I11" s="76">
        <v>15.852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5300</v>
      </c>
      <c r="I12" s="82">
        <v>15.852</v>
      </c>
      <c r="K12" s="81">
        <v>1</v>
      </c>
      <c r="L12" s="81">
        <v>1E-4</v>
      </c>
    </row>
    <row r="13" spans="2:60">
      <c r="B13" s="80" t="s">
        <v>1007</v>
      </c>
      <c r="D13" s="16"/>
      <c r="E13" s="16"/>
      <c r="G13" s="82">
        <v>5300</v>
      </c>
      <c r="I13" s="82">
        <v>15.852</v>
      </c>
      <c r="K13" s="81">
        <v>1</v>
      </c>
      <c r="L13" s="81">
        <v>1E-4</v>
      </c>
    </row>
    <row r="14" spans="2:60">
      <c r="B14" t="s">
        <v>1008</v>
      </c>
      <c r="C14" t="s">
        <v>1009</v>
      </c>
      <c r="D14" t="s">
        <v>100</v>
      </c>
      <c r="E14" t="s">
        <v>351</v>
      </c>
      <c r="F14" t="s">
        <v>102</v>
      </c>
      <c r="G14" s="78">
        <v>4000</v>
      </c>
      <c r="H14" s="78">
        <v>309.2</v>
      </c>
      <c r="I14" s="78">
        <v>12.368</v>
      </c>
      <c r="J14" s="79">
        <v>2.0000000000000001E-4</v>
      </c>
      <c r="K14" s="79">
        <v>0.7802</v>
      </c>
      <c r="L14" s="79">
        <v>1E-4</v>
      </c>
    </row>
    <row r="15" spans="2:60">
      <c r="B15" t="s">
        <v>1010</v>
      </c>
      <c r="C15" t="s">
        <v>1011</v>
      </c>
      <c r="D15" t="s">
        <v>100</v>
      </c>
      <c r="E15" t="s">
        <v>434</v>
      </c>
      <c r="F15" t="s">
        <v>102</v>
      </c>
      <c r="G15" s="78">
        <v>1300</v>
      </c>
      <c r="H15" s="78">
        <v>268</v>
      </c>
      <c r="I15" s="78">
        <v>3.484</v>
      </c>
      <c r="J15" s="79">
        <v>5.0000000000000001E-4</v>
      </c>
      <c r="K15" s="79">
        <v>0.2198</v>
      </c>
      <c r="L15" s="79">
        <v>0</v>
      </c>
    </row>
    <row r="16" spans="2:60">
      <c r="B16" s="80" t="s">
        <v>242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1012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244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B22" t="s">
        <v>292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2021-10-14T11:03:55Z</dcterms:modified>
</cp:coreProperties>
</file>