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2022\רבעון רביעי 2022\"/>
    </mc:Choice>
  </mc:AlternateContent>
  <xr:revisionPtr revIDLastSave="0" documentId="13_ncr:1_{CAB35217-C167-49B3-A044-CAE019E13D66}" xr6:coauthVersionLast="47" xr6:coauthVersionMax="47" xr10:uidLastSave="{00000000-0000-0000-0000-000000000000}"/>
  <bookViews>
    <workbookView xWindow="-120" yWindow="-120" windowWidth="29040" windowHeight="15840" firstSheet="18" activeTab="23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2" i="27" l="1"/>
  <c r="C11" i="27" s="1"/>
  <c r="C22" i="27"/>
</calcChain>
</file>

<file path=xl/sharedStrings.xml><?xml version="1.0" encoding="utf-8"?>
<sst xmlns="http://schemas.openxmlformats.org/spreadsheetml/2006/main" count="4897" uniqueCount="1303">
  <si>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</si>
  <si>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</si>
  <si>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</si>
  <si>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</si>
  <si>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</si>
  <si>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</si>
  <si>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</si>
  <si>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</si>
  <si>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</si>
  <si>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</si>
  <si>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</si>
  <si>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</si>
  <si>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</si>
  <si>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</si>
  <si>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</si>
  <si>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</si>
  <si>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</si>
  <si>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</si>
  <si>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</si>
  <si>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</si>
  <si>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</si>
  <si>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</si>
  <si>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</si>
  <si>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</si>
  <si>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</si>
  <si>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</si>
  <si>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</si>
  <si>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</si>
  <si>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</si>
  <si>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</si>
  <si>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</si>
  <si>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</si>
  <si>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</si>
  <si>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</si>
  <si>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</si>
  <si>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</si>
  <si>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</si>
  <si>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</si>
  <si>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</si>
  <si>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</si>
  <si>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</si>
  <si>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</si>
  <si>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</si>
  <si>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</si>
  <si>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</si>
  <si>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</si>
  <si>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</si>
  <si>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</si>
  <si>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</si>
  <si>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</si>
  <si>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</si>
  <si>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</si>
  <si>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</si>
  <si>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</si>
  <si>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</si>
  <si>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</si>
  <si>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</si>
  <si>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</si>
  <si>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</si>
  <si>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</si>
  <si>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</si>
  <si>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</si>
  <si>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</si>
  <si>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</si>
  <si>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</si>
  <si>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</si>
  <si>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</si>
  <si>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</si>
  <si>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</si>
  <si>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</si>
  <si>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</si>
  <si>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</si>
  <si>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</si>
  <si>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</si>
  <si>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</si>
  <si>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</si>
  <si>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</si>
  <si>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</si>
  <si>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</si>
  <si>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</si>
  <si>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</si>
  <si>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</si>
  <si>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</si>
  <si>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</si>
  <si>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</si>
  <si>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</si>
  <si>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</si>
  <si>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</si>
  <si>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</si>
  <si>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</si>
  <si>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</si>
  <si>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</si>
  <si>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</si>
  <si>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</si>
  <si>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</si>
  <si>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</si>
  <si>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</si>
  <si>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</si>
  <si>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</si>
  <si>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</si>
  <si>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</si>
  <si>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</si>
  <si>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</si>
  <si>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</si>
  <si>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</si>
  <si>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</si>
  <si>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</si>
  <si>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</si>
  <si>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</si>
  <si>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</si>
  <si>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</si>
  <si>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</si>
  <si>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</si>
  <si>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</si>
  <si>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</si>
  <si>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</si>
  <si>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</si>
  <si>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</si>
  <si>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</si>
  <si>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</si>
  <si>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</si>
  <si>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</si>
  <si>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</si>
  <si>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</si>
  <si>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</si>
  <si>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</si>
  <si>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</si>
  <si>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</si>
  <si>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</si>
  <si>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</si>
  <si>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</si>
  <si>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</si>
  <si>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</si>
  <si>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</si>
  <si>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</si>
  <si>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</si>
  <si>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</si>
  <si>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</si>
  <si>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</si>
  <si>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</si>
  <si>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</si>
  <si>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</si>
  <si>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</si>
  <si>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</si>
  <si>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</si>
  <si>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</si>
  <si>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</si>
  <si>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</si>
  <si>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</si>
  <si>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</si>
  <si>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</si>
  <si>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</si>
  <si>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</si>
  <si>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</si>
  <si>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</si>
  <si>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</si>
  <si>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</si>
  <si>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</si>
  <si>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</si>
  <si>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</si>
  <si>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</si>
  <si>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</si>
  <si>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</si>
  <si>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</si>
  <si>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</si>
  <si>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</si>
  <si>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</si>
  <si>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</si>
  <si>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</si>
  <si>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</si>
  <si>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</si>
  <si>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</si>
  <si>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</si>
  <si>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</si>
  <si>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</si>
  <si>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</si>
  <si>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</si>
  <si>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</si>
  <si>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</si>
  <si>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</si>
  <si>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</si>
  <si>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</si>
  <si>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</si>
  <si>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</si>
  <si>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</si>
  <si>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</si>
  <si>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</si>
  <si>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</si>
  <si>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</si>
  <si>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</si>
  <si>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</si>
  <si>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</si>
  <si>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</si>
  <si>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</si>
  <si>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</si>
  <si>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</si>
  <si>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</si>
  <si>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</si>
  <si>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1746תגמולים האוניברסיטה העברית 60 ומעלה</t>
  </si>
  <si>
    <t>7229</t>
  </si>
  <si>
    <t>קוד קופת הגמל</t>
  </si>
  <si>
    <t>510960586-00000000000424-7229-000</t>
  </si>
  <si>
    <t>בהתאם לשיטה שיושמה בדוח הכספי *</t>
  </si>
  <si>
    <t>פרנק שווצרי</t>
  </si>
  <si>
    <t>כתר דני</t>
  </si>
  <si>
    <t>דולר הונג קונג</t>
  </si>
  <si>
    <t>כתר נורבגי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</si>
  <si>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</si>
  <si>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</si>
  <si>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</si>
  <si>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</si>
  <si>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</si>
  <si>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</si>
  <si>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</si>
  <si>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</si>
  <si>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</si>
  <si>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</si>
  <si>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</si>
  <si>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גמול פועלים סהר</t>
  </si>
  <si>
    <t>20001- 33- גמול פועלים סהר</t>
  </si>
  <si>
    <t>דולר הונג קונג- גמול פועלים סהר</t>
  </si>
  <si>
    <t>200040- 33- גמול פועלים סהר</t>
  </si>
  <si>
    <t>יורו- גמול פועלים סהר</t>
  </si>
  <si>
    <t>20003- 33- גמול פועלים סהר</t>
  </si>
  <si>
    <t>כת.נורב- גמול פועלים סהר</t>
  </si>
  <si>
    <t>280028- 33- גמול פועלים סהר</t>
  </si>
  <si>
    <t>לי"ש- גמול פועלים סהר</t>
  </si>
  <si>
    <t>70002- 33-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</si>
  <si>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</si>
  <si>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</si>
  <si>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</si>
  <si>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</si>
  <si>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</si>
  <si>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</si>
  <si>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</si>
  <si>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</si>
  <si>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</si>
  <si>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</si>
  <si>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</si>
  <si>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</si>
  <si>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</si>
  <si>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</si>
  <si>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29/03/18</t>
  </si>
  <si>
    <t>ממשל צמודה 0527</t>
  </si>
  <si>
    <t>1140847</t>
  </si>
  <si>
    <t>06/08/20</t>
  </si>
  <si>
    <t>ממשל צמודה 0545</t>
  </si>
  <si>
    <t>1134865</t>
  </si>
  <si>
    <t>03/02/22</t>
  </si>
  <si>
    <t>ממשל צמודה 0923</t>
  </si>
  <si>
    <t>1128081</t>
  </si>
  <si>
    <t>19/03/20</t>
  </si>
  <si>
    <t>ממשל צמודה 1025</t>
  </si>
  <si>
    <t>1135912</t>
  </si>
  <si>
    <t>06/01/20</t>
  </si>
  <si>
    <t>סה"כ לא צמודות</t>
  </si>
  <si>
    <t>סה"כ מלווה קצר מועד</t>
  </si>
  <si>
    <t>מלווה קצר מועד 1123</t>
  </si>
  <si>
    <t>8231128</t>
  </si>
  <si>
    <t>03/11/22</t>
  </si>
  <si>
    <t>מקמ 913</t>
  </si>
  <si>
    <t>8230914</t>
  </si>
  <si>
    <t>08/09/22</t>
  </si>
  <si>
    <t>סה"כ שחר</t>
  </si>
  <si>
    <t>ממשל שקלית 0347</t>
  </si>
  <si>
    <t>1140193</t>
  </si>
  <si>
    <t>19/04/21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</si>
  <si>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</si>
  <si>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</si>
  <si>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</si>
  <si>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</si>
  <si>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</si>
  <si>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</si>
  <si>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</si>
  <si>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</si>
  <si>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</si>
  <si>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</si>
  <si>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</si>
  <si>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</si>
  <si>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הנפקות אגח יב</t>
  </si>
  <si>
    <t>1182385</t>
  </si>
  <si>
    <t>513141879</t>
  </si>
  <si>
    <t>בנקים</t>
  </si>
  <si>
    <t>07/12/21</t>
  </si>
  <si>
    <t>לאומי   אגח 179</t>
  </si>
  <si>
    <t>6040372</t>
  </si>
  <si>
    <t>520018078</t>
  </si>
  <si>
    <t>29/05/22</t>
  </si>
  <si>
    <t>מזרחי טפחות הנפ 9/24</t>
  </si>
  <si>
    <t>2310217</t>
  </si>
  <si>
    <t>520032046</t>
  </si>
  <si>
    <t>מזרחי טפחות הנפקות אגח 42</t>
  </si>
  <si>
    <t>2310183</t>
  </si>
  <si>
    <t>Aaa.il</t>
  </si>
  <si>
    <t>נמלי ישראל אגח א</t>
  </si>
  <si>
    <t>1145564</t>
  </si>
  <si>
    <t>513569780</t>
  </si>
  <si>
    <t>נדלן מניב בישראל</t>
  </si>
  <si>
    <t>07/05/18</t>
  </si>
  <si>
    <t>פועלים הנפקות סדרה 34</t>
  </si>
  <si>
    <t>1940576</t>
  </si>
  <si>
    <t>520032640</t>
  </si>
  <si>
    <t>חשמל אגח 31</t>
  </si>
  <si>
    <t>6000285</t>
  </si>
  <si>
    <t>520000472</t>
  </si>
  <si>
    <t>אנרגיה</t>
  </si>
  <si>
    <t>Aa1.il</t>
  </si>
  <si>
    <t>28/11/22</t>
  </si>
  <si>
    <t>חשמל אגח 33</t>
  </si>
  <si>
    <t>6000392</t>
  </si>
  <si>
    <t>28/04/22</t>
  </si>
  <si>
    <t>עזריאלי אגח ה</t>
  </si>
  <si>
    <t>1156603</t>
  </si>
  <si>
    <t>510960719</t>
  </si>
  <si>
    <t>22/01/19</t>
  </si>
  <si>
    <t>עזריאלי אגח ח</t>
  </si>
  <si>
    <t>1178680</t>
  </si>
  <si>
    <t>ilAA+</t>
  </si>
  <si>
    <t>22/02/22</t>
  </si>
  <si>
    <t>עזריאלי קבוצה אגח ב סחיר</t>
  </si>
  <si>
    <t>1134436</t>
  </si>
  <si>
    <t>איירפורט אגח ה</t>
  </si>
  <si>
    <t>1133487</t>
  </si>
  <si>
    <t>511659401</t>
  </si>
  <si>
    <t>ilAA</t>
  </si>
  <si>
    <t>אמות אגח ד</t>
  </si>
  <si>
    <t>1133149</t>
  </si>
  <si>
    <t>520026683</t>
  </si>
  <si>
    <t>Aa2.il</t>
  </si>
  <si>
    <t>ביג אגח טז</t>
  </si>
  <si>
    <t>1168442</t>
  </si>
  <si>
    <t>513623314</t>
  </si>
  <si>
    <t>07/09/20</t>
  </si>
  <si>
    <t>גב ים     אגח ט</t>
  </si>
  <si>
    <t>7590219</t>
  </si>
  <si>
    <t>520001736</t>
  </si>
  <si>
    <t>גב ים אגח י</t>
  </si>
  <si>
    <t>7590284</t>
  </si>
  <si>
    <t>24/03/22</t>
  </si>
  <si>
    <t>גב ים סד' ו'</t>
  </si>
  <si>
    <t>7590128</t>
  </si>
  <si>
    <t>18/12/22</t>
  </si>
  <si>
    <t>ישרס אגח יח</t>
  </si>
  <si>
    <t>6130280</t>
  </si>
  <si>
    <t>520017807</t>
  </si>
  <si>
    <t>מליסרון אג"ח יג</t>
  </si>
  <si>
    <t>3230224</t>
  </si>
  <si>
    <t>520037789</t>
  </si>
  <si>
    <t>אדמה אגח ב</t>
  </si>
  <si>
    <t>1110915</t>
  </si>
  <si>
    <t>520043605</t>
  </si>
  <si>
    <t>כימיה, גומי ופלסטיק</t>
  </si>
  <si>
    <t>ilAA-</t>
  </si>
  <si>
    <t>אלוני חץ אגח ח</t>
  </si>
  <si>
    <t>3900271</t>
  </si>
  <si>
    <t>520038506</t>
  </si>
  <si>
    <t>ביג אגח טו</t>
  </si>
  <si>
    <t>1162221</t>
  </si>
  <si>
    <t>Aa3.il</t>
  </si>
  <si>
    <t>14/01/20</t>
  </si>
  <si>
    <t>ביג אגח יח</t>
  </si>
  <si>
    <t>1174226</t>
  </si>
  <si>
    <t>22/03/21</t>
  </si>
  <si>
    <t>ביג אגח כ</t>
  </si>
  <si>
    <t>1186188</t>
  </si>
  <si>
    <t>AA-</t>
  </si>
  <si>
    <t>S&amp;P</t>
  </si>
  <si>
    <t>02/05/22</t>
  </si>
  <si>
    <t>ביג מרכזי קניות יב</t>
  </si>
  <si>
    <t>1156231</t>
  </si>
  <si>
    <t>20/12/18</t>
  </si>
  <si>
    <t>הפניקס אגח 5</t>
  </si>
  <si>
    <t>7670284</t>
  </si>
  <si>
    <t>520017450</t>
  </si>
  <si>
    <t>ביטוח</t>
  </si>
  <si>
    <t>ישרס אגח יט</t>
  </si>
  <si>
    <t>6130348</t>
  </si>
  <si>
    <t>22/11/22</t>
  </si>
  <si>
    <t>רבוע נדלן אגח ו</t>
  </si>
  <si>
    <t>1140607</t>
  </si>
  <si>
    <t>513765859</t>
  </si>
  <si>
    <t>ג'נריישן קפיטל אגח ג</t>
  </si>
  <si>
    <t>1184555</t>
  </si>
  <si>
    <t>515846558</t>
  </si>
  <si>
    <t>ilA+</t>
  </si>
  <si>
    <t>קיסטון ריט אגח א</t>
  </si>
  <si>
    <t>1182187</t>
  </si>
  <si>
    <t>515983476</t>
  </si>
  <si>
    <t>08/06/22</t>
  </si>
  <si>
    <t>אפי נכסים אגח 8</t>
  </si>
  <si>
    <t>1142231</t>
  </si>
  <si>
    <t>510560188</t>
  </si>
  <si>
    <t>נדלן מניב בחו"ל</t>
  </si>
  <si>
    <t>A2.il</t>
  </si>
  <si>
    <t>אפי נכסים אגח יד</t>
  </si>
  <si>
    <t>1184530</t>
  </si>
  <si>
    <t>20/02/22</t>
  </si>
  <si>
    <t>מנרב אגח ד</t>
  </si>
  <si>
    <t>1550169</t>
  </si>
  <si>
    <t>520034505</t>
  </si>
  <si>
    <t>בנייה</t>
  </si>
  <si>
    <t>13/03/22</t>
  </si>
  <si>
    <t>או פי סי אגח ב'</t>
  </si>
  <si>
    <t>1166057</t>
  </si>
  <si>
    <t>514401702</t>
  </si>
  <si>
    <t>ilA-</t>
  </si>
  <si>
    <t>26/04/20</t>
  </si>
  <si>
    <t>ג'י סיטי  אגח יא</t>
  </si>
  <si>
    <t>1260546</t>
  </si>
  <si>
    <t>520033234</t>
  </si>
  <si>
    <t>A3.il</t>
  </si>
  <si>
    <t>08/12/19</t>
  </si>
  <si>
    <t>דליה אגח א</t>
  </si>
  <si>
    <t>1184951</t>
  </si>
  <si>
    <t>516269248</t>
  </si>
  <si>
    <t>11/09/22</t>
  </si>
  <si>
    <t>דיסקונט השקעות אגח ו</t>
  </si>
  <si>
    <t>6390207</t>
  </si>
  <si>
    <t>520023896</t>
  </si>
  <si>
    <t>ilBBB</t>
  </si>
  <si>
    <t>מניבים ריט אגח ב</t>
  </si>
  <si>
    <t>1155928</t>
  </si>
  <si>
    <t>515327120</t>
  </si>
  <si>
    <t>לא מדורג</t>
  </si>
  <si>
    <t>29/11/18</t>
  </si>
  <si>
    <t>נופר אנרג אגח א</t>
  </si>
  <si>
    <t>1179340</t>
  </si>
  <si>
    <t>514599943</t>
  </si>
  <si>
    <t>אנרגיה מתחדשת</t>
  </si>
  <si>
    <t>מזרחי הנפקות 40</t>
  </si>
  <si>
    <t>2310167</t>
  </si>
  <si>
    <t>אייסיאל   אגח ז</t>
  </si>
  <si>
    <t>2810372</t>
  </si>
  <si>
    <t>520027830</t>
  </si>
  <si>
    <t>18/05/20</t>
  </si>
  <si>
    <t>אמות אגח ה</t>
  </si>
  <si>
    <t>1138114</t>
  </si>
  <si>
    <t>גב ים אגח ח</t>
  </si>
  <si>
    <t>7590151</t>
  </si>
  <si>
    <t>12/09/18</t>
  </si>
  <si>
    <t>סילברסטין אגח ב</t>
  </si>
  <si>
    <t>1160597</t>
  </si>
  <si>
    <t>1737</t>
  </si>
  <si>
    <t>20/09/22</t>
  </si>
  <si>
    <t>אלוני חץ  אגח ט</t>
  </si>
  <si>
    <t>3900354</t>
  </si>
  <si>
    <t>אלוני חץ אגח יב</t>
  </si>
  <si>
    <t>3900495</t>
  </si>
  <si>
    <t>29/11/22</t>
  </si>
  <si>
    <t>אלוני חץ אגח יג</t>
  </si>
  <si>
    <t>1189406</t>
  </si>
  <si>
    <t>07/11/22</t>
  </si>
  <si>
    <t>הראל הנפ אגח טו</t>
  </si>
  <si>
    <t>1143130</t>
  </si>
  <si>
    <t>513834200</t>
  </si>
  <si>
    <t>מגדל הון  אגח ד</t>
  </si>
  <si>
    <t>1137033</t>
  </si>
  <si>
    <t>513230029</t>
  </si>
  <si>
    <t>מגדל הון אגח ז</t>
  </si>
  <si>
    <t>1156041</t>
  </si>
  <si>
    <t>A1.il</t>
  </si>
  <si>
    <t>16/12/18</t>
  </si>
  <si>
    <t>פרטנר אגח ז</t>
  </si>
  <si>
    <t>1156397</t>
  </si>
  <si>
    <t>520044314</t>
  </si>
  <si>
    <t>06/01/19</t>
  </si>
  <si>
    <t>אזורים אגח 13</t>
  </si>
  <si>
    <t>7150410</t>
  </si>
  <si>
    <t>520025990</t>
  </si>
  <si>
    <t>21/06/20</t>
  </si>
  <si>
    <t>איידיאיי הנפקות אגח ו</t>
  </si>
  <si>
    <t>1183037</t>
  </si>
  <si>
    <t>514486042</t>
  </si>
  <si>
    <t>23/02/22</t>
  </si>
  <si>
    <t>אפי נכסים אגח י</t>
  </si>
  <si>
    <t>1160878</t>
  </si>
  <si>
    <t>06/10/19</t>
  </si>
  <si>
    <t>אשטרום קב אגח ג</t>
  </si>
  <si>
    <t>1140102</t>
  </si>
  <si>
    <t>510381601</t>
  </si>
  <si>
    <t>ilA</t>
  </si>
  <si>
    <t>23/10/18</t>
  </si>
  <si>
    <t>בזן אגח י</t>
  </si>
  <si>
    <t>2590511</t>
  </si>
  <si>
    <t>520036658</t>
  </si>
  <si>
    <t>16/09/19</t>
  </si>
  <si>
    <t>חברה לישראל 10</t>
  </si>
  <si>
    <t>5760236</t>
  </si>
  <si>
    <t>520028010</t>
  </si>
  <si>
    <t>סלקום אגח יג</t>
  </si>
  <si>
    <t>1189190</t>
  </si>
  <si>
    <t>511930125</t>
  </si>
  <si>
    <t>או.פי.סי  אגח ג</t>
  </si>
  <si>
    <t>1180355</t>
  </si>
  <si>
    <t>09/09/21</t>
  </si>
  <si>
    <t>מניף אגח א</t>
  </si>
  <si>
    <t>1185883</t>
  </si>
  <si>
    <t>512764408</t>
  </si>
  <si>
    <t>אשראי חוץ בנקאי</t>
  </si>
  <si>
    <t>03/07/22</t>
  </si>
  <si>
    <t>בי קומיוניקיישנס אגח ו</t>
  </si>
  <si>
    <t>1178151</t>
  </si>
  <si>
    <t>512832742</t>
  </si>
  <si>
    <t>דלק תמלוגים אגח א</t>
  </si>
  <si>
    <t>1147479</t>
  </si>
  <si>
    <t>514837111</t>
  </si>
  <si>
    <t>חיפושי נפט וגז</t>
  </si>
  <si>
    <t>03/06/18</t>
  </si>
  <si>
    <t>יו.אמ.איץ' אגח א</t>
  </si>
  <si>
    <t>1184167</t>
  </si>
  <si>
    <t>221890929</t>
  </si>
  <si>
    <t>שמוס אגח א</t>
  </si>
  <si>
    <t>1155951</t>
  </si>
  <si>
    <t>633896</t>
  </si>
  <si>
    <t>27/11/22</t>
  </si>
  <si>
    <t>תמר פטרו אגח ב</t>
  </si>
  <si>
    <t>1143593</t>
  </si>
  <si>
    <t>515334662</t>
  </si>
  <si>
    <t>בזן אגח ו</t>
  </si>
  <si>
    <t>2590396</t>
  </si>
  <si>
    <t>פננטפארק אגח א</t>
  </si>
  <si>
    <t>1142371</t>
  </si>
  <si>
    <t>1504619</t>
  </si>
  <si>
    <t>08/01/20</t>
  </si>
  <si>
    <t>חלל תקש אגח טז</t>
  </si>
  <si>
    <t>1139922</t>
  </si>
  <si>
    <t>511396046</t>
  </si>
  <si>
    <t>סה"כ אחר</t>
  </si>
  <si>
    <t>סה"כ תל אביב 35</t>
  </si>
  <si>
    <t>או פי סי אנרגיה</t>
  </si>
  <si>
    <t>1141571</t>
  </si>
  <si>
    <t>אורמת טכנולוגיות</t>
  </si>
  <si>
    <t>1134402</t>
  </si>
  <si>
    <t>880326081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</si>
  <si>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</si>
  <si>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</si>
  <si>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</si>
  <si>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</si>
  <si>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</si>
  <si>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</si>
  <si>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</si>
  <si>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</si>
  <si>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</si>
  <si>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</si>
  <si>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</si>
  <si>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דיסקונט א</t>
  </si>
  <si>
    <t>691212</t>
  </si>
  <si>
    <t>520007030</t>
  </si>
  <si>
    <t>פועלים</t>
  </si>
  <si>
    <t>662577</t>
  </si>
  <si>
    <t>520000118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</si>
  <si>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</si>
  <si>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</si>
  <si>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</si>
  <si>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</si>
  <si>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</si>
  <si>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</si>
  <si>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</si>
  <si>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</si>
  <si>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קנון</t>
  </si>
  <si>
    <t>1134139</t>
  </si>
  <si>
    <t>1635</t>
  </si>
  <si>
    <t>אלקטרה</t>
  </si>
  <si>
    <t>739037</t>
  </si>
  <si>
    <t>520028911</t>
  </si>
  <si>
    <t>חברה לישראל</t>
  </si>
  <si>
    <t>576017</t>
  </si>
  <si>
    <t>אנרג'יאן</t>
  </si>
  <si>
    <t>1155290</t>
  </si>
  <si>
    <t>1762</t>
  </si>
  <si>
    <t>ניו-מד אנרג'י יהש</t>
  </si>
  <si>
    <t>475020</t>
  </si>
  <si>
    <t>550013098</t>
  </si>
  <si>
    <t>איי.סי.אל</t>
  </si>
  <si>
    <t>281014</t>
  </si>
  <si>
    <t>טאואר</t>
  </si>
  <si>
    <t>1082379</t>
  </si>
  <si>
    <t>520041997</t>
  </si>
  <si>
    <t>מוליכים למחצה</t>
  </si>
  <si>
    <t>שטראוס</t>
  </si>
  <si>
    <t>746016</t>
  </si>
  <si>
    <t>520003781</t>
  </si>
  <si>
    <t>מזון</t>
  </si>
  <si>
    <t>שפיר</t>
  </si>
  <si>
    <t>1133875</t>
  </si>
  <si>
    <t>514892801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</si>
  <si>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</si>
  <si>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</si>
  <si>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</si>
  <si>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</si>
  <si>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</si>
  <si>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</si>
  <si>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</si>
  <si>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</si>
  <si>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</si>
  <si>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</si>
  <si>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</si>
  <si>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520024126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</si>
  <si>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</si>
  <si>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</si>
  <si>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</si>
  <si>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</si>
  <si>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</si>
  <si>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</si>
  <si>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</si>
  <si>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</si>
  <si>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</si>
  <si>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</si>
  <si>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</si>
  <si>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</si>
  <si>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</si>
  <si>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</si>
  <si>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</si>
  <si>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</si>
  <si>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</si>
  <si>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</si>
  <si>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</si>
  <si>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</si>
  <si>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פז נפט</t>
  </si>
  <si>
    <t>1100007</t>
  </si>
  <si>
    <t>510216054</t>
  </si>
  <si>
    <t>אנלייט אנרגיה</t>
  </si>
  <si>
    <t>720011</t>
  </si>
  <si>
    <t>520041146</t>
  </si>
  <si>
    <t>דוראל אנרגיה</t>
  </si>
  <si>
    <t>1166768</t>
  </si>
  <si>
    <t>515364891</t>
  </si>
  <si>
    <t>איידיאיי ביטוח</t>
  </si>
  <si>
    <t>1129501</t>
  </si>
  <si>
    <t>513910703</t>
  </si>
  <si>
    <t>כלל עסקי ביטוח</t>
  </si>
  <si>
    <t>224014</t>
  </si>
  <si>
    <t>520036120</t>
  </si>
  <si>
    <t>מנורה מבטחים החזקות</t>
  </si>
  <si>
    <t>566018</t>
  </si>
  <si>
    <t>520007469</t>
  </si>
  <si>
    <t>דמרי</t>
  </si>
  <si>
    <t>1090315</t>
  </si>
  <si>
    <t>511399388</t>
  </si>
  <si>
    <t>ישראמקו יהש</t>
  </si>
  <si>
    <t>232017</t>
  </si>
  <si>
    <t>550010003</t>
  </si>
  <si>
    <t>נאוויטס פט יהש</t>
  </si>
  <si>
    <t>1141969</t>
  </si>
  <si>
    <t>550263107</t>
  </si>
  <si>
    <t>פתאל החזקות</t>
  </si>
  <si>
    <t>1143429</t>
  </si>
  <si>
    <t>512607888</t>
  </si>
  <si>
    <t>מלונאות ותיירות</t>
  </si>
  <si>
    <t>נטו מלינדה</t>
  </si>
  <si>
    <t>1105097</t>
  </si>
  <si>
    <t>511725459</t>
  </si>
  <si>
    <t>מסחר</t>
  </si>
  <si>
    <t>סאמיט</t>
  </si>
  <si>
    <t>1081686</t>
  </si>
  <si>
    <t>520043720</t>
  </si>
  <si>
    <t>הכשרה הישוב</t>
  </si>
  <si>
    <t>612010</t>
  </si>
  <si>
    <t>520020116</t>
  </si>
  <si>
    <t>ישרס</t>
  </si>
  <si>
    <t>613034</t>
  </si>
  <si>
    <t>מגה אור</t>
  </si>
  <si>
    <t>1104488</t>
  </si>
  <si>
    <t>513257873</t>
  </si>
  <si>
    <t>מניבים ריט</t>
  </si>
  <si>
    <t>1140573</t>
  </si>
  <si>
    <t>ריט 1</t>
  </si>
  <si>
    <t>1098920</t>
  </si>
  <si>
    <t>513821488</t>
  </si>
  <si>
    <t>אינפיניה (נייר חדרה)</t>
  </si>
  <si>
    <t>632018</t>
  </si>
  <si>
    <t>520018383</t>
  </si>
  <si>
    <t>עץ, נייר ודפוס</t>
  </si>
  <si>
    <t>מיטרוניקס</t>
  </si>
  <si>
    <t>1091065</t>
  </si>
  <si>
    <t>511527202</t>
  </si>
  <si>
    <t>רובוטיקה ותלת מימד</t>
  </si>
  <si>
    <t>חילן טק</t>
  </si>
  <si>
    <t>1084698</t>
  </si>
  <si>
    <t>520039942</t>
  </si>
  <si>
    <t>שירותי מידע</t>
  </si>
  <si>
    <t>מטריקס</t>
  </si>
  <si>
    <t>445015</t>
  </si>
  <si>
    <t>520039413</t>
  </si>
  <si>
    <t>פורמולה מערכות</t>
  </si>
  <si>
    <t>256016</t>
  </si>
  <si>
    <t>520036690</t>
  </si>
  <si>
    <t>פרטנר</t>
  </si>
  <si>
    <t>1083484</t>
  </si>
  <si>
    <t>סה"כ מניות היתר</t>
  </si>
  <si>
    <t>מניף</t>
  </si>
  <si>
    <t>1170893</t>
  </si>
  <si>
    <t>מהדרין</t>
  </si>
  <si>
    <t>686014</t>
  </si>
  <si>
    <t>520018482</t>
  </si>
  <si>
    <t>קבוצת אקרשטיין</t>
  </si>
  <si>
    <t>1176205</t>
  </si>
  <si>
    <t>512714494</t>
  </si>
  <si>
    <t>בוליגו</t>
  </si>
  <si>
    <t>1180595</t>
  </si>
  <si>
    <t>514766195</t>
  </si>
  <si>
    <t>ריט אזורים ליווינג</t>
  </si>
  <si>
    <t>1162775</t>
  </si>
  <si>
    <t>516117181</t>
  </si>
  <si>
    <t>סיפיה וויזן</t>
  </si>
  <si>
    <t>1181932</t>
  </si>
  <si>
    <t>513476010</t>
  </si>
  <si>
    <t>סה"כ call 001 אופציות</t>
  </si>
  <si>
    <t>PLURISTEM THERAPEUTICS INC</t>
  </si>
  <si>
    <t>US72940R3003</t>
  </si>
  <si>
    <t>NASDAQ</t>
  </si>
  <si>
    <t>בלומברג</t>
  </si>
  <si>
    <t>27794</t>
  </si>
  <si>
    <t>Pharmaceuticals &amp; Biotechnology</t>
  </si>
  <si>
    <t>GAMIDA CELL LTD</t>
  </si>
  <si>
    <t>IL0011552663</t>
  </si>
  <si>
    <t>512601204</t>
  </si>
  <si>
    <t>SOLAREDGE TECHN</t>
  </si>
  <si>
    <t>US83417M1045</t>
  </si>
  <si>
    <t>513865329</t>
  </si>
  <si>
    <t>Semiconductors &amp; Semiconductor Equipment</t>
  </si>
  <si>
    <t>CHECK POINT SOFTWARE TECH</t>
  </si>
  <si>
    <t>IL0010824113</t>
  </si>
  <si>
    <t>520042821</t>
  </si>
  <si>
    <t>Software &amp; Services</t>
  </si>
  <si>
    <t>TOMRA SYSTEMS ASA</t>
  </si>
  <si>
    <t>NO0005668905</t>
  </si>
  <si>
    <t>28359</t>
  </si>
  <si>
    <t>Commercial &amp; Professional Services</t>
  </si>
  <si>
    <t>BERKSHIRE HATHAWAY INC</t>
  </si>
  <si>
    <t>US0846702076</t>
  </si>
  <si>
    <t>10806</t>
  </si>
  <si>
    <t>Diversified Financials</t>
  </si>
  <si>
    <t>ENERGEAN OIL &amp; GAS PLC</t>
  </si>
  <si>
    <t>GB00BG12Y042</t>
  </si>
  <si>
    <t>LSE</t>
  </si>
  <si>
    <t>Energy</t>
  </si>
  <si>
    <t>SIKA AG</t>
  </si>
  <si>
    <t>CH0418792922</t>
  </si>
  <si>
    <t>SIX</t>
  </si>
  <si>
    <t>28357</t>
  </si>
  <si>
    <t>Materials</t>
  </si>
  <si>
    <t>CHEMOMAB THERAP</t>
  </si>
  <si>
    <t>US16385C1045</t>
  </si>
  <si>
    <t>13278</t>
  </si>
  <si>
    <t>Viatris Inc</t>
  </si>
  <si>
    <t>US92556V1061</t>
  </si>
  <si>
    <t>28287</t>
  </si>
  <si>
    <t>BABA US Alibaba Group Holding Ltd</t>
  </si>
  <si>
    <t>US01609W1027</t>
  </si>
  <si>
    <t>NYSE</t>
  </si>
  <si>
    <t>10825</t>
  </si>
  <si>
    <t>Retailing</t>
  </si>
  <si>
    <t>Nvidia corp</t>
  </si>
  <si>
    <t>US67066G1040</t>
  </si>
  <si>
    <t>10322</t>
  </si>
  <si>
    <t>TAIWAN SEMICON ADR</t>
  </si>
  <si>
    <t>US8740391003</t>
  </si>
  <si>
    <t>10409</t>
  </si>
  <si>
    <t>VISA inc-class a</t>
  </si>
  <si>
    <t>US92826C8394</t>
  </si>
  <si>
    <t>11109</t>
  </si>
  <si>
    <t>NEXTERA ENERGY INC</t>
  </si>
  <si>
    <t>US65339F1012</t>
  </si>
  <si>
    <t>27715</t>
  </si>
  <si>
    <t>Utilities</t>
  </si>
  <si>
    <t>CRSTED A/S</t>
  </si>
  <si>
    <t>DK0060094928</t>
  </si>
  <si>
    <t>28358</t>
  </si>
  <si>
    <t>סה"כ שמחקות מדדי מניות בישראל</t>
  </si>
  <si>
    <t>הראל סל תא בנקים</t>
  </si>
  <si>
    <t>1148949</t>
  </si>
  <si>
    <t>511776783</t>
  </si>
  <si>
    <t>מניות</t>
  </si>
  <si>
    <t>MTF סל תא 125</t>
  </si>
  <si>
    <t>1150283</t>
  </si>
  <si>
    <t>511303661</t>
  </si>
  <si>
    <t>MTF סל תא 90</t>
  </si>
  <si>
    <t>1150259</t>
  </si>
  <si>
    <t>סה"כ שמחקות מדדי מניות בחו"ל</t>
  </si>
  <si>
    <t>MTF סל (S&amp;P 500 (4D</t>
  </si>
  <si>
    <t>1150333</t>
  </si>
  <si>
    <t>MTF500SP ממ</t>
  </si>
  <si>
    <t>1150572</t>
  </si>
  <si>
    <t>SpUSA&amp;D.MTF</t>
  </si>
  <si>
    <t>1150341</t>
  </si>
  <si>
    <t>סל mtf Trave l&amp; Vacation</t>
  </si>
  <si>
    <t>1167584</t>
  </si>
  <si>
    <t>קסMSCIACWORLDממ</t>
  </si>
  <si>
    <t>1147362</t>
  </si>
  <si>
    <t>510938608</t>
  </si>
  <si>
    <t>קסם MSCI AC World (4D) ETF</t>
  </si>
  <si>
    <t>1146679</t>
  </si>
  <si>
    <t>קסם S&amp;P 500 (4D) ETF</t>
  </si>
  <si>
    <t>1146471</t>
  </si>
  <si>
    <t>קסם תא בלוסטאר גלובל טכנ</t>
  </si>
  <si>
    <t>1147271</t>
  </si>
  <si>
    <t>סה"כ שמחקות מדדים אחרים בישראל</t>
  </si>
  <si>
    <t>MTF סל )00( תל בונד - שקלי A</t>
  </si>
  <si>
    <t>1172824</t>
  </si>
  <si>
    <t>אג"ח</t>
  </si>
  <si>
    <t>MTF סל תלבונד 60</t>
  </si>
  <si>
    <t>1149996</t>
  </si>
  <si>
    <t>פסג קרן סל .תלבונד 60</t>
  </si>
  <si>
    <t>1148006</t>
  </si>
  <si>
    <t>513765339</t>
  </si>
  <si>
    <t>פסגות ETF תל בונד צמודות A</t>
  </si>
  <si>
    <t>1148568</t>
  </si>
  <si>
    <t>פסגות סל (00) תל בונד צמודות-יתר</t>
  </si>
  <si>
    <t>1148030</t>
  </si>
  <si>
    <t>קסם קרן סל תל בונד 60</t>
  </si>
  <si>
    <t>1146232</t>
  </si>
  <si>
    <t>סה"כ שמחקות מדדים אחרים בחו"ל</t>
  </si>
  <si>
    <t>קסם iBox $ 3-7 ETF ממ</t>
  </si>
  <si>
    <t>1147263</t>
  </si>
  <si>
    <t>סה"כ short</t>
  </si>
  <si>
    <t>סה"כ שמחקות מדדי מניות</t>
  </si>
  <si>
    <t>AMUNDI INDEX MSCI WORLD UCITS</t>
  </si>
  <si>
    <t>LU1437016972</t>
  </si>
  <si>
    <t>12772</t>
  </si>
  <si>
    <t>AMUNDI MSCI EUROPE QUALITY FAC</t>
  </si>
  <si>
    <t>LU1681041890</t>
  </si>
  <si>
    <t>EURONEXT</t>
  </si>
  <si>
    <t>89824</t>
  </si>
  <si>
    <t>IHI US</t>
  </si>
  <si>
    <t>US4642888105</t>
  </si>
  <si>
    <t>27796</t>
  </si>
  <si>
    <t>ISHARES CORE FTSE 100 UCITS ET</t>
  </si>
  <si>
    <t>IE0005042456</t>
  </si>
  <si>
    <t>ISHARES HANG SENG TECH ETF</t>
  </si>
  <si>
    <t>HK0000651213</t>
  </si>
  <si>
    <t>HKSE</t>
  </si>
  <si>
    <t>ISHARES M. SOUTH KO EWY</t>
  </si>
  <si>
    <t>US4642867729</t>
  </si>
  <si>
    <t>Ishares msci brazil</t>
  </si>
  <si>
    <t>US4642864007</t>
  </si>
  <si>
    <t>ISHARES MSCI INDIA ETF</t>
  </si>
  <si>
    <t>US46429B5984</t>
  </si>
  <si>
    <t>ISHARES MSCI PACIFIC EX Japan</t>
  </si>
  <si>
    <t>US4642866655</t>
  </si>
  <si>
    <t>ISHARES NASDAQ</t>
  </si>
  <si>
    <t>US4642875565</t>
  </si>
  <si>
    <t>Ishares U.S. BR</t>
  </si>
  <si>
    <t>US4642887941</t>
  </si>
  <si>
    <t>MCHI</t>
  </si>
  <si>
    <t>US46429B6719</t>
  </si>
  <si>
    <t>FIRSTTRUST RTUST NASDAQ CLEAN EDGE</t>
  </si>
  <si>
    <t>US33737A1088</t>
  </si>
  <si>
    <t>27490</t>
  </si>
  <si>
    <t>GLOBAL X US INFRASTRUCTURE</t>
  </si>
  <si>
    <t>US37954Y6730</t>
  </si>
  <si>
    <t>12507</t>
  </si>
  <si>
    <t>HORIZON S&amp;P/TSX 60 INDEX ETF</t>
  </si>
  <si>
    <t>CA44056G1054</t>
  </si>
  <si>
    <t>89871</t>
  </si>
  <si>
    <t>AINVESCO AEROSPACE &amp; DEFENSE ET</t>
  </si>
  <si>
    <t>US46137V1008</t>
  </si>
  <si>
    <t>21100</t>
  </si>
  <si>
    <t>INVESCO DYNAMIC SEMICONDUCTO</t>
  </si>
  <si>
    <t>US46137V6478</t>
  </si>
  <si>
    <t>INVESCO S&amp;P 500 EQUAL WEIGHY E</t>
  </si>
  <si>
    <t>US46137V3574</t>
  </si>
  <si>
    <t>POWERSHARES S&amp;P 500 LOW V</t>
  </si>
  <si>
    <t>US46138E3541</t>
  </si>
  <si>
    <t>ISHARES STOXX ERUOPE 600 INDUS</t>
  </si>
  <si>
    <t>DE000A0H08J9</t>
  </si>
  <si>
    <t>FWB</t>
  </si>
  <si>
    <t>89840</t>
  </si>
  <si>
    <t>KRANESHARES Csi China Internet Etf</t>
  </si>
  <si>
    <t>US5007673065</t>
  </si>
  <si>
    <t>28032</t>
  </si>
  <si>
    <t>Lyxor etf cac 40</t>
  </si>
  <si>
    <t>FR0007052782</t>
  </si>
  <si>
    <t>10267</t>
  </si>
  <si>
    <t>LYXOR ETF STOXX</t>
  </si>
  <si>
    <t>FR0010344861</t>
  </si>
  <si>
    <t>LYXOR STOXX EUROPE 600 HEALTHC</t>
  </si>
  <si>
    <t>LU1834986900</t>
  </si>
  <si>
    <t>LYXOR STX600 BASIC RSRCES</t>
  </si>
  <si>
    <t>LU1834983550</t>
  </si>
  <si>
    <t>Materiales sel sector</t>
  </si>
  <si>
    <t>US81369Y1001</t>
  </si>
  <si>
    <t>10273</t>
  </si>
  <si>
    <t>PACER FUNDS TRUST- PACER BENCHM</t>
  </si>
  <si>
    <t>US69374H7411</t>
  </si>
  <si>
    <t>28164</t>
  </si>
  <si>
    <t>SCHWAB US DIVIDEND EQUITY ETF</t>
  </si>
  <si>
    <t>US8085247976</t>
  </si>
  <si>
    <t>12110</t>
  </si>
  <si>
    <t>SPDR MSCI EUROPE CONSUMER DISC</t>
  </si>
  <si>
    <t>IE00BKWQ0C77</t>
  </si>
  <si>
    <t>89862</t>
  </si>
  <si>
    <t>.UTILITIES SELECT S</t>
  </si>
  <si>
    <t>US81369Y8865</t>
  </si>
  <si>
    <t>22041</t>
  </si>
  <si>
    <t>Amex tech sel indx</t>
  </si>
  <si>
    <t>US81369Y8030</t>
  </si>
  <si>
    <t>COMMUNICATION SERVICES SELECT</t>
  </si>
  <si>
    <t>US81369Y8527</t>
  </si>
  <si>
    <t>Consumer discretionary etf</t>
  </si>
  <si>
    <t>us81369y4070</t>
  </si>
  <si>
    <t>FIN sel sector spdr</t>
  </si>
  <si>
    <t>US81369Y6059</t>
  </si>
  <si>
    <t>Health spdr xlv</t>
  </si>
  <si>
    <t>US81369Y2090</t>
  </si>
  <si>
    <t>Industrail select</t>
  </si>
  <si>
    <t>US81369Y7040</t>
  </si>
  <si>
    <t>SPDR S&amp;P 500 ETF TRUST</t>
  </si>
  <si>
    <t>US78462F1030</t>
  </si>
  <si>
    <t>Vanguard Emrg mkt et</t>
  </si>
  <si>
    <t>US9220428588</t>
  </si>
  <si>
    <t>12517</t>
  </si>
  <si>
    <t>VANGUARD FTSE 250 UCITS ETF</t>
  </si>
  <si>
    <t>IE00BKX55Q28</t>
  </si>
  <si>
    <t>VANGUARD FTSE ALL-WORLD EX-US</t>
  </si>
  <si>
    <t>US9220427754</t>
  </si>
  <si>
    <t>VANGUARD REAL E</t>
  </si>
  <si>
    <t>US9229085538</t>
  </si>
  <si>
    <t>WISDOMTREE INDI</t>
  </si>
  <si>
    <t>US97717W4226</t>
  </si>
  <si>
    <t>12311</t>
  </si>
  <si>
    <t>XTRXCKERS NIKKEI 225 UCITS ETF</t>
  </si>
  <si>
    <t>LU0839027447</t>
  </si>
  <si>
    <t>28224</t>
  </si>
  <si>
    <t>סה"כ שמחקות מדדים אחרים</t>
  </si>
  <si>
    <t>ISHARES $ HIGH YIELD CORPORATE</t>
  </si>
  <si>
    <t>IE00B4PY7Y77</t>
  </si>
  <si>
    <t>סה"כ אג"ח ממשלתי</t>
  </si>
  <si>
    <t>סה"כ אגח קונצרני</t>
  </si>
  <si>
    <t>מ FTP 5-1 PROC SU BB</t>
  </si>
  <si>
    <t>5134838</t>
  </si>
  <si>
    <t>IGS-EMERG MKT CORP DEBT-IUSD</t>
  </si>
  <si>
    <t>LU0611395327</t>
  </si>
  <si>
    <t>12783</t>
  </si>
  <si>
    <t>AAA</t>
  </si>
  <si>
    <t>PRINCIPAL GLOBAL INVEST</t>
  </si>
  <si>
    <t>IE00BKDW9G15</t>
  </si>
  <si>
    <t>10852</t>
  </si>
  <si>
    <t>BBB+</t>
  </si>
  <si>
    <t>KBI FUND ICAV -KBI ENERGY SOL</t>
  </si>
  <si>
    <t>IE00BNGJJ156</t>
  </si>
  <si>
    <t>89843</t>
  </si>
  <si>
    <t>KOTAK FUNDS - I</t>
  </si>
  <si>
    <t>LU0675383409</t>
  </si>
  <si>
    <t>12688</t>
  </si>
  <si>
    <t>סה"כ כתבי אופציות בישראל</t>
  </si>
  <si>
    <t>אייס קמעונ אפ 1</t>
  </si>
  <si>
    <t>1171677</t>
  </si>
  <si>
    <t>רשתות שיווק</t>
  </si>
  <si>
    <t>סיפיה אופציה 1</t>
  </si>
  <si>
    <t>1182005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</si>
  <si>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</si>
  <si>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</si>
  <si>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</si>
  <si>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</si>
  <si>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</si>
  <si>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</si>
  <si>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</si>
  <si>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</si>
  <si>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</si>
  <si>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</si>
  <si>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</si>
  <si>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</si>
  <si>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</si>
  <si>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</si>
  <si>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</si>
  <si>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</si>
  <si>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</si>
  <si>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</si>
  <si>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</si>
  <si>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</si>
  <si>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</si>
  <si>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</si>
  <si>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חשמל צמוד 2022 רמ</t>
  </si>
  <si>
    <t>6000129</t>
  </si>
  <si>
    <t>מ. ישיר אגח-6רמ</t>
  </si>
  <si>
    <t>1145606</t>
  </si>
  <si>
    <t>515697696</t>
  </si>
  <si>
    <t>09/05/18</t>
  </si>
  <si>
    <t>אמפל אגח ב חש hr</t>
  </si>
  <si>
    <t>11256240</t>
  </si>
  <si>
    <t>130435685</t>
  </si>
  <si>
    <t>גב-ים נגב אגח א רמ</t>
  </si>
  <si>
    <t>1151141</t>
  </si>
  <si>
    <t>514189596</t>
  </si>
  <si>
    <t>29/07/18</t>
  </si>
  <si>
    <t>ויולה ג'נריישן ניהול בע"מ(אוניברסי</t>
  </si>
  <si>
    <t>56200</t>
  </si>
  <si>
    <t>ONE ZERO DIGITAL BANK LTD</t>
  </si>
  <si>
    <t>62020045</t>
  </si>
  <si>
    <t>515981728</t>
  </si>
  <si>
    <t>סה"כ קרנות הון סיכון</t>
  </si>
  <si>
    <t>QUMRA CAPITAL II LP</t>
  </si>
  <si>
    <t>62002785</t>
  </si>
  <si>
    <t>21/02/19</t>
  </si>
  <si>
    <t>RACAH NANO VENTURE FUND</t>
  </si>
  <si>
    <t>62013487</t>
  </si>
  <si>
    <t>09/07/19</t>
  </si>
  <si>
    <t>סה"כ קרנות גידור</t>
  </si>
  <si>
    <t>ION ISR. FEEDER 2013( USA ) 07  ׁ</t>
  </si>
  <si>
    <t>77419109</t>
  </si>
  <si>
    <t>18/02/21</t>
  </si>
  <si>
    <t>סה"כ קרנות נדל"ן</t>
  </si>
  <si>
    <t>סה"כ קרנות השקעה אחרות</t>
  </si>
  <si>
    <t>Israel Infrastructure Fund IV</t>
  </si>
  <si>
    <t>62017538</t>
  </si>
  <si>
    <t>13/10/20</t>
  </si>
  <si>
    <t>ISRAEL SECONDARY FUND II L.P</t>
  </si>
  <si>
    <t>62001189</t>
  </si>
  <si>
    <t>11/04/19</t>
  </si>
  <si>
    <t>KLIRMARK III</t>
  </si>
  <si>
    <t>50000983</t>
  </si>
  <si>
    <t>06/11/19</t>
  </si>
  <si>
    <t>גיזה חוב</t>
  </si>
  <si>
    <t>50007350</t>
  </si>
  <si>
    <t>14/02/22</t>
  </si>
  <si>
    <t>קרן רגנאר 1</t>
  </si>
  <si>
    <t>50007160</t>
  </si>
  <si>
    <t>08/12/21</t>
  </si>
  <si>
    <t>ארבל פאנד 2</t>
  </si>
  <si>
    <t>50007004</t>
  </si>
  <si>
    <t>20/09/21</t>
  </si>
  <si>
    <t>קרן ארבל פאנד בע"מ</t>
  </si>
  <si>
    <t>18952</t>
  </si>
  <si>
    <t>12/12/17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</si>
  <si>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</si>
  <si>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</si>
  <si>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</si>
  <si>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</si>
  <si>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EQT Infrastructure V</t>
  </si>
  <si>
    <t>62018908</t>
  </si>
  <si>
    <t>11/08/21</t>
  </si>
  <si>
    <t>ASF VIII INFRASTRUCTURE L.P</t>
  </si>
  <si>
    <t>62019815</t>
  </si>
  <si>
    <t>BLUE ATLANTIC PARTNERS 3</t>
  </si>
  <si>
    <t>62013909</t>
  </si>
  <si>
    <t>03/12/19</t>
  </si>
  <si>
    <t>COLCHIS INCOME FUND</t>
  </si>
  <si>
    <t>62011226</t>
  </si>
  <si>
    <t>18/07/19</t>
  </si>
  <si>
    <t>DOVER STREET X LP</t>
  </si>
  <si>
    <t>62016654</t>
  </si>
  <si>
    <t>03/06/20</t>
  </si>
  <si>
    <t>EST ACCESS-CO-INVESTMENT FUND VI</t>
  </si>
  <si>
    <t>62020458</t>
  </si>
  <si>
    <t>HARBOURVEST 2017 GLOBAL FUND</t>
  </si>
  <si>
    <t>62003800</t>
  </si>
  <si>
    <t>12/12/18</t>
  </si>
  <si>
    <t>Harbourvest 2018 Global Fund L.P</t>
  </si>
  <si>
    <t>620101031</t>
  </si>
  <si>
    <t>Harbourvest 2019 Global Fund L.P</t>
  </si>
  <si>
    <t>62014857</t>
  </si>
  <si>
    <t>09/12/19</t>
  </si>
  <si>
    <t>HARBOURVEST 2021 GLOBAL</t>
  </si>
  <si>
    <t>62019476</t>
  </si>
  <si>
    <t>HARBOURVEST COF II</t>
  </si>
  <si>
    <t>62017678</t>
  </si>
  <si>
    <t>02/12/20</t>
  </si>
  <si>
    <t>Kreos Capital VII</t>
  </si>
  <si>
    <t>62020565</t>
  </si>
  <si>
    <t>06/06/22</t>
  </si>
  <si>
    <t>MONARCH V</t>
  </si>
  <si>
    <t>62017652</t>
  </si>
  <si>
    <t>25/11/20</t>
  </si>
  <si>
    <t>PANTHEON GCO IV</t>
  </si>
  <si>
    <t>62009204</t>
  </si>
  <si>
    <t>09/10/18</t>
  </si>
  <si>
    <t>PANTHEON GCO V</t>
  </si>
  <si>
    <t>62019807</t>
  </si>
  <si>
    <t>PANTHEON GSF VI</t>
  </si>
  <si>
    <t>62010137</t>
  </si>
  <si>
    <t>ECP Terra Gen Growth Fund</t>
  </si>
  <si>
    <t>62018064</t>
  </si>
  <si>
    <t>25/03/21</t>
  </si>
  <si>
    <t>Pagaya Opportunity</t>
  </si>
  <si>
    <t>62020136</t>
  </si>
  <si>
    <t>23/01/22</t>
  </si>
  <si>
    <t>LUX LF FDII ABS REF III (D1 US</t>
  </si>
  <si>
    <t>LU2193728255</t>
  </si>
  <si>
    <t>18/05/21</t>
  </si>
  <si>
    <t>סה"כ כתבי אופציה בישראל</t>
  </si>
  <si>
    <t>PLURISTEM THERA</t>
  </si>
  <si>
    <t>8828642</t>
  </si>
  <si>
    <t>12/04/19</t>
  </si>
  <si>
    <t>סה"כ מט"ח/מט"ח</t>
  </si>
  <si>
    <t>EUR/ILS FW 3.573500 04/01/2023</t>
  </si>
  <si>
    <t>9914702</t>
  </si>
  <si>
    <t>05/12/22</t>
  </si>
  <si>
    <t>USD/ILS FW 3.380000 04/01/2023</t>
  </si>
  <si>
    <t>9914701</t>
  </si>
  <si>
    <t>USD/ILS FW 3.428700 04/01/2023</t>
  </si>
  <si>
    <t>9915040</t>
  </si>
  <si>
    <t>13/12/22</t>
  </si>
  <si>
    <t>USD/ILS FW 3.430000 04/01/2023</t>
  </si>
  <si>
    <t>9914845</t>
  </si>
  <si>
    <t>07/12/22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</si>
  <si>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</si>
  <si>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</si>
  <si>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</si>
  <si>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</si>
  <si>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</si>
  <si>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</si>
  <si>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</si>
  <si>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דוראד 2030/2014 5.5%</t>
  </si>
  <si>
    <t>כן</t>
  </si>
  <si>
    <t>28472</t>
  </si>
  <si>
    <t>513326439</t>
  </si>
  <si>
    <t>22/05/19</t>
  </si>
  <si>
    <t>דוראד אנרגיה 18 2014/2030 5.5%</t>
  </si>
  <si>
    <t>29207</t>
  </si>
  <si>
    <t>דוראד אנרגיה 19 14/2030 5.5% (מיטב)</t>
  </si>
  <si>
    <t>29215</t>
  </si>
  <si>
    <t>דוראד אנרגיה משיכה 11 12/31 %5.5301</t>
  </si>
  <si>
    <t>לא</t>
  </si>
  <si>
    <t>97386</t>
  </si>
  <si>
    <t>31/05/18</t>
  </si>
  <si>
    <t>דוראד אנרגיה משיכה 12 13/12 %5.5301</t>
  </si>
  <si>
    <t>97378</t>
  </si>
  <si>
    <t>דוראד אנרגיה משיכה 17 12/31 %5.5301</t>
  </si>
  <si>
    <t>97394</t>
  </si>
  <si>
    <t>דוראד אנרגיה משיכה 27 14/31(ד"ש</t>
  </si>
  <si>
    <t>973031</t>
  </si>
  <si>
    <t>02/06/21</t>
  </si>
  <si>
    <t>דוראד אנרגיה משיכה 5 2012/2202 %5.6</t>
  </si>
  <si>
    <t>97261</t>
  </si>
  <si>
    <t>דוראד אנרגיה משיכה 6 5.681% 17/31</t>
  </si>
  <si>
    <t>29199</t>
  </si>
  <si>
    <t>דוראד אנרגיה משיכה 9 2014/31(ד"ש</t>
  </si>
  <si>
    <t>97287</t>
  </si>
  <si>
    <t>דוראד הלוו 7 14/2031 %5.5 (טכנאים</t>
  </si>
  <si>
    <t>97345</t>
  </si>
  <si>
    <t>דוראד הלוואה 28 14/2030 %5.5</t>
  </si>
  <si>
    <t>28415</t>
  </si>
  <si>
    <t>דוראד הלוואה 5.5% 14/2030</t>
  </si>
  <si>
    <t>24836</t>
  </si>
  <si>
    <t>דוראד הלוואה משיכה 14 %5.5 1302/14</t>
  </si>
  <si>
    <t>97329</t>
  </si>
  <si>
    <t>דוראד הלוואה משיכה 23 14/2030 %5.5</t>
  </si>
  <si>
    <t>24869</t>
  </si>
  <si>
    <t>דוראד מ 15</t>
  </si>
  <si>
    <t>78022</t>
  </si>
  <si>
    <t>דוראד מ 2</t>
  </si>
  <si>
    <t>78006</t>
  </si>
  <si>
    <t>דוראד משיכה 2 11/31 %5.6(מיטב ד</t>
  </si>
  <si>
    <t>97279</t>
  </si>
  <si>
    <t>דוראד משיכה 20</t>
  </si>
  <si>
    <t>28704</t>
  </si>
  <si>
    <t>דוראד משיכה 22 2030/2014 5.5%</t>
  </si>
  <si>
    <t>28548</t>
  </si>
  <si>
    <t>דוראד משיכה 24 2030/2014 5.5%</t>
  </si>
  <si>
    <t>28589</t>
  </si>
  <si>
    <t>דוראד משיכה 3 %5.662 2011/2031(מיטב</t>
  </si>
  <si>
    <t>97360</t>
  </si>
  <si>
    <t>דוראד משיכה 3 5.662% 2011/2030</t>
  </si>
  <si>
    <t>33266</t>
  </si>
  <si>
    <t>דוראד משיכה 33 %5.5 2015/2031</t>
  </si>
  <si>
    <t>28118</t>
  </si>
  <si>
    <t>29/05/19</t>
  </si>
  <si>
    <t>דוראד משיכה 4 14/2030 %5.53</t>
  </si>
  <si>
    <t>24752</t>
  </si>
  <si>
    <t>הלוואה 12 דוראד אנרגיה 26.12.2012</t>
  </si>
  <si>
    <t>34819</t>
  </si>
  <si>
    <t>26/05/19</t>
  </si>
  <si>
    <t>הלוואה 13 דוראד אנרגיה 24.01.2013</t>
  </si>
  <si>
    <t>34801</t>
  </si>
  <si>
    <t>הלוואה 14 דוראד אנרגיה 25.02.2013</t>
  </si>
  <si>
    <t>34843</t>
  </si>
  <si>
    <t>הלוואה 17 דוראד אנרגיה 25.06.2013</t>
  </si>
  <si>
    <t>28423</t>
  </si>
  <si>
    <t>הלוואה 18 דוראד אנרגיה 25.07.2013</t>
  </si>
  <si>
    <t>28456</t>
  </si>
  <si>
    <t>הלוואה 21 דוראד אנרגיה 24.10.2013</t>
  </si>
  <si>
    <t>28522</t>
  </si>
  <si>
    <t>הלוואה 23 דוראד אנרגיה 22.12.2013</t>
  </si>
  <si>
    <t>28563</t>
  </si>
  <si>
    <t>הלוואה 25 דוראד אנרגיה 26.02.2014</t>
  </si>
  <si>
    <t>28605</t>
  </si>
  <si>
    <t>הלוואה 26 דוראד אנרגיה 27.03.2014</t>
  </si>
  <si>
    <t>28639</t>
  </si>
  <si>
    <t>הלוואה 28 דוראד אנרגיה 28.05.2014</t>
  </si>
  <si>
    <t>28654</t>
  </si>
  <si>
    <t>הלוואה 29 דוראד אנרגיה 25.06.2014</t>
  </si>
  <si>
    <t>28670</t>
  </si>
  <si>
    <t>הלוואה 30 דוראד אנרגיה 16.07.2014</t>
  </si>
  <si>
    <t>28902</t>
  </si>
  <si>
    <t>הלוואה 31 דוראד אנרגיה 29.09.2014</t>
  </si>
  <si>
    <t>28928</t>
  </si>
  <si>
    <t>הלוואה 32 דוראד אנרגיה 29.01.2015</t>
  </si>
  <si>
    <t>28944</t>
  </si>
  <si>
    <t>הלוואה 33 דוראד אנרגיה 19.02.2015</t>
  </si>
  <si>
    <t>28969</t>
  </si>
  <si>
    <t>הלוואה 5 דוראד אנרגיה 25.03.2012</t>
  </si>
  <si>
    <t>33233</t>
  </si>
  <si>
    <t>הלוואה 6 דוראד אנרגיה 24.05.2012</t>
  </si>
  <si>
    <t>24760</t>
  </si>
  <si>
    <t>הלוואה 8 דוראד אנרגיה 25.07.2012</t>
  </si>
  <si>
    <t>24810</t>
  </si>
  <si>
    <t>הלוואה 9 דוראד אנרגיה 27.09.2012</t>
  </si>
  <si>
    <t>34330</t>
  </si>
  <si>
    <t>ויה מאריס מתקן התפלה 2015/2028</t>
  </si>
  <si>
    <t>44446</t>
  </si>
  <si>
    <t>514038306</t>
  </si>
  <si>
    <t>אשדוד הלוואה 3.55% 19/34</t>
  </si>
  <si>
    <t>50003508</t>
  </si>
  <si>
    <t>513846667</t>
  </si>
  <si>
    <t>06/03/19</t>
  </si>
  <si>
    <t>רמת הנגב הלוואה 3.55% 19/35</t>
  </si>
  <si>
    <t>50003409</t>
  </si>
  <si>
    <t>514566009</t>
  </si>
  <si>
    <t>אבנון 2021 משיכה 1</t>
  </si>
  <si>
    <t>50007509</t>
  </si>
  <si>
    <t>89865</t>
  </si>
  <si>
    <t>14/04/22</t>
  </si>
  <si>
    <t>השקעות בהי-טק</t>
  </si>
  <si>
    <t>שיפרו- הלוואות בע"מ</t>
  </si>
  <si>
    <t>50007632</t>
  </si>
  <si>
    <t>520029208</t>
  </si>
  <si>
    <t>ilBBB-</t>
  </si>
  <si>
    <t>21/07/22</t>
  </si>
  <si>
    <t>שיפרו- חוב נוסף</t>
  </si>
  <si>
    <t>50007640</t>
  </si>
  <si>
    <t>ישפרו- חוב בכיר</t>
  </si>
  <si>
    <t>50007228</t>
  </si>
  <si>
    <t>30/12/21</t>
  </si>
  <si>
    <t>ישפרו- חוב מזנין</t>
  </si>
  <si>
    <t>50007210</t>
  </si>
  <si>
    <t>סינרג'י אנרגיה מתחדשת משיכה 1</t>
  </si>
  <si>
    <t>50007038</t>
  </si>
  <si>
    <t>512065202</t>
  </si>
  <si>
    <t>20/10/21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</si>
  <si>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</si>
  <si>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</si>
  <si>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</si>
  <si>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</si>
  <si>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</si>
  <si>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</si>
  <si>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</si>
  <si>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</si>
  <si>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</si>
  <si>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</si>
  <si>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נדלן - זכויות בנכסי מקרקעין</t>
  </si>
  <si>
    <t>30/11/22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</si>
  <si>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</si>
  <si>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</si>
  <si>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</si>
  <si>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</si>
  <si>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</si>
  <si>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</si>
  <si>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</si>
  <si>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חברת הגמל לעובדי האוניברסיטה העברית בע"מ</t>
  </si>
  <si>
    <t>Qumra II</t>
  </si>
  <si>
    <t>Racah Nano</t>
  </si>
  <si>
    <t>ISF II</t>
  </si>
  <si>
    <t>קרן ארבל (₪)</t>
  </si>
  <si>
    <t>Klirmark III (₪)</t>
  </si>
  <si>
    <t>תשתיות 4</t>
  </si>
  <si>
    <t>קרן רגנאר 1 (₪)</t>
  </si>
  <si>
    <t>גיזה חוב (₪)</t>
  </si>
  <si>
    <t>Harbourvest Global 17</t>
  </si>
  <si>
    <t>Harbourvest Global 18</t>
  </si>
  <si>
    <t>Harbourvest Global 2019</t>
  </si>
  <si>
    <t>Harbourvest COF II</t>
  </si>
  <si>
    <t>Harbourvest Co-Investment VI</t>
  </si>
  <si>
    <t>Dover X</t>
  </si>
  <si>
    <t>Pantheon GCO IV</t>
  </si>
  <si>
    <t>Pantheon GSF VI</t>
  </si>
  <si>
    <t>Pantheon GCO V</t>
  </si>
  <si>
    <t>Monarch V</t>
  </si>
  <si>
    <t>ECP Terra Gen</t>
  </si>
  <si>
    <t>EQT V</t>
  </si>
  <si>
    <t>ASF VIII Infrastructure</t>
  </si>
  <si>
    <t>Kreos VII (€)</t>
  </si>
  <si>
    <t>נכס א'</t>
  </si>
  <si>
    <t>השכרה</t>
  </si>
  <si>
    <t>מרחביה 21</t>
  </si>
  <si>
    <t>נכס ב'</t>
  </si>
  <si>
    <t>פינס 36</t>
  </si>
  <si>
    <t>נכס ג'</t>
  </si>
  <si>
    <t>נחלת בנימין 115</t>
  </si>
  <si>
    <t>נכס ד'</t>
  </si>
  <si>
    <t>לבונטין 15</t>
  </si>
  <si>
    <t>נכס ה'</t>
  </si>
  <si>
    <t>מזא"ה 59</t>
  </si>
  <si>
    <t>נכס ו'</t>
  </si>
  <si>
    <t>בן יהודה 191</t>
  </si>
  <si>
    <t>נכס ז'</t>
  </si>
  <si>
    <t>צייטלין 19</t>
  </si>
  <si>
    <t>נכס ח'</t>
  </si>
  <si>
    <t>מרמורק 24</t>
  </si>
  <si>
    <t>נכס ט'</t>
  </si>
  <si>
    <t>שד' חן 13</t>
  </si>
  <si>
    <t>נכס י'</t>
  </si>
  <si>
    <t>ישראליס 18</t>
  </si>
  <si>
    <t>נכס יא'</t>
  </si>
  <si>
    <t>בית השנהב</t>
  </si>
  <si>
    <t>נכס יב'</t>
  </si>
  <si>
    <t>ישראליס 16</t>
  </si>
  <si>
    <t>נכס יג'</t>
  </si>
  <si>
    <t>שינקין 26</t>
  </si>
  <si>
    <t>נכס יד'</t>
  </si>
  <si>
    <t>מאזה 1</t>
  </si>
  <si>
    <t>נכס טו'</t>
  </si>
  <si>
    <t>ארלוזרוב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</si>
</sst>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%"/>
    <numFmt numFmtId="168" formatCode="_ * #,##0_ ;_ * \-#,##0_ ;_ * &quot;-&quot;??_ ;_ @_ 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4" fontId="1" fillId="0" borderId="0" xfId="0" applyNumberFormat="1" applyFont="1"/>
    <xf numFmtId="43" fontId="1" fillId="0" borderId="0" xfId="1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0" fontId="0" fillId="0" borderId="30" xfId="0" applyBorder="1"/>
    <xf numFmtId="17" fontId="0" fillId="0" borderId="31" xfId="12" applyNumberFormat="1" applyFont="1" applyFill="1" applyBorder="1"/>
    <xf numFmtId="0" fontId="0" fillId="0" borderId="31" xfId="0" applyBorder="1"/>
    <xf numFmtId="10" fontId="0" fillId="0" borderId="31" xfId="12" applyNumberFormat="1" applyFont="1" applyFill="1" applyBorder="1"/>
    <xf numFmtId="167" fontId="0" fillId="0" borderId="31" xfId="12" applyNumberFormat="1" applyFont="1" applyFill="1" applyBorder="1"/>
    <xf numFmtId="168" fontId="0" fillId="0" borderId="31" xfId="11" applyNumberFormat="1" applyFont="1" applyFill="1" applyBorder="1"/>
    <xf numFmtId="0" fontId="0" fillId="0" borderId="32" xfId="0" applyBorder="1"/>
    <xf numFmtId="0" fontId="0" fillId="0" borderId="33" xfId="0" applyBorder="1"/>
    <xf numFmtId="17" fontId="0" fillId="0" borderId="0" xfId="12" applyNumberFormat="1" applyFont="1" applyFill="1" applyBorder="1"/>
    <xf numFmtId="10" fontId="0" fillId="0" borderId="0" xfId="12" applyNumberFormat="1" applyFont="1" applyFill="1" applyBorder="1"/>
    <xf numFmtId="167" fontId="0" fillId="0" borderId="0" xfId="12" applyNumberFormat="1" applyFont="1" applyFill="1" applyBorder="1"/>
    <xf numFmtId="168" fontId="0" fillId="0" borderId="0" xfId="11" applyNumberFormat="1" applyFont="1" applyFill="1" applyBorder="1"/>
    <xf numFmtId="10" fontId="0" fillId="0" borderId="0" xfId="12" applyNumberFormat="1" applyFont="1" applyBorder="1"/>
    <xf numFmtId="0" fontId="0" fillId="0" borderId="34" xfId="0" applyBorder="1"/>
    <xf numFmtId="0" fontId="0" fillId="0" borderId="35" xfId="0" applyBorder="1"/>
    <xf numFmtId="17" fontId="0" fillId="0" borderId="36" xfId="12" applyNumberFormat="1" applyFont="1" applyFill="1" applyBorder="1"/>
    <xf numFmtId="0" fontId="0" fillId="0" borderId="36" xfId="0" applyBorder="1"/>
    <xf numFmtId="10" fontId="0" fillId="0" borderId="36" xfId="12" applyNumberFormat="1" applyFont="1" applyFill="1" applyBorder="1"/>
    <xf numFmtId="167" fontId="0" fillId="0" borderId="36" xfId="12" applyNumberFormat="1" applyFont="1" applyFill="1" applyBorder="1"/>
    <xf numFmtId="168" fontId="0" fillId="0" borderId="36" xfId="11" applyNumberFormat="1" applyFont="1" applyFill="1" applyBorder="1"/>
    <xf numFmtId="10" fontId="0" fillId="0" borderId="36" xfId="12" applyNumberFormat="1" applyFont="1" applyBorder="1"/>
    <xf numFmtId="0" fontId="0" fillId="0" borderId="37" xfId="0" applyBorder="1"/>
    <xf numFmtId="10" fontId="0" fillId="0" borderId="31" xfId="12" applyNumberFormat="1" applyFont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4"/>
  <sheetViews>
    <sheetView rightToLeft="1" topLeftCell="A19" workbookViewId="0">
      <selection activeCell="C35" sqref="C3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1249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111" t="s">
        <v>4</v>
      </c>
      <c r="C6" s="112"/>
      <c r="D6" s="113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1469.5759115630001</v>
      </c>
      <c r="D11" s="77">
        <v>9.9000000000000008E-3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31607.194301899999</v>
      </c>
      <c r="D13" s="79">
        <v>0.2127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16642.20728251</v>
      </c>
      <c r="D15" s="79">
        <v>0.112</v>
      </c>
    </row>
    <row r="16" spans="1:36">
      <c r="A16" s="10" t="s">
        <v>13</v>
      </c>
      <c r="B16" s="70" t="s">
        <v>19</v>
      </c>
      <c r="C16" s="78">
        <v>13183.422643013</v>
      </c>
      <c r="D16" s="79">
        <v>8.8700000000000001E-2</v>
      </c>
    </row>
    <row r="17" spans="1:4">
      <c r="A17" s="10" t="s">
        <v>13</v>
      </c>
      <c r="B17" s="70" t="s">
        <v>195</v>
      </c>
      <c r="C17" s="78">
        <v>45794.977169112302</v>
      </c>
      <c r="D17" s="79">
        <v>0.30809999999999998</v>
      </c>
    </row>
    <row r="18" spans="1:4">
      <c r="A18" s="10" t="s">
        <v>13</v>
      </c>
      <c r="B18" s="70" t="s">
        <v>20</v>
      </c>
      <c r="C18" s="78">
        <v>2933.5302826993779</v>
      </c>
      <c r="D18" s="79">
        <v>1.9699999999999999E-2</v>
      </c>
    </row>
    <row r="19" spans="1:4">
      <c r="A19" s="10" t="s">
        <v>13</v>
      </c>
      <c r="B19" s="70" t="s">
        <v>21</v>
      </c>
      <c r="C19" s="78">
        <v>0.65639999999999998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329.68753563899998</v>
      </c>
      <c r="D26" s="79">
        <v>2.2000000000000001E-3</v>
      </c>
    </row>
    <row r="27" spans="1:4">
      <c r="A27" s="10" t="s">
        <v>13</v>
      </c>
      <c r="B27" s="70" t="s">
        <v>28</v>
      </c>
      <c r="C27" s="78">
        <v>1857.3970713512499</v>
      </c>
      <c r="D27" s="79">
        <v>1.2500000000000001E-2</v>
      </c>
    </row>
    <row r="28" spans="1:4">
      <c r="A28" s="10" t="s">
        <v>13</v>
      </c>
      <c r="B28" s="70" t="s">
        <v>29</v>
      </c>
      <c r="C28" s="78">
        <v>11859.596680604453</v>
      </c>
      <c r="D28" s="79">
        <v>7.9799999999999996E-2</v>
      </c>
    </row>
    <row r="29" spans="1:4">
      <c r="A29" s="10" t="s">
        <v>13</v>
      </c>
      <c r="B29" s="70" t="s">
        <v>30</v>
      </c>
      <c r="C29" s="78">
        <v>7.0619999999999997E-3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-630.80214699999999</v>
      </c>
      <c r="D31" s="79">
        <v>-4.1999999999999997E-3</v>
      </c>
    </row>
    <row r="32" spans="1:4">
      <c r="A32" s="10" t="s">
        <v>13</v>
      </c>
      <c r="B32" s="70" t="s">
        <v>33</v>
      </c>
      <c r="C32" s="78">
        <v>17.169595099999999</v>
      </c>
      <c r="D32" s="79">
        <v>1E-4</v>
      </c>
    </row>
    <row r="33" spans="1:4">
      <c r="A33" s="10" t="s">
        <v>13</v>
      </c>
      <c r="B33" s="69" t="s">
        <v>34</v>
      </c>
      <c r="C33" s="78">
        <v>1512.7506190449999</v>
      </c>
      <c r="D33" s="79">
        <v>1.0200000000000001E-2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22048.8737275438</v>
      </c>
      <c r="D35" s="79">
        <v>0.1484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-0.87146000000000001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148625.37267508119</v>
      </c>
      <c r="D42" s="79">
        <v>1</v>
      </c>
    </row>
    <row r="43" spans="1:4">
      <c r="A43" s="10" t="s">
        <v>13</v>
      </c>
      <c r="B43" s="73" t="s">
        <v>44</v>
      </c>
      <c r="C43" s="78">
        <v>6209.7607943768944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3.5310000000000001</v>
      </c>
    </row>
    <row r="48" spans="1:4">
      <c r="C48" t="s">
        <v>110</v>
      </c>
      <c r="D48">
        <v>3.7566999999999999</v>
      </c>
    </row>
    <row r="49" spans="3:4">
      <c r="C49" t="s">
        <v>203</v>
      </c>
      <c r="D49">
        <v>3.8186</v>
      </c>
    </row>
    <row r="50" spans="3:4">
      <c r="C50" t="s">
        <v>113</v>
      </c>
      <c r="D50">
        <v>4.2461000000000002</v>
      </c>
    </row>
    <row r="51" spans="3:4">
      <c r="C51" t="s">
        <v>116</v>
      </c>
      <c r="D51">
        <v>2.5992999999999999</v>
      </c>
    </row>
    <row r="52" spans="3:4">
      <c r="C52" t="s">
        <v>204</v>
      </c>
      <c r="D52">
        <v>0.50519999999999998</v>
      </c>
    </row>
    <row r="53" spans="3:4">
      <c r="C53" t="s">
        <v>205</v>
      </c>
      <c r="D53">
        <v>0.45200000000000001</v>
      </c>
    </row>
    <row r="54" spans="3:4">
      <c r="C54" t="s">
        <v>206</v>
      </c>
      <c r="D54">
        <v>0.35649999999999998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1249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24" t="s">
        <v>68</v>
      </c>
      <c r="C6" s="125"/>
      <c r="D6" s="125"/>
      <c r="E6" s="125"/>
      <c r="F6" s="125"/>
      <c r="G6" s="125"/>
      <c r="H6" s="125"/>
      <c r="I6" s="125"/>
      <c r="J6" s="125"/>
      <c r="K6" s="125"/>
      <c r="L6" s="126"/>
    </row>
    <row r="7" spans="2:61" ht="26.25" customHeight="1">
      <c r="B7" s="124" t="s">
        <v>98</v>
      </c>
      <c r="C7" s="125"/>
      <c r="D7" s="125"/>
      <c r="E7" s="125"/>
      <c r="F7" s="125"/>
      <c r="G7" s="125"/>
      <c r="H7" s="125"/>
      <c r="I7" s="125"/>
      <c r="J7" s="125"/>
      <c r="K7" s="125"/>
      <c r="L7" s="12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952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229</v>
      </c>
      <c r="C14" t="s">
        <v>229</v>
      </c>
      <c r="D14" s="16"/>
      <c r="E14" t="s">
        <v>229</v>
      </c>
      <c r="F14" t="s">
        <v>229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953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229</v>
      </c>
      <c r="C16" t="s">
        <v>229</v>
      </c>
      <c r="D16" s="16"/>
      <c r="E16" t="s">
        <v>229</v>
      </c>
      <c r="F16" t="s">
        <v>229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954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229</v>
      </c>
      <c r="C18" t="s">
        <v>229</v>
      </c>
      <c r="D18" s="16"/>
      <c r="E18" t="s">
        <v>229</v>
      </c>
      <c r="F18" t="s">
        <v>229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527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229</v>
      </c>
      <c r="C20" t="s">
        <v>229</v>
      </c>
      <c r="D20" s="16"/>
      <c r="E20" t="s">
        <v>229</v>
      </c>
      <c r="F20" t="s">
        <v>229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952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229</v>
      </c>
      <c r="C23" t="s">
        <v>229</v>
      </c>
      <c r="D23" s="16"/>
      <c r="E23" t="s">
        <v>229</v>
      </c>
      <c r="F23" t="s">
        <v>229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955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229</v>
      </c>
      <c r="C25" t="s">
        <v>229</v>
      </c>
      <c r="D25" s="16"/>
      <c r="E25" t="s">
        <v>229</v>
      </c>
      <c r="F25" t="s">
        <v>229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954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229</v>
      </c>
      <c r="C27" t="s">
        <v>229</v>
      </c>
      <c r="D27" s="16"/>
      <c r="E27" t="s">
        <v>229</v>
      </c>
      <c r="F27" t="s">
        <v>229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956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229</v>
      </c>
      <c r="C29" t="s">
        <v>229</v>
      </c>
      <c r="D29" s="16"/>
      <c r="E29" t="s">
        <v>229</v>
      </c>
      <c r="F29" t="s">
        <v>229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527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229</v>
      </c>
      <c r="C31" t="s">
        <v>229</v>
      </c>
      <c r="D31" s="16"/>
      <c r="E31" t="s">
        <v>229</v>
      </c>
      <c r="F31" t="s">
        <v>229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236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B34" t="s">
        <v>272</v>
      </c>
      <c r="C34" s="16"/>
      <c r="D34" s="16"/>
      <c r="E34" s="16"/>
    </row>
    <row r="35" spans="2:5">
      <c r="B35" t="s">
        <v>273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1249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24" t="s">
        <v>68</v>
      </c>
      <c r="C6" s="125"/>
      <c r="D6" s="125"/>
      <c r="E6" s="125"/>
      <c r="F6" s="125"/>
      <c r="G6" s="125"/>
      <c r="H6" s="125"/>
      <c r="I6" s="125"/>
      <c r="J6" s="125"/>
      <c r="K6" s="126"/>
      <c r="BD6" s="16" t="s">
        <v>100</v>
      </c>
      <c r="BF6" s="16" t="s">
        <v>101</v>
      </c>
      <c r="BH6" s="19" t="s">
        <v>102</v>
      </c>
    </row>
    <row r="7" spans="1:60" ht="26.25" customHeight="1">
      <c r="B7" s="124" t="s">
        <v>103</v>
      </c>
      <c r="C7" s="125"/>
      <c r="D7" s="125"/>
      <c r="E7" s="125"/>
      <c r="F7" s="125"/>
      <c r="G7" s="125"/>
      <c r="H7" s="125"/>
      <c r="I7" s="125"/>
      <c r="J7" s="125"/>
      <c r="K7" s="12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229</v>
      </c>
      <c r="C13" t="s">
        <v>229</v>
      </c>
      <c r="D13" s="19"/>
      <c r="E13" t="s">
        <v>229</v>
      </c>
      <c r="F13" t="s">
        <v>229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234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229</v>
      </c>
      <c r="C15" t="s">
        <v>229</v>
      </c>
      <c r="D15" s="19"/>
      <c r="E15" t="s">
        <v>229</v>
      </c>
      <c r="F15" t="s">
        <v>229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236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1249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24" t="s">
        <v>68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6"/>
    </row>
    <row r="7" spans="2:81" ht="26.25" customHeight="1">
      <c r="B7" s="124" t="s">
        <v>133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957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229</v>
      </c>
      <c r="C14" t="s">
        <v>229</v>
      </c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958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229</v>
      </c>
      <c r="C16" t="s">
        <v>229</v>
      </c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959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960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229</v>
      </c>
      <c r="C19" t="s">
        <v>229</v>
      </c>
      <c r="E19" t="s">
        <v>229</v>
      </c>
      <c r="H19" s="78">
        <v>0</v>
      </c>
      <c r="I19" t="s">
        <v>229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961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229</v>
      </c>
      <c r="C21" t="s">
        <v>229</v>
      </c>
      <c r="E21" t="s">
        <v>229</v>
      </c>
      <c r="H21" s="78">
        <v>0</v>
      </c>
      <c r="I21" t="s">
        <v>229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962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229</v>
      </c>
      <c r="C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963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229</v>
      </c>
      <c r="C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957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229</v>
      </c>
      <c r="C28" t="s">
        <v>229</v>
      </c>
      <c r="E28" t="s">
        <v>229</v>
      </c>
      <c r="H28" s="78">
        <v>0</v>
      </c>
      <c r="I28" t="s">
        <v>229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958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229</v>
      </c>
      <c r="C30" t="s">
        <v>229</v>
      </c>
      <c r="E30" t="s">
        <v>229</v>
      </c>
      <c r="H30" s="78">
        <v>0</v>
      </c>
      <c r="I30" t="s">
        <v>229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959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960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229</v>
      </c>
      <c r="C33" t="s">
        <v>229</v>
      </c>
      <c r="E33" t="s">
        <v>229</v>
      </c>
      <c r="H33" s="78">
        <v>0</v>
      </c>
      <c r="I33" t="s">
        <v>229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961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229</v>
      </c>
      <c r="C35" t="s">
        <v>229</v>
      </c>
      <c r="E35" t="s">
        <v>229</v>
      </c>
      <c r="H35" s="78">
        <v>0</v>
      </c>
      <c r="I35" t="s">
        <v>229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962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229</v>
      </c>
      <c r="C37" t="s">
        <v>229</v>
      </c>
      <c r="E37" t="s">
        <v>229</v>
      </c>
      <c r="H37" s="78">
        <v>0</v>
      </c>
      <c r="I37" t="s">
        <v>229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963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229</v>
      </c>
      <c r="C39" t="s">
        <v>229</v>
      </c>
      <c r="E39" t="s">
        <v>229</v>
      </c>
      <c r="H39" s="78">
        <v>0</v>
      </c>
      <c r="I39" t="s">
        <v>229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236</v>
      </c>
    </row>
    <row r="41" spans="2:17">
      <c r="B41" t="s">
        <v>271</v>
      </c>
    </row>
    <row r="42" spans="2:17">
      <c r="B42" t="s">
        <v>272</v>
      </c>
    </row>
    <row r="43" spans="2:17">
      <c r="B43" t="s">
        <v>273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topLeftCell="A19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1249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24" t="s">
        <v>136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6"/>
    </row>
    <row r="7" spans="2:72" ht="26.25" customHeight="1">
      <c r="B7" s="124" t="s">
        <v>69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964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229</v>
      </c>
      <c r="C14" t="s">
        <v>229</v>
      </c>
      <c r="D14" t="s">
        <v>229</v>
      </c>
      <c r="G14" s="78">
        <v>0</v>
      </c>
      <c r="H14" t="s">
        <v>229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965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229</v>
      </c>
      <c r="C16" t="s">
        <v>229</v>
      </c>
      <c r="D16" t="s">
        <v>229</v>
      </c>
      <c r="G16" s="78">
        <v>0</v>
      </c>
      <c r="H16" t="s">
        <v>229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966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G18" s="78">
        <v>0</v>
      </c>
      <c r="H18" t="s">
        <v>229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967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G20" s="78">
        <v>0</v>
      </c>
      <c r="H20" t="s">
        <v>229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527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229</v>
      </c>
      <c r="C22" t="s">
        <v>229</v>
      </c>
      <c r="D22" t="s">
        <v>229</v>
      </c>
      <c r="G22" s="78">
        <v>0</v>
      </c>
      <c r="H22" t="s">
        <v>229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G25" s="78">
        <v>0</v>
      </c>
      <c r="H25" t="s">
        <v>229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968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229</v>
      </c>
      <c r="C27" t="s">
        <v>229</v>
      </c>
      <c r="D27" t="s">
        <v>229</v>
      </c>
      <c r="G27" s="78">
        <v>0</v>
      </c>
      <c r="H27" t="s">
        <v>229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271</v>
      </c>
    </row>
    <row r="29" spans="2:16">
      <c r="B29" t="s">
        <v>272</v>
      </c>
    </row>
    <row r="30" spans="2:16">
      <c r="B30" t="s">
        <v>273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topLeftCell="A13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1249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24" t="s">
        <v>136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6"/>
    </row>
    <row r="7" spans="2:65" ht="26.25" customHeight="1">
      <c r="B7" s="124" t="s">
        <v>82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969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78">
        <v>0</v>
      </c>
      <c r="K14" t="s">
        <v>229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970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J16" s="78">
        <v>0</v>
      </c>
      <c r="K16" t="s">
        <v>229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78">
        <v>0</v>
      </c>
      <c r="K18" t="s">
        <v>229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527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78">
        <v>0</v>
      </c>
      <c r="K20" t="s">
        <v>229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971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78">
        <v>0</v>
      </c>
      <c r="K23" t="s">
        <v>229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972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78">
        <v>0</v>
      </c>
      <c r="K25" t="s">
        <v>229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236</v>
      </c>
      <c r="D26" s="16"/>
      <c r="E26" s="16"/>
      <c r="F26" s="16"/>
    </row>
    <row r="27" spans="2:19">
      <c r="B27" t="s">
        <v>271</v>
      </c>
      <c r="D27" s="16"/>
      <c r="E27" s="16"/>
      <c r="F27" s="16"/>
    </row>
    <row r="28" spans="2:19">
      <c r="B28" t="s">
        <v>272</v>
      </c>
      <c r="D28" s="16"/>
      <c r="E28" s="16"/>
      <c r="F28" s="16"/>
    </row>
    <row r="29" spans="2:19">
      <c r="B29" t="s">
        <v>273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7" workbookViewId="0">
      <selection activeCell="I14" sqref="I1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1249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24" t="s">
        <v>136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6"/>
    </row>
    <row r="7" spans="2:81" ht="26.25" customHeight="1">
      <c r="B7" s="124" t="s">
        <v>89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1.29</v>
      </c>
      <c r="K11" s="7"/>
      <c r="L11" s="7"/>
      <c r="M11" s="77">
        <v>4.6699999999999998E-2</v>
      </c>
      <c r="N11" s="76">
        <v>318314.42</v>
      </c>
      <c r="O11" s="7"/>
      <c r="P11" s="76">
        <v>329.68753563899998</v>
      </c>
      <c r="Q11" s="7"/>
      <c r="R11" s="77">
        <v>1</v>
      </c>
      <c r="S11" s="77">
        <v>2.2000000000000001E-3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1.29</v>
      </c>
      <c r="M12" s="81">
        <v>4.6699999999999998E-2</v>
      </c>
      <c r="N12" s="82">
        <v>318314.42</v>
      </c>
      <c r="P12" s="82">
        <v>329.68753563899998</v>
      </c>
      <c r="R12" s="81">
        <v>1</v>
      </c>
      <c r="S12" s="81">
        <v>2.2000000000000001E-3</v>
      </c>
    </row>
    <row r="13" spans="2:81">
      <c r="B13" s="80" t="s">
        <v>969</v>
      </c>
      <c r="C13" s="16"/>
      <c r="D13" s="16"/>
      <c r="E13" s="16"/>
      <c r="J13" s="82">
        <v>0.32</v>
      </c>
      <c r="M13" s="81">
        <v>3.5999999999999997E-2</v>
      </c>
      <c r="N13" s="82">
        <v>98314.42</v>
      </c>
      <c r="P13" s="82">
        <v>112.041535639</v>
      </c>
      <c r="R13" s="81">
        <v>0.33979999999999999</v>
      </c>
      <c r="S13" s="81">
        <v>8.0000000000000004E-4</v>
      </c>
    </row>
    <row r="14" spans="2:81">
      <c r="B14" t="s">
        <v>973</v>
      </c>
      <c r="C14" t="s">
        <v>974</v>
      </c>
      <c r="D14" t="s">
        <v>123</v>
      </c>
      <c r="E14" t="s">
        <v>304</v>
      </c>
      <c r="F14" t="s">
        <v>305</v>
      </c>
      <c r="G14" t="s">
        <v>306</v>
      </c>
      <c r="H14" t="s">
        <v>150</v>
      </c>
      <c r="I14"/>
      <c r="J14" s="78">
        <v>0.05</v>
      </c>
      <c r="K14" t="s">
        <v>102</v>
      </c>
      <c r="L14" s="79">
        <v>5.5E-2</v>
      </c>
      <c r="M14" s="79">
        <v>3.8100000000000002E-2</v>
      </c>
      <c r="N14" s="78">
        <v>75000.149999999994</v>
      </c>
      <c r="O14" s="78">
        <v>116.92</v>
      </c>
      <c r="P14" s="78">
        <v>87.690175379999999</v>
      </c>
      <c r="Q14" s="79">
        <v>1E-4</v>
      </c>
      <c r="R14" s="79">
        <v>0.26600000000000001</v>
      </c>
      <c r="S14" s="79">
        <v>5.9999999999999995E-4</v>
      </c>
    </row>
    <row r="15" spans="2:81">
      <c r="B15" t="s">
        <v>975</v>
      </c>
      <c r="C15" t="s">
        <v>976</v>
      </c>
      <c r="D15" t="s">
        <v>123</v>
      </c>
      <c r="E15" t="s">
        <v>977</v>
      </c>
      <c r="F15" t="s">
        <v>128</v>
      </c>
      <c r="G15" t="s">
        <v>328</v>
      </c>
      <c r="H15" t="s">
        <v>150</v>
      </c>
      <c r="I15" t="s">
        <v>978</v>
      </c>
      <c r="J15" s="78">
        <v>1.28</v>
      </c>
      <c r="K15" t="s">
        <v>102</v>
      </c>
      <c r="L15" s="79">
        <v>2.1000000000000001E-2</v>
      </c>
      <c r="M15" s="79">
        <v>2.8299999999999999E-2</v>
      </c>
      <c r="N15" s="78">
        <v>22564.27</v>
      </c>
      <c r="O15" s="78">
        <v>107.92</v>
      </c>
      <c r="P15" s="78">
        <v>24.351360184000001</v>
      </c>
      <c r="Q15" s="79">
        <v>5.9999999999999995E-4</v>
      </c>
      <c r="R15" s="79">
        <v>7.3899999999999993E-2</v>
      </c>
      <c r="S15" s="79">
        <v>2.0000000000000001E-4</v>
      </c>
    </row>
    <row r="16" spans="2:81">
      <c r="B16" t="s">
        <v>979</v>
      </c>
      <c r="C16" t="s">
        <v>980</v>
      </c>
      <c r="D16" t="s">
        <v>123</v>
      </c>
      <c r="E16" t="s">
        <v>981</v>
      </c>
      <c r="F16" t="s">
        <v>112</v>
      </c>
      <c r="G16" t="s">
        <v>229</v>
      </c>
      <c r="H16" t="s">
        <v>423</v>
      </c>
      <c r="J16" s="78">
        <v>0.01</v>
      </c>
      <c r="K16" t="s">
        <v>102</v>
      </c>
      <c r="L16" s="79">
        <v>6.6000000000000003E-2</v>
      </c>
      <c r="M16" s="79">
        <v>1E-4</v>
      </c>
      <c r="N16" s="78">
        <v>750</v>
      </c>
      <c r="O16" s="78">
        <v>1.0000000000000001E-5</v>
      </c>
      <c r="P16" s="78">
        <v>7.4999999999999997E-8</v>
      </c>
      <c r="Q16" s="79">
        <v>0</v>
      </c>
      <c r="R16" s="79">
        <v>0</v>
      </c>
      <c r="S16" s="79">
        <v>0</v>
      </c>
    </row>
    <row r="17" spans="2:19">
      <c r="B17" s="80" t="s">
        <v>970</v>
      </c>
      <c r="C17" s="16"/>
      <c r="D17" s="16"/>
      <c r="E17" s="16"/>
      <c r="J17" s="82">
        <v>1.79</v>
      </c>
      <c r="M17" s="81">
        <v>5.2200000000000003E-2</v>
      </c>
      <c r="N17" s="82">
        <v>220000</v>
      </c>
      <c r="P17" s="82">
        <v>217.64599999999999</v>
      </c>
      <c r="R17" s="81">
        <v>0.66020000000000001</v>
      </c>
      <c r="S17" s="81">
        <v>1.5E-3</v>
      </c>
    </row>
    <row r="18" spans="2:19">
      <c r="B18" t="s">
        <v>982</v>
      </c>
      <c r="C18" t="s">
        <v>983</v>
      </c>
      <c r="D18" t="s">
        <v>123</v>
      </c>
      <c r="E18" t="s">
        <v>984</v>
      </c>
      <c r="F18" t="s">
        <v>297</v>
      </c>
      <c r="G18" t="s">
        <v>384</v>
      </c>
      <c r="H18" t="s">
        <v>213</v>
      </c>
      <c r="I18" t="s">
        <v>985</v>
      </c>
      <c r="J18" s="78">
        <v>1.79</v>
      </c>
      <c r="K18" t="s">
        <v>102</v>
      </c>
      <c r="L18" s="79">
        <v>3.15E-2</v>
      </c>
      <c r="M18" s="79">
        <v>5.2200000000000003E-2</v>
      </c>
      <c r="N18" s="78">
        <v>220000</v>
      </c>
      <c r="O18" s="78">
        <v>98.93</v>
      </c>
      <c r="P18" s="78">
        <v>217.64599999999999</v>
      </c>
      <c r="Q18" s="79">
        <v>8.0000000000000004E-4</v>
      </c>
      <c r="R18" s="79">
        <v>0.66020000000000001</v>
      </c>
      <c r="S18" s="79">
        <v>1.5E-3</v>
      </c>
    </row>
    <row r="19" spans="2:19">
      <c r="B19" s="80" t="s">
        <v>276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78">
        <v>0</v>
      </c>
      <c r="K20" t="s">
        <v>229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527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t="s">
        <v>229</v>
      </c>
      <c r="C22" t="s">
        <v>229</v>
      </c>
      <c r="D22" s="16"/>
      <c r="E22" s="16"/>
      <c r="F22" t="s">
        <v>229</v>
      </c>
      <c r="G22" t="s">
        <v>229</v>
      </c>
      <c r="J22" s="78">
        <v>0</v>
      </c>
      <c r="K22" t="s">
        <v>229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  <c r="S22" s="79">
        <v>0</v>
      </c>
    </row>
    <row r="23" spans="2:19">
      <c r="B23" s="80" t="s">
        <v>234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s="80" t="s">
        <v>277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78">
        <v>0</v>
      </c>
      <c r="K25" t="s">
        <v>229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278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229</v>
      </c>
      <c r="C27" t="s">
        <v>229</v>
      </c>
      <c r="D27" s="16"/>
      <c r="E27" s="16"/>
      <c r="F27" t="s">
        <v>229</v>
      </c>
      <c r="G27" t="s">
        <v>229</v>
      </c>
      <c r="J27" s="78">
        <v>0</v>
      </c>
      <c r="K27" t="s">
        <v>229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t="s">
        <v>236</v>
      </c>
      <c r="C28" s="16"/>
      <c r="D28" s="16"/>
      <c r="E28" s="16"/>
    </row>
    <row r="29" spans="2:19">
      <c r="B29" t="s">
        <v>271</v>
      </c>
      <c r="C29" s="16"/>
      <c r="D29" s="16"/>
      <c r="E29" s="16"/>
    </row>
    <row r="30" spans="2:19">
      <c r="B30" t="s">
        <v>272</v>
      </c>
      <c r="C30" s="16"/>
      <c r="D30" s="16"/>
      <c r="E30" s="16"/>
    </row>
    <row r="31" spans="2:19">
      <c r="B31" t="s">
        <v>273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F13" sqref="F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1249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24" t="s">
        <v>136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6"/>
    </row>
    <row r="7" spans="2:98" ht="26.25" customHeight="1">
      <c r="B7" s="124" t="s">
        <v>91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168930</v>
      </c>
      <c r="I11" s="7"/>
      <c r="J11" s="76">
        <v>1857.3970713512499</v>
      </c>
      <c r="K11" s="7"/>
      <c r="L11" s="77">
        <v>1</v>
      </c>
      <c r="M11" s="77">
        <v>1.2500000000000001E-2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168930</v>
      </c>
      <c r="J12" s="82">
        <v>1857.3970713512499</v>
      </c>
      <c r="L12" s="81">
        <v>1</v>
      </c>
      <c r="M12" s="81">
        <v>1.2500000000000001E-2</v>
      </c>
    </row>
    <row r="13" spans="2:98">
      <c r="B13" t="s">
        <v>986</v>
      </c>
      <c r="C13" t="s">
        <v>987</v>
      </c>
      <c r="D13" t="s">
        <v>123</v>
      </c>
      <c r="E13" t="s">
        <v>383</v>
      </c>
      <c r="F13" t="s">
        <v>732</v>
      </c>
      <c r="G13" t="s">
        <v>102</v>
      </c>
      <c r="H13" s="78">
        <v>55</v>
      </c>
      <c r="I13" s="78">
        <v>167085.3676</v>
      </c>
      <c r="J13" s="78">
        <v>91.89695218</v>
      </c>
      <c r="K13" s="79">
        <v>0</v>
      </c>
      <c r="L13" s="79">
        <v>4.9500000000000002E-2</v>
      </c>
      <c r="M13" s="79">
        <v>5.9999999999999995E-4</v>
      </c>
    </row>
    <row r="14" spans="2:98">
      <c r="B14" t="s">
        <v>988</v>
      </c>
      <c r="C14" t="s">
        <v>989</v>
      </c>
      <c r="D14" t="s">
        <v>123</v>
      </c>
      <c r="E14" t="s">
        <v>990</v>
      </c>
      <c r="F14" t="s">
        <v>282</v>
      </c>
      <c r="G14" t="s">
        <v>106</v>
      </c>
      <c r="H14" s="78">
        <v>168875</v>
      </c>
      <c r="I14" s="78">
        <v>296.077</v>
      </c>
      <c r="J14" s="78">
        <v>1765.5001191712499</v>
      </c>
      <c r="K14" s="79">
        <v>0</v>
      </c>
      <c r="L14" s="79">
        <v>0.95050000000000001</v>
      </c>
      <c r="M14" s="79">
        <v>1.1900000000000001E-2</v>
      </c>
    </row>
    <row r="15" spans="2:98">
      <c r="B15" s="80" t="s">
        <v>234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277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229</v>
      </c>
      <c r="C17" t="s">
        <v>229</v>
      </c>
      <c r="D17" s="16"/>
      <c r="E17" s="16"/>
      <c r="F17" t="s">
        <v>229</v>
      </c>
      <c r="G17" t="s">
        <v>229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278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229</v>
      </c>
      <c r="C19" t="s">
        <v>229</v>
      </c>
      <c r="D19" s="16"/>
      <c r="E19" s="16"/>
      <c r="F19" t="s">
        <v>229</v>
      </c>
      <c r="G19" t="s">
        <v>229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236</v>
      </c>
      <c r="C20" s="16"/>
      <c r="D20" s="16"/>
      <c r="E20" s="16"/>
    </row>
    <row r="21" spans="2:13">
      <c r="B21" t="s">
        <v>271</v>
      </c>
      <c r="C21" s="16"/>
      <c r="D21" s="16"/>
      <c r="E21" s="16"/>
    </row>
    <row r="22" spans="2:13">
      <c r="B22" t="s">
        <v>272</v>
      </c>
      <c r="C22" s="16"/>
      <c r="D22" s="16"/>
      <c r="E22" s="16"/>
    </row>
    <row r="23" spans="2:13">
      <c r="B23" t="s">
        <v>273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1249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24" t="s">
        <v>136</v>
      </c>
      <c r="C6" s="125"/>
      <c r="D6" s="125"/>
      <c r="E6" s="125"/>
      <c r="F6" s="125"/>
      <c r="G6" s="125"/>
      <c r="H6" s="125"/>
      <c r="I6" s="125"/>
      <c r="J6" s="125"/>
      <c r="K6" s="126"/>
    </row>
    <row r="7" spans="2:55" ht="26.25" customHeight="1">
      <c r="B7" s="124" t="s">
        <v>139</v>
      </c>
      <c r="C7" s="125"/>
      <c r="D7" s="125"/>
      <c r="E7" s="125"/>
      <c r="F7" s="125"/>
      <c r="G7" s="125"/>
      <c r="H7" s="125"/>
      <c r="I7" s="125"/>
      <c r="J7" s="125"/>
      <c r="K7" s="12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3223713.71</v>
      </c>
      <c r="G11" s="7"/>
      <c r="H11" s="76">
        <v>11859.596680604453</v>
      </c>
      <c r="I11" s="7"/>
      <c r="J11" s="77">
        <v>1</v>
      </c>
      <c r="K11" s="77">
        <v>7.9799999999999996E-2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1587854.21</v>
      </c>
      <c r="H12" s="82">
        <v>3592.53293558428</v>
      </c>
      <c r="J12" s="81">
        <v>0.3029</v>
      </c>
      <c r="K12" s="81">
        <v>2.4199999999999999E-2</v>
      </c>
    </row>
    <row r="13" spans="2:55">
      <c r="B13" s="80" t="s">
        <v>991</v>
      </c>
      <c r="C13" s="16"/>
      <c r="F13" s="82">
        <v>73750</v>
      </c>
      <c r="H13" s="82">
        <v>256.61037567</v>
      </c>
      <c r="J13" s="81">
        <v>2.1600000000000001E-2</v>
      </c>
      <c r="K13" s="81">
        <v>1.6999999999999999E-3</v>
      </c>
    </row>
    <row r="14" spans="2:55">
      <c r="B14" t="s">
        <v>992</v>
      </c>
      <c r="C14" t="s">
        <v>993</v>
      </c>
      <c r="D14" t="s">
        <v>106</v>
      </c>
      <c r="E14" t="s">
        <v>994</v>
      </c>
      <c r="F14" s="78">
        <v>43750</v>
      </c>
      <c r="G14" s="78">
        <v>124.6384</v>
      </c>
      <c r="H14" s="78">
        <v>192.54295830000001</v>
      </c>
      <c r="I14" s="79">
        <v>4.0000000000000002E-4</v>
      </c>
      <c r="J14" s="79">
        <v>1.6199999999999999E-2</v>
      </c>
      <c r="K14" s="79">
        <v>1.2999999999999999E-3</v>
      </c>
    </row>
    <row r="15" spans="2:55">
      <c r="B15" t="s">
        <v>995</v>
      </c>
      <c r="C15" t="s">
        <v>996</v>
      </c>
      <c r="D15" t="s">
        <v>106</v>
      </c>
      <c r="E15" t="s">
        <v>997</v>
      </c>
      <c r="F15" s="78">
        <v>30000</v>
      </c>
      <c r="G15" s="78">
        <v>60.480899999999998</v>
      </c>
      <c r="H15" s="78">
        <v>64.067417370000001</v>
      </c>
      <c r="I15" s="79">
        <v>3.3E-3</v>
      </c>
      <c r="J15" s="79">
        <v>5.4000000000000003E-3</v>
      </c>
      <c r="K15" s="79">
        <v>4.0000000000000002E-4</v>
      </c>
    </row>
    <row r="16" spans="2:55">
      <c r="B16" s="80" t="s">
        <v>998</v>
      </c>
      <c r="C16" s="16"/>
      <c r="F16" s="82">
        <v>199.21</v>
      </c>
      <c r="H16" s="82">
        <v>1180.5629379234799</v>
      </c>
      <c r="J16" s="81">
        <v>9.9500000000000005E-2</v>
      </c>
      <c r="K16" s="81">
        <v>7.9000000000000008E-3</v>
      </c>
    </row>
    <row r="17" spans="2:11">
      <c r="B17" t="s">
        <v>999</v>
      </c>
      <c r="C17" t="s">
        <v>1000</v>
      </c>
      <c r="D17" t="s">
        <v>106</v>
      </c>
      <c r="E17" t="s">
        <v>1001</v>
      </c>
      <c r="F17" s="78">
        <v>199.21</v>
      </c>
      <c r="G17" s="78">
        <v>167834.13399999953</v>
      </c>
      <c r="H17" s="78">
        <v>1180.5629379234799</v>
      </c>
      <c r="I17" s="79">
        <v>0</v>
      </c>
      <c r="J17" s="79">
        <v>9.9500000000000005E-2</v>
      </c>
      <c r="K17" s="79">
        <v>7.9000000000000008E-3</v>
      </c>
    </row>
    <row r="18" spans="2:11">
      <c r="B18" s="80" t="s">
        <v>1002</v>
      </c>
      <c r="C18" s="16"/>
      <c r="F18" s="82">
        <v>0</v>
      </c>
      <c r="H18" s="82">
        <v>0</v>
      </c>
      <c r="J18" s="81">
        <v>0</v>
      </c>
      <c r="K18" s="81">
        <v>0</v>
      </c>
    </row>
    <row r="19" spans="2:11">
      <c r="B19" t="s">
        <v>229</v>
      </c>
      <c r="C19" t="s">
        <v>229</v>
      </c>
      <c r="D19" t="s">
        <v>229</v>
      </c>
      <c r="F19" s="78">
        <v>0</v>
      </c>
      <c r="G19" s="78">
        <v>0</v>
      </c>
      <c r="H19" s="78">
        <v>0</v>
      </c>
      <c r="I19" s="79">
        <v>0</v>
      </c>
      <c r="J19" s="79">
        <v>0</v>
      </c>
      <c r="K19" s="79">
        <v>0</v>
      </c>
    </row>
    <row r="20" spans="2:11">
      <c r="B20" s="80" t="s">
        <v>1003</v>
      </c>
      <c r="C20" s="16"/>
      <c r="F20" s="82">
        <v>1513905</v>
      </c>
      <c r="H20" s="82">
        <v>2155.3596219908</v>
      </c>
      <c r="J20" s="81">
        <v>0.1817</v>
      </c>
      <c r="K20" s="81">
        <v>1.4500000000000001E-2</v>
      </c>
    </row>
    <row r="21" spans="2:11">
      <c r="B21" t="s">
        <v>1004</v>
      </c>
      <c r="C21" t="s">
        <v>1005</v>
      </c>
      <c r="D21" t="s">
        <v>106</v>
      </c>
      <c r="E21" t="s">
        <v>1006</v>
      </c>
      <c r="F21" s="78">
        <v>223500</v>
      </c>
      <c r="G21" s="78">
        <v>96.018900000000002</v>
      </c>
      <c r="H21" s="78">
        <v>757.7605147365</v>
      </c>
      <c r="I21" s="79">
        <v>6.9999999999999999E-4</v>
      </c>
      <c r="J21" s="79">
        <v>6.3899999999999998E-2</v>
      </c>
      <c r="K21" s="79">
        <v>5.1000000000000004E-3</v>
      </c>
    </row>
    <row r="22" spans="2:11">
      <c r="B22" t="s">
        <v>1007</v>
      </c>
      <c r="C22" t="s">
        <v>1008</v>
      </c>
      <c r="D22" t="s">
        <v>106</v>
      </c>
      <c r="E22" t="s">
        <v>1009</v>
      </c>
      <c r="F22" s="78">
        <v>60900</v>
      </c>
      <c r="G22" s="78">
        <v>116.4217</v>
      </c>
      <c r="H22" s="78">
        <v>250.35077882429999</v>
      </c>
      <c r="I22" s="79">
        <v>5.9999999999999995E-4</v>
      </c>
      <c r="J22" s="79">
        <v>2.1100000000000001E-2</v>
      </c>
      <c r="K22" s="79">
        <v>1.6999999999999999E-3</v>
      </c>
    </row>
    <row r="23" spans="2:11">
      <c r="B23" t="s">
        <v>1010</v>
      </c>
      <c r="C23" t="s">
        <v>1011</v>
      </c>
      <c r="D23" t="s">
        <v>102</v>
      </c>
      <c r="E23" t="s">
        <v>1012</v>
      </c>
      <c r="F23" s="78">
        <v>330000</v>
      </c>
      <c r="G23" s="78">
        <v>97.642600000000002</v>
      </c>
      <c r="H23" s="78">
        <v>322.22057999999998</v>
      </c>
      <c r="I23" s="79">
        <v>1E-4</v>
      </c>
      <c r="J23" s="79">
        <v>2.7199999999999998E-2</v>
      </c>
      <c r="K23" s="79">
        <v>2.2000000000000001E-3</v>
      </c>
    </row>
    <row r="24" spans="2:11">
      <c r="B24" t="s">
        <v>1013</v>
      </c>
      <c r="C24" t="s">
        <v>1014</v>
      </c>
      <c r="D24" t="s">
        <v>102</v>
      </c>
      <c r="E24" t="s">
        <v>1015</v>
      </c>
      <c r="F24" s="78">
        <v>331597</v>
      </c>
      <c r="G24" s="78">
        <v>96.508700000000005</v>
      </c>
      <c r="H24" s="78">
        <v>320.019953939</v>
      </c>
      <c r="I24" s="79">
        <v>5.0000000000000001E-4</v>
      </c>
      <c r="J24" s="79">
        <v>2.7E-2</v>
      </c>
      <c r="K24" s="79">
        <v>2.2000000000000001E-3</v>
      </c>
    </row>
    <row r="25" spans="2:11">
      <c r="B25" t="s">
        <v>1016</v>
      </c>
      <c r="C25" t="s">
        <v>1017</v>
      </c>
      <c r="D25" t="s">
        <v>102</v>
      </c>
      <c r="E25" t="s">
        <v>1018</v>
      </c>
      <c r="F25" s="78">
        <v>209249</v>
      </c>
      <c r="G25" s="78">
        <v>93.503100000000003</v>
      </c>
      <c r="H25" s="78">
        <v>195.65430171899999</v>
      </c>
      <c r="I25" s="79">
        <v>1.4E-3</v>
      </c>
      <c r="J25" s="79">
        <v>1.6500000000000001E-2</v>
      </c>
      <c r="K25" s="79">
        <v>1.2999999999999999E-3</v>
      </c>
    </row>
    <row r="26" spans="2:11">
      <c r="B26" t="s">
        <v>1019</v>
      </c>
      <c r="C26" t="s">
        <v>1020</v>
      </c>
      <c r="D26" t="s">
        <v>102</v>
      </c>
      <c r="E26" t="s">
        <v>1021</v>
      </c>
      <c r="F26" s="78">
        <v>162748</v>
      </c>
      <c r="G26" s="78">
        <v>100.9003</v>
      </c>
      <c r="H26" s="78">
        <v>164.21322024400001</v>
      </c>
      <c r="I26" s="79">
        <v>0</v>
      </c>
      <c r="J26" s="79">
        <v>1.38E-2</v>
      </c>
      <c r="K26" s="79">
        <v>1.1000000000000001E-3</v>
      </c>
    </row>
    <row r="27" spans="2:11">
      <c r="B27" t="s">
        <v>1022</v>
      </c>
      <c r="C27" t="s">
        <v>1023</v>
      </c>
      <c r="D27" t="s">
        <v>102</v>
      </c>
      <c r="E27" t="s">
        <v>1024</v>
      </c>
      <c r="F27" s="78">
        <v>195911</v>
      </c>
      <c r="G27" s="78">
        <v>74.084800000000001</v>
      </c>
      <c r="H27" s="78">
        <v>145.140272528</v>
      </c>
      <c r="I27" s="79">
        <v>2.0000000000000001E-4</v>
      </c>
      <c r="J27" s="79">
        <v>1.2200000000000001E-2</v>
      </c>
      <c r="K27" s="79">
        <v>1E-3</v>
      </c>
    </row>
    <row r="28" spans="2:11">
      <c r="B28" s="80" t="s">
        <v>234</v>
      </c>
      <c r="C28" s="16"/>
      <c r="F28" s="82">
        <v>1635859.5</v>
      </c>
      <c r="H28" s="82">
        <v>8267.0637450201739</v>
      </c>
      <c r="J28" s="81">
        <v>0.69710000000000005</v>
      </c>
      <c r="K28" s="81">
        <v>5.5599999999999997E-2</v>
      </c>
    </row>
    <row r="29" spans="2:11">
      <c r="B29" s="80" t="s">
        <v>1025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229</v>
      </c>
      <c r="C30" t="s">
        <v>229</v>
      </c>
      <c r="D30" t="s">
        <v>229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1026</v>
      </c>
      <c r="C31" s="16"/>
      <c r="F31" s="82">
        <v>0</v>
      </c>
      <c r="H31" s="82">
        <v>0</v>
      </c>
      <c r="J31" s="81">
        <v>0</v>
      </c>
      <c r="K31" s="81">
        <v>0</v>
      </c>
    </row>
    <row r="32" spans="2:11">
      <c r="B32" t="s">
        <v>229</v>
      </c>
      <c r="C32" t="s">
        <v>229</v>
      </c>
      <c r="D32" t="s">
        <v>229</v>
      </c>
      <c r="F32" s="78">
        <v>0</v>
      </c>
      <c r="G32" s="78">
        <v>0</v>
      </c>
      <c r="H32" s="78">
        <v>0</v>
      </c>
      <c r="I32" s="79">
        <v>0</v>
      </c>
      <c r="J32" s="79">
        <v>0</v>
      </c>
      <c r="K32" s="79">
        <v>0</v>
      </c>
    </row>
    <row r="33" spans="2:11">
      <c r="B33" s="80" t="s">
        <v>1027</v>
      </c>
      <c r="C33" s="16"/>
      <c r="F33" s="82">
        <v>0</v>
      </c>
      <c r="H33" s="82">
        <v>0</v>
      </c>
      <c r="J33" s="81">
        <v>0</v>
      </c>
      <c r="K33" s="81">
        <v>0</v>
      </c>
    </row>
    <row r="34" spans="2:11">
      <c r="B34" t="s">
        <v>229</v>
      </c>
      <c r="C34" t="s">
        <v>229</v>
      </c>
      <c r="D34" t="s">
        <v>229</v>
      </c>
      <c r="F34" s="78">
        <v>0</v>
      </c>
      <c r="G34" s="78">
        <v>0</v>
      </c>
      <c r="H34" s="78">
        <v>0</v>
      </c>
      <c r="I34" s="79">
        <v>0</v>
      </c>
      <c r="J34" s="79">
        <v>0</v>
      </c>
      <c r="K34" s="79">
        <v>0</v>
      </c>
    </row>
    <row r="35" spans="2:11">
      <c r="B35" s="80" t="s">
        <v>1028</v>
      </c>
      <c r="C35" s="16"/>
      <c r="F35" s="82">
        <v>1635859.5</v>
      </c>
      <c r="H35" s="82">
        <v>8267.0637450201739</v>
      </c>
      <c r="J35" s="81">
        <v>0.69710000000000005</v>
      </c>
      <c r="K35" s="81">
        <v>5.5599999999999997E-2</v>
      </c>
    </row>
    <row r="36" spans="2:11">
      <c r="B36" t="s">
        <v>1029</v>
      </c>
      <c r="C36" t="s">
        <v>1030</v>
      </c>
      <c r="D36" t="s">
        <v>106</v>
      </c>
      <c r="E36" t="s">
        <v>1031</v>
      </c>
      <c r="F36" s="78">
        <v>115840.53</v>
      </c>
      <c r="G36" s="78">
        <v>98.196799999999939</v>
      </c>
      <c r="H36" s="78">
        <v>401.65722997109401</v>
      </c>
      <c r="I36" s="79">
        <v>0</v>
      </c>
      <c r="J36" s="79">
        <v>3.39E-2</v>
      </c>
      <c r="K36" s="79">
        <v>2.7000000000000001E-3</v>
      </c>
    </row>
    <row r="37" spans="2:11">
      <c r="B37" t="s">
        <v>1032</v>
      </c>
      <c r="C37" t="s">
        <v>1033</v>
      </c>
      <c r="D37" t="s">
        <v>106</v>
      </c>
      <c r="E37" t="s">
        <v>283</v>
      </c>
      <c r="F37" s="78">
        <v>58987</v>
      </c>
      <c r="G37" s="78">
        <v>110.6662</v>
      </c>
      <c r="H37" s="78">
        <v>230.498988692214</v>
      </c>
      <c r="I37" s="79">
        <v>0</v>
      </c>
      <c r="J37" s="79">
        <v>1.9400000000000001E-2</v>
      </c>
      <c r="K37" s="79">
        <v>1.6000000000000001E-3</v>
      </c>
    </row>
    <row r="38" spans="2:11">
      <c r="B38" t="s">
        <v>1034</v>
      </c>
      <c r="C38" t="s">
        <v>1035</v>
      </c>
      <c r="D38" t="s">
        <v>106</v>
      </c>
      <c r="E38" t="s">
        <v>1036</v>
      </c>
      <c r="F38" s="78">
        <v>150000</v>
      </c>
      <c r="G38" s="78">
        <v>108.6538</v>
      </c>
      <c r="H38" s="78">
        <v>575.48485170000004</v>
      </c>
      <c r="I38" s="79">
        <v>2E-3</v>
      </c>
      <c r="J38" s="79">
        <v>4.8500000000000001E-2</v>
      </c>
      <c r="K38" s="79">
        <v>3.8999999999999998E-3</v>
      </c>
    </row>
    <row r="39" spans="2:11">
      <c r="B39" t="s">
        <v>1037</v>
      </c>
      <c r="C39" t="s">
        <v>1038</v>
      </c>
      <c r="D39" t="s">
        <v>106</v>
      </c>
      <c r="E39" t="s">
        <v>1039</v>
      </c>
      <c r="F39" s="78">
        <v>7.47</v>
      </c>
      <c r="G39" s="78">
        <v>111464.85619999985</v>
      </c>
      <c r="H39" s="78">
        <v>29.4006058209923</v>
      </c>
      <c r="I39" s="79">
        <v>0</v>
      </c>
      <c r="J39" s="79">
        <v>2.5000000000000001E-3</v>
      </c>
      <c r="K39" s="79">
        <v>2.0000000000000001E-4</v>
      </c>
    </row>
    <row r="40" spans="2:11">
      <c r="B40" t="s">
        <v>1040</v>
      </c>
      <c r="C40" t="s">
        <v>1041</v>
      </c>
      <c r="D40" t="s">
        <v>106</v>
      </c>
      <c r="E40" t="s">
        <v>1042</v>
      </c>
      <c r="F40" s="78">
        <v>113850</v>
      </c>
      <c r="G40" s="78">
        <v>117.9143</v>
      </c>
      <c r="H40" s="78">
        <v>474.02061527205001</v>
      </c>
      <c r="I40" s="79">
        <v>0</v>
      </c>
      <c r="J40" s="79">
        <v>0.04</v>
      </c>
      <c r="K40" s="79">
        <v>3.2000000000000002E-3</v>
      </c>
    </row>
    <row r="41" spans="2:11">
      <c r="B41" t="s">
        <v>1043</v>
      </c>
      <c r="C41" t="s">
        <v>1044</v>
      </c>
      <c r="D41" t="s">
        <v>106</v>
      </c>
      <c r="E41" t="s">
        <v>367</v>
      </c>
      <c r="F41" s="78">
        <v>25000</v>
      </c>
      <c r="G41" s="78">
        <v>98.080799999999996</v>
      </c>
      <c r="H41" s="78">
        <v>86.580826200000004</v>
      </c>
      <c r="I41" s="79">
        <v>0</v>
      </c>
      <c r="J41" s="79">
        <v>7.3000000000000001E-3</v>
      </c>
      <c r="K41" s="79">
        <v>5.9999999999999995E-4</v>
      </c>
    </row>
    <row r="42" spans="2:11">
      <c r="B42" t="s">
        <v>1045</v>
      </c>
      <c r="C42" t="s">
        <v>1046</v>
      </c>
      <c r="D42" t="s">
        <v>106</v>
      </c>
      <c r="E42" t="s">
        <v>1047</v>
      </c>
      <c r="F42" s="78">
        <v>174000</v>
      </c>
      <c r="G42" s="78">
        <v>113.7599</v>
      </c>
      <c r="H42" s="78">
        <v>698.93400000600002</v>
      </c>
      <c r="I42" s="79">
        <v>4.0000000000000002E-4</v>
      </c>
      <c r="J42" s="79">
        <v>5.8900000000000001E-2</v>
      </c>
      <c r="K42" s="79">
        <v>4.7000000000000002E-3</v>
      </c>
    </row>
    <row r="43" spans="2:11">
      <c r="B43" t="s">
        <v>1048</v>
      </c>
      <c r="C43" t="s">
        <v>1049</v>
      </c>
      <c r="D43" t="s">
        <v>106</v>
      </c>
      <c r="E43" t="s">
        <v>997</v>
      </c>
      <c r="F43" s="78">
        <v>93600</v>
      </c>
      <c r="G43" s="78">
        <v>131.12</v>
      </c>
      <c r="H43" s="78">
        <v>433.35369792</v>
      </c>
      <c r="I43" s="79">
        <v>0</v>
      </c>
      <c r="J43" s="79">
        <v>3.6499999999999998E-2</v>
      </c>
      <c r="K43" s="79">
        <v>2.8999999999999998E-3</v>
      </c>
    </row>
    <row r="44" spans="2:11">
      <c r="B44" t="s">
        <v>1050</v>
      </c>
      <c r="C44" t="s">
        <v>1051</v>
      </c>
      <c r="D44" t="s">
        <v>106</v>
      </c>
      <c r="E44" t="s">
        <v>1052</v>
      </c>
      <c r="F44" s="78">
        <v>76800</v>
      </c>
      <c r="G44" s="78">
        <v>130.5249</v>
      </c>
      <c r="H44" s="78">
        <v>353.95846801919998</v>
      </c>
      <c r="I44" s="79">
        <v>1E-4</v>
      </c>
      <c r="J44" s="79">
        <v>2.98E-2</v>
      </c>
      <c r="K44" s="79">
        <v>2.3999999999999998E-3</v>
      </c>
    </row>
    <row r="45" spans="2:11">
      <c r="B45" t="s">
        <v>1053</v>
      </c>
      <c r="C45" t="s">
        <v>1054</v>
      </c>
      <c r="D45" t="s">
        <v>106</v>
      </c>
      <c r="E45" t="s">
        <v>1021</v>
      </c>
      <c r="F45" s="78">
        <v>41400</v>
      </c>
      <c r="G45" s="78">
        <v>102.05929999999999</v>
      </c>
      <c r="H45" s="78">
        <v>149.19375475620001</v>
      </c>
      <c r="I45" s="79">
        <v>0</v>
      </c>
      <c r="J45" s="79">
        <v>1.26E-2</v>
      </c>
      <c r="K45" s="79">
        <v>1E-3</v>
      </c>
    </row>
    <row r="46" spans="2:11">
      <c r="B46" t="s">
        <v>1055</v>
      </c>
      <c r="C46" t="s">
        <v>1056</v>
      </c>
      <c r="D46" t="s">
        <v>106</v>
      </c>
      <c r="E46" t="s">
        <v>1057</v>
      </c>
      <c r="F46" s="78">
        <v>201600</v>
      </c>
      <c r="G46" s="78">
        <v>103.3335</v>
      </c>
      <c r="H46" s="78">
        <v>735.57910641599995</v>
      </c>
      <c r="I46" s="79">
        <v>2.9999999999999997E-4</v>
      </c>
      <c r="J46" s="79">
        <v>6.2E-2</v>
      </c>
      <c r="K46" s="79">
        <v>4.8999999999999998E-3</v>
      </c>
    </row>
    <row r="47" spans="2:11">
      <c r="B47" t="s">
        <v>1058</v>
      </c>
      <c r="C47" t="s">
        <v>1059</v>
      </c>
      <c r="D47" t="s">
        <v>110</v>
      </c>
      <c r="E47" t="s">
        <v>1060</v>
      </c>
      <c r="F47" s="78">
        <v>42413.68</v>
      </c>
      <c r="G47" s="78">
        <v>107.16999999999987</v>
      </c>
      <c r="H47" s="78">
        <v>170.75982497373499</v>
      </c>
      <c r="I47" s="79">
        <v>0</v>
      </c>
      <c r="J47" s="79">
        <v>1.44E-2</v>
      </c>
      <c r="K47" s="79">
        <v>1.1000000000000001E-3</v>
      </c>
    </row>
    <row r="48" spans="2:11">
      <c r="B48" t="s">
        <v>1061</v>
      </c>
      <c r="C48" t="s">
        <v>1062</v>
      </c>
      <c r="D48" t="s">
        <v>106</v>
      </c>
      <c r="E48" t="s">
        <v>1063</v>
      </c>
      <c r="F48" s="78">
        <v>160000</v>
      </c>
      <c r="G48" s="78">
        <v>117.9281</v>
      </c>
      <c r="H48" s="78">
        <v>666.24659376</v>
      </c>
      <c r="I48" s="79">
        <v>1E-4</v>
      </c>
      <c r="J48" s="79">
        <v>5.62E-2</v>
      </c>
      <c r="K48" s="79">
        <v>4.4999999999999997E-3</v>
      </c>
    </row>
    <row r="49" spans="2:11">
      <c r="B49" t="s">
        <v>1064</v>
      </c>
      <c r="C49" t="s">
        <v>1065</v>
      </c>
      <c r="D49" t="s">
        <v>106</v>
      </c>
      <c r="E49" t="s">
        <v>1066</v>
      </c>
      <c r="F49" s="78">
        <v>108149</v>
      </c>
      <c r="G49" s="78">
        <v>141.11959999999999</v>
      </c>
      <c r="H49" s="78">
        <v>538.899229236324</v>
      </c>
      <c r="I49" s="79">
        <v>1E-4</v>
      </c>
      <c r="J49" s="79">
        <v>4.5400000000000003E-2</v>
      </c>
      <c r="K49" s="79">
        <v>3.5999999999999999E-3</v>
      </c>
    </row>
    <row r="50" spans="2:11">
      <c r="B50" t="s">
        <v>1067</v>
      </c>
      <c r="C50" t="s">
        <v>1068</v>
      </c>
      <c r="D50" t="s">
        <v>106</v>
      </c>
      <c r="E50" t="s">
        <v>283</v>
      </c>
      <c r="F50" s="78">
        <v>106707</v>
      </c>
      <c r="G50" s="78">
        <v>113.8621</v>
      </c>
      <c r="H50" s="78">
        <v>429.01237242695697</v>
      </c>
      <c r="I50" s="79">
        <v>1E-4</v>
      </c>
      <c r="J50" s="79">
        <v>3.6200000000000003E-2</v>
      </c>
      <c r="K50" s="79">
        <v>2.8999999999999998E-3</v>
      </c>
    </row>
    <row r="51" spans="2:11">
      <c r="B51" t="s">
        <v>1069</v>
      </c>
      <c r="C51" t="s">
        <v>1070</v>
      </c>
      <c r="D51" t="s">
        <v>106</v>
      </c>
      <c r="E51" t="s">
        <v>1047</v>
      </c>
      <c r="F51" s="78">
        <v>79527</v>
      </c>
      <c r="G51" s="78">
        <v>149.9058</v>
      </c>
      <c r="H51" s="78">
        <v>420.95023263354602</v>
      </c>
      <c r="I51" s="79">
        <v>0</v>
      </c>
      <c r="J51" s="79">
        <v>3.5499999999999997E-2</v>
      </c>
      <c r="K51" s="79">
        <v>2.8E-3</v>
      </c>
    </row>
    <row r="52" spans="2:11">
      <c r="B52" t="s">
        <v>1071</v>
      </c>
      <c r="C52" t="s">
        <v>1072</v>
      </c>
      <c r="D52" t="s">
        <v>106</v>
      </c>
      <c r="E52" t="s">
        <v>1073</v>
      </c>
      <c r="F52" s="78">
        <v>84739</v>
      </c>
      <c r="G52" s="78">
        <v>145.61840000000001</v>
      </c>
      <c r="H52" s="78">
        <v>435.70977877125603</v>
      </c>
      <c r="I52" s="79">
        <v>1E-4</v>
      </c>
      <c r="J52" s="79">
        <v>3.6700000000000003E-2</v>
      </c>
      <c r="K52" s="79">
        <v>2.8999999999999998E-3</v>
      </c>
    </row>
    <row r="53" spans="2:11">
      <c r="B53" t="s">
        <v>1074</v>
      </c>
      <c r="C53" t="s">
        <v>1075</v>
      </c>
      <c r="D53" t="s">
        <v>106</v>
      </c>
      <c r="E53" t="s">
        <v>1076</v>
      </c>
      <c r="F53" s="78">
        <v>74.19</v>
      </c>
      <c r="G53" s="78">
        <v>134053.25</v>
      </c>
      <c r="H53" s="78">
        <v>351.17244890392499</v>
      </c>
      <c r="I53" s="79">
        <v>0</v>
      </c>
      <c r="J53" s="79">
        <v>2.9600000000000001E-2</v>
      </c>
      <c r="K53" s="79">
        <v>2.3999999999999998E-3</v>
      </c>
    </row>
    <row r="54" spans="2:11">
      <c r="B54" t="s">
        <v>1077</v>
      </c>
      <c r="C54" t="s">
        <v>1078</v>
      </c>
      <c r="D54" t="s">
        <v>106</v>
      </c>
      <c r="E54" t="s">
        <v>1079</v>
      </c>
      <c r="F54" s="78">
        <v>3164.63</v>
      </c>
      <c r="G54" s="78">
        <v>9715.6</v>
      </c>
      <c r="H54" s="78">
        <v>1085.6511195406799</v>
      </c>
      <c r="I54" s="79">
        <v>0</v>
      </c>
      <c r="J54" s="79">
        <v>9.1499999999999998E-2</v>
      </c>
      <c r="K54" s="79">
        <v>7.3000000000000001E-3</v>
      </c>
    </row>
    <row r="55" spans="2:11">
      <c r="B55" t="s">
        <v>236</v>
      </c>
      <c r="C55" s="16"/>
    </row>
    <row r="56" spans="2:11">
      <c r="B56" t="s">
        <v>271</v>
      </c>
      <c r="C56" s="16"/>
    </row>
    <row r="57" spans="2:11">
      <c r="B57" t="s">
        <v>272</v>
      </c>
      <c r="C57" s="16"/>
    </row>
    <row r="58" spans="2:11">
      <c r="B58" t="s">
        <v>273</v>
      </c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1249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24" t="s">
        <v>136</v>
      </c>
      <c r="C6" s="125"/>
      <c r="D6" s="125"/>
      <c r="E6" s="125"/>
      <c r="F6" s="125"/>
      <c r="G6" s="125"/>
      <c r="H6" s="125"/>
      <c r="I6" s="125"/>
      <c r="J6" s="125"/>
      <c r="K6" s="125"/>
      <c r="L6" s="126"/>
    </row>
    <row r="7" spans="2:59" ht="26.25" customHeight="1">
      <c r="B7" s="124" t="s">
        <v>141</v>
      </c>
      <c r="C7" s="125"/>
      <c r="D7" s="125"/>
      <c r="E7" s="125"/>
      <c r="F7" s="125"/>
      <c r="G7" s="125"/>
      <c r="H7" s="125"/>
      <c r="I7" s="125"/>
      <c r="J7" s="125"/>
      <c r="K7" s="125"/>
      <c r="L7" s="12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20000</v>
      </c>
      <c r="H11" s="7"/>
      <c r="I11" s="76">
        <v>7.0619999999999997E-3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1080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229</v>
      </c>
      <c r="C13" t="s">
        <v>229</v>
      </c>
      <c r="D13" t="s">
        <v>229</v>
      </c>
      <c r="E13" t="s">
        <v>229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951</v>
      </c>
      <c r="C14" s="16"/>
      <c r="D14" s="16"/>
      <c r="G14" s="82">
        <v>20000</v>
      </c>
      <c r="I14" s="82">
        <v>7.0619999999999997E-3</v>
      </c>
      <c r="K14" s="81">
        <v>1</v>
      </c>
      <c r="L14" s="81">
        <v>0</v>
      </c>
    </row>
    <row r="15" spans="2:59">
      <c r="B15" t="s">
        <v>1081</v>
      </c>
      <c r="C15" t="s">
        <v>1082</v>
      </c>
      <c r="D15" t="s">
        <v>713</v>
      </c>
      <c r="E15" t="s">
        <v>106</v>
      </c>
      <c r="F15" t="s">
        <v>1083</v>
      </c>
      <c r="G15" s="78">
        <v>20000</v>
      </c>
      <c r="H15" s="78">
        <v>0.01</v>
      </c>
      <c r="I15" s="78">
        <v>7.0619999999999997E-3</v>
      </c>
      <c r="J15" s="79">
        <v>0</v>
      </c>
      <c r="K15" s="79">
        <v>1</v>
      </c>
      <c r="L15" s="79">
        <v>0</v>
      </c>
    </row>
    <row r="16" spans="2:59">
      <c r="B16" t="s">
        <v>236</v>
      </c>
      <c r="C16" s="16"/>
      <c r="D16" s="16"/>
    </row>
    <row r="17" spans="2:4">
      <c r="B17" t="s">
        <v>271</v>
      </c>
      <c r="C17" s="16"/>
      <c r="D17" s="16"/>
    </row>
    <row r="18" spans="2:4">
      <c r="B18" t="s">
        <v>272</v>
      </c>
      <c r="C18" s="16"/>
      <c r="D18" s="16"/>
    </row>
    <row r="19" spans="2:4">
      <c r="B19" t="s">
        <v>273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19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1249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24" t="s">
        <v>136</v>
      </c>
      <c r="C6" s="125"/>
      <c r="D6" s="125"/>
      <c r="E6" s="125"/>
      <c r="F6" s="125"/>
      <c r="G6" s="125"/>
      <c r="H6" s="125"/>
      <c r="I6" s="125"/>
      <c r="J6" s="125"/>
      <c r="K6" s="125"/>
      <c r="L6" s="126"/>
    </row>
    <row r="7" spans="2:52" ht="26.25" customHeight="1">
      <c r="B7" s="124" t="s">
        <v>142</v>
      </c>
      <c r="C7" s="125"/>
      <c r="D7" s="125"/>
      <c r="E7" s="125"/>
      <c r="F7" s="125"/>
      <c r="G7" s="125"/>
      <c r="H7" s="125"/>
      <c r="I7" s="125"/>
      <c r="J7" s="125"/>
      <c r="K7" s="125"/>
      <c r="L7" s="12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952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229</v>
      </c>
      <c r="C14" t="s">
        <v>229</v>
      </c>
      <c r="D14" t="s">
        <v>229</v>
      </c>
      <c r="E14" t="s">
        <v>229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953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229</v>
      </c>
      <c r="C16" t="s">
        <v>229</v>
      </c>
      <c r="D16" t="s">
        <v>229</v>
      </c>
      <c r="E16" t="s">
        <v>229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1084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229</v>
      </c>
      <c r="C18" t="s">
        <v>229</v>
      </c>
      <c r="D18" t="s">
        <v>229</v>
      </c>
      <c r="E18" t="s">
        <v>229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954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229</v>
      </c>
      <c r="C20" t="s">
        <v>229</v>
      </c>
      <c r="D20" t="s">
        <v>229</v>
      </c>
      <c r="E20" t="s">
        <v>229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527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229</v>
      </c>
      <c r="C22" t="s">
        <v>229</v>
      </c>
      <c r="D22" t="s">
        <v>229</v>
      </c>
      <c r="E22" t="s">
        <v>229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952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229</v>
      </c>
      <c r="C25" t="s">
        <v>229</v>
      </c>
      <c r="D25" t="s">
        <v>229</v>
      </c>
      <c r="E25" t="s">
        <v>229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955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229</v>
      </c>
      <c r="C27" t="s">
        <v>229</v>
      </c>
      <c r="D27" t="s">
        <v>229</v>
      </c>
      <c r="E27" t="s">
        <v>229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954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229</v>
      </c>
      <c r="C29" t="s">
        <v>229</v>
      </c>
      <c r="D29" t="s">
        <v>229</v>
      </c>
      <c r="E29" t="s">
        <v>229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956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229</v>
      </c>
      <c r="C31" t="s">
        <v>229</v>
      </c>
      <c r="D31" t="s">
        <v>229</v>
      </c>
      <c r="E31" t="s">
        <v>229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527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229</v>
      </c>
      <c r="C33" t="s">
        <v>229</v>
      </c>
      <c r="D33" t="s">
        <v>229</v>
      </c>
      <c r="E33" t="s">
        <v>229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236</v>
      </c>
      <c r="C34" s="16"/>
      <c r="D34" s="16"/>
    </row>
    <row r="35" spans="2:12">
      <c r="B35" t="s">
        <v>271</v>
      </c>
      <c r="C35" s="16"/>
      <c r="D35" s="16"/>
    </row>
    <row r="36" spans="2:12">
      <c r="B36" t="s">
        <v>272</v>
      </c>
      <c r="C36" s="16"/>
      <c r="D36" s="16"/>
    </row>
    <row r="37" spans="2:12">
      <c r="B37" t="s">
        <v>273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1249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114" t="s">
        <v>47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1469.5759115630001</v>
      </c>
      <c r="K11" s="77">
        <v>1</v>
      </c>
      <c r="L11" s="77">
        <v>9.9000000000000008E-3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1469.5759115630001</v>
      </c>
      <c r="K12" s="81">
        <v>1</v>
      </c>
      <c r="L12" s="81">
        <v>9.9000000000000008E-3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1127.4868899999999</v>
      </c>
      <c r="K13" s="81">
        <v>0.76719999999999999</v>
      </c>
      <c r="L13" s="81">
        <v>7.6E-3</v>
      </c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969.35096999999996</v>
      </c>
      <c r="K14" s="79">
        <v>0.65959999999999996</v>
      </c>
      <c r="L14" s="79">
        <v>6.4999999999999997E-3</v>
      </c>
    </row>
    <row r="15" spans="2:13">
      <c r="B15" t="s">
        <v>214</v>
      </c>
      <c r="C15" t="s">
        <v>215</v>
      </c>
      <c r="D15" t="s">
        <v>216</v>
      </c>
      <c r="E15" t="s">
        <v>212</v>
      </c>
      <c r="F15" t="s">
        <v>213</v>
      </c>
      <c r="G15" t="s">
        <v>102</v>
      </c>
      <c r="H15" s="79">
        <v>0</v>
      </c>
      <c r="I15" s="79">
        <v>0</v>
      </c>
      <c r="J15" s="78">
        <v>158.13592</v>
      </c>
      <c r="K15" s="79">
        <v>0.1076</v>
      </c>
      <c r="L15" s="79">
        <v>1.1000000000000001E-3</v>
      </c>
    </row>
    <row r="16" spans="2:13">
      <c r="B16" s="80" t="s">
        <v>217</v>
      </c>
      <c r="D16" s="16"/>
      <c r="I16" s="81">
        <v>0</v>
      </c>
      <c r="J16" s="82">
        <v>342.08902156300002</v>
      </c>
      <c r="K16" s="81">
        <v>0.23280000000000001</v>
      </c>
      <c r="L16" s="81">
        <v>2.3E-3</v>
      </c>
    </row>
    <row r="17" spans="2:12">
      <c r="B17" t="s">
        <v>218</v>
      </c>
      <c r="C17" t="s">
        <v>219</v>
      </c>
      <c r="D17" t="s">
        <v>211</v>
      </c>
      <c r="E17" t="s">
        <v>212</v>
      </c>
      <c r="F17" t="s">
        <v>213</v>
      </c>
      <c r="G17" t="s">
        <v>106</v>
      </c>
      <c r="H17" s="79">
        <v>0</v>
      </c>
      <c r="I17" s="79">
        <v>0</v>
      </c>
      <c r="J17" s="78">
        <v>61.58116965</v>
      </c>
      <c r="K17" s="79">
        <v>4.19E-2</v>
      </c>
      <c r="L17" s="79">
        <v>4.0000000000000002E-4</v>
      </c>
    </row>
    <row r="18" spans="2:12">
      <c r="B18" t="s">
        <v>220</v>
      </c>
      <c r="C18" t="s">
        <v>221</v>
      </c>
      <c r="D18" t="s">
        <v>211</v>
      </c>
      <c r="E18" t="s">
        <v>212</v>
      </c>
      <c r="F18" t="s">
        <v>213</v>
      </c>
      <c r="G18" t="s">
        <v>205</v>
      </c>
      <c r="H18" s="79">
        <v>0</v>
      </c>
      <c r="I18" s="79">
        <v>0</v>
      </c>
      <c r="J18" s="78">
        <v>3.5323800000000002E-2</v>
      </c>
      <c r="K18" s="79">
        <v>0</v>
      </c>
      <c r="L18" s="79">
        <v>0</v>
      </c>
    </row>
    <row r="19" spans="2:12">
      <c r="B19" t="s">
        <v>222</v>
      </c>
      <c r="C19" t="s">
        <v>223</v>
      </c>
      <c r="D19" t="s">
        <v>211</v>
      </c>
      <c r="E19" t="s">
        <v>212</v>
      </c>
      <c r="F19" t="s">
        <v>213</v>
      </c>
      <c r="G19" t="s">
        <v>110</v>
      </c>
      <c r="H19" s="79">
        <v>0</v>
      </c>
      <c r="I19" s="79">
        <v>0</v>
      </c>
      <c r="J19" s="78">
        <v>272.158489272</v>
      </c>
      <c r="K19" s="79">
        <v>0.1852</v>
      </c>
      <c r="L19" s="79">
        <v>1.8E-3</v>
      </c>
    </row>
    <row r="20" spans="2:12">
      <c r="B20" t="s">
        <v>224</v>
      </c>
      <c r="C20" t="s">
        <v>225</v>
      </c>
      <c r="D20" t="s">
        <v>211</v>
      </c>
      <c r="E20" t="s">
        <v>212</v>
      </c>
      <c r="F20" t="s">
        <v>213</v>
      </c>
      <c r="G20" t="s">
        <v>206</v>
      </c>
      <c r="H20" s="79">
        <v>0</v>
      </c>
      <c r="I20" s="79">
        <v>0</v>
      </c>
      <c r="J20" s="78">
        <v>5.3277142499999997</v>
      </c>
      <c r="K20" s="79">
        <v>3.5999999999999999E-3</v>
      </c>
      <c r="L20" s="79">
        <v>0</v>
      </c>
    </row>
    <row r="21" spans="2:12">
      <c r="B21" t="s">
        <v>226</v>
      </c>
      <c r="C21" t="s">
        <v>227</v>
      </c>
      <c r="D21" t="s">
        <v>211</v>
      </c>
      <c r="E21" t="s">
        <v>212</v>
      </c>
      <c r="F21" t="s">
        <v>213</v>
      </c>
      <c r="G21" t="s">
        <v>113</v>
      </c>
      <c r="H21" s="79">
        <v>0</v>
      </c>
      <c r="I21" s="79">
        <v>0</v>
      </c>
      <c r="J21" s="78">
        <v>2.9863245909999998</v>
      </c>
      <c r="K21" s="79">
        <v>2E-3</v>
      </c>
      <c r="L21" s="79">
        <v>0</v>
      </c>
    </row>
    <row r="22" spans="2:12">
      <c r="B22" s="80" t="s">
        <v>228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229</v>
      </c>
      <c r="C23" t="s">
        <v>229</v>
      </c>
      <c r="D23" s="16"/>
      <c r="E23" t="s">
        <v>229</v>
      </c>
      <c r="G23" t="s">
        <v>229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230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229</v>
      </c>
      <c r="C25" t="s">
        <v>229</v>
      </c>
      <c r="D25" s="16"/>
      <c r="E25" t="s">
        <v>229</v>
      </c>
      <c r="G25" t="s">
        <v>229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231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229</v>
      </c>
      <c r="C27" t="s">
        <v>229</v>
      </c>
      <c r="D27" s="16"/>
      <c r="E27" t="s">
        <v>229</v>
      </c>
      <c r="G27" t="s">
        <v>229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232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229</v>
      </c>
      <c r="C29" t="s">
        <v>229</v>
      </c>
      <c r="D29" s="16"/>
      <c r="E29" t="s">
        <v>229</v>
      </c>
      <c r="G29" t="s">
        <v>229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233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229</v>
      </c>
      <c r="C31" t="s">
        <v>229</v>
      </c>
      <c r="D31" s="16"/>
      <c r="E31" t="s">
        <v>229</v>
      </c>
      <c r="G31" t="s">
        <v>229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234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s="80" t="s">
        <v>235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229</v>
      </c>
      <c r="C34" t="s">
        <v>229</v>
      </c>
      <c r="D34" s="16"/>
      <c r="E34" t="s">
        <v>229</v>
      </c>
      <c r="G34" t="s">
        <v>229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233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229</v>
      </c>
      <c r="C36" t="s">
        <v>229</v>
      </c>
      <c r="D36" s="16"/>
      <c r="E36" t="s">
        <v>229</v>
      </c>
      <c r="G36" t="s">
        <v>229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t="s">
        <v>236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1249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24" t="s">
        <v>136</v>
      </c>
      <c r="C6" s="125"/>
      <c r="D6" s="125"/>
      <c r="E6" s="125"/>
      <c r="F6" s="125"/>
      <c r="G6" s="125"/>
      <c r="H6" s="125"/>
      <c r="I6" s="125"/>
      <c r="J6" s="125"/>
      <c r="K6" s="126"/>
    </row>
    <row r="7" spans="2:49" ht="26.25" customHeight="1">
      <c r="B7" s="124" t="s">
        <v>143</v>
      </c>
      <c r="C7" s="125"/>
      <c r="D7" s="125"/>
      <c r="E7" s="125"/>
      <c r="F7" s="125"/>
      <c r="G7" s="125"/>
      <c r="H7" s="125"/>
      <c r="I7" s="125"/>
      <c r="J7" s="125"/>
      <c r="K7" s="12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-4187500</v>
      </c>
      <c r="H11" s="7"/>
      <c r="I11" s="76">
        <v>-630.80214699999999</v>
      </c>
      <c r="J11" s="77">
        <v>1</v>
      </c>
      <c r="K11" s="77">
        <v>-4.1999999999999997E-3</v>
      </c>
      <c r="AW11" s="16"/>
    </row>
    <row r="12" spans="2:49">
      <c r="B12" s="80" t="s">
        <v>207</v>
      </c>
      <c r="C12" s="16"/>
      <c r="D12" s="16"/>
      <c r="G12" s="82">
        <v>-4187500</v>
      </c>
      <c r="I12" s="82">
        <v>-630.80214699999999</v>
      </c>
      <c r="J12" s="81">
        <v>1</v>
      </c>
      <c r="K12" s="81">
        <v>-4.1999999999999997E-3</v>
      </c>
    </row>
    <row r="13" spans="2:49">
      <c r="B13" s="80" t="s">
        <v>952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229</v>
      </c>
      <c r="C14" t="s">
        <v>229</v>
      </c>
      <c r="D14" t="s">
        <v>229</v>
      </c>
      <c r="E14" t="s">
        <v>229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953</v>
      </c>
      <c r="C15" s="16"/>
      <c r="D15" s="16"/>
      <c r="G15" s="82">
        <v>-4187500</v>
      </c>
      <c r="I15" s="82">
        <v>-630.80214699999999</v>
      </c>
      <c r="J15" s="81">
        <v>1</v>
      </c>
      <c r="K15" s="81">
        <v>-4.1999999999999997E-3</v>
      </c>
    </row>
    <row r="16" spans="2:49">
      <c r="B16" t="s">
        <v>1085</v>
      </c>
      <c r="C16" t="s">
        <v>1086</v>
      </c>
      <c r="D16" t="s">
        <v>123</v>
      </c>
      <c r="E16" t="s">
        <v>110</v>
      </c>
      <c r="F16" t="s">
        <v>1087</v>
      </c>
      <c r="G16" s="78">
        <v>-88000</v>
      </c>
      <c r="H16" s="78">
        <v>18.383700000000001</v>
      </c>
      <c r="I16" s="78">
        <v>-16.177655999999999</v>
      </c>
      <c r="J16" s="79">
        <v>2.5600000000000001E-2</v>
      </c>
      <c r="K16" s="79">
        <v>-1E-4</v>
      </c>
    </row>
    <row r="17" spans="2:11">
      <c r="B17" t="s">
        <v>1088</v>
      </c>
      <c r="C17" t="s">
        <v>1089</v>
      </c>
      <c r="D17" t="s">
        <v>123</v>
      </c>
      <c r="E17" t="s">
        <v>106</v>
      </c>
      <c r="F17" t="s">
        <v>1087</v>
      </c>
      <c r="G17" s="78">
        <v>-3967500</v>
      </c>
      <c r="H17" s="78">
        <v>15.151400000000001</v>
      </c>
      <c r="I17" s="78">
        <v>-601.13179500000001</v>
      </c>
      <c r="J17" s="79">
        <v>0.95299999999999996</v>
      </c>
      <c r="K17" s="79">
        <v>-4.0000000000000001E-3</v>
      </c>
    </row>
    <row r="18" spans="2:11">
      <c r="B18" t="s">
        <v>1090</v>
      </c>
      <c r="C18" t="s">
        <v>1091</v>
      </c>
      <c r="D18" t="s">
        <v>123</v>
      </c>
      <c r="E18" t="s">
        <v>106</v>
      </c>
      <c r="F18" t="s">
        <v>1092</v>
      </c>
      <c r="G18" s="78">
        <v>-70000</v>
      </c>
      <c r="H18" s="78">
        <v>10.2828</v>
      </c>
      <c r="I18" s="78">
        <v>-7.1979600000000001</v>
      </c>
      <c r="J18" s="79">
        <v>1.14E-2</v>
      </c>
      <c r="K18" s="79">
        <v>0</v>
      </c>
    </row>
    <row r="19" spans="2:11">
      <c r="B19" t="s">
        <v>1093</v>
      </c>
      <c r="C19" t="s">
        <v>1094</v>
      </c>
      <c r="D19" t="s">
        <v>123</v>
      </c>
      <c r="E19" t="s">
        <v>106</v>
      </c>
      <c r="F19" t="s">
        <v>1095</v>
      </c>
      <c r="G19" s="78">
        <v>-62000</v>
      </c>
      <c r="H19" s="78">
        <v>10.152799999999999</v>
      </c>
      <c r="I19" s="78">
        <v>-6.2947360000000003</v>
      </c>
      <c r="J19" s="79">
        <v>0.01</v>
      </c>
      <c r="K19" s="79">
        <v>0</v>
      </c>
    </row>
    <row r="20" spans="2:11">
      <c r="B20" s="80" t="s">
        <v>1084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229</v>
      </c>
      <c r="C21" t="s">
        <v>229</v>
      </c>
      <c r="D21" t="s">
        <v>229</v>
      </c>
      <c r="E21" t="s">
        <v>229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954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229</v>
      </c>
      <c r="C23" t="s">
        <v>229</v>
      </c>
      <c r="D23" t="s">
        <v>229</v>
      </c>
      <c r="E23" t="s">
        <v>229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527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229</v>
      </c>
      <c r="C25" t="s">
        <v>229</v>
      </c>
      <c r="D25" t="s">
        <v>229</v>
      </c>
      <c r="E25" t="s">
        <v>229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234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s="80" t="s">
        <v>952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229</v>
      </c>
      <c r="C28" t="s">
        <v>229</v>
      </c>
      <c r="D28" t="s">
        <v>229</v>
      </c>
      <c r="E28" t="s">
        <v>229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955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229</v>
      </c>
      <c r="C30" t="s">
        <v>229</v>
      </c>
      <c r="D30" t="s">
        <v>229</v>
      </c>
      <c r="E30" t="s">
        <v>229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954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229</v>
      </c>
      <c r="C32" t="s">
        <v>229</v>
      </c>
      <c r="D32" t="s">
        <v>229</v>
      </c>
      <c r="E32" t="s">
        <v>229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527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229</v>
      </c>
      <c r="C34" t="s">
        <v>229</v>
      </c>
      <c r="D34" t="s">
        <v>229</v>
      </c>
      <c r="E34" t="s">
        <v>229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t="s">
        <v>236</v>
      </c>
      <c r="C35" s="16"/>
      <c r="D35" s="16"/>
    </row>
    <row r="36" spans="2:11">
      <c r="B36" t="s">
        <v>271</v>
      </c>
      <c r="C36" s="16"/>
      <c r="D36" s="16"/>
    </row>
    <row r="37" spans="2:11">
      <c r="B37" t="s">
        <v>272</v>
      </c>
      <c r="C37" s="16"/>
      <c r="D37" s="16"/>
    </row>
    <row r="38" spans="2:11">
      <c r="B38" t="s">
        <v>273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22" workbookViewId="0">
      <selection activeCell="B22" sqref="B2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1249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24" t="s">
        <v>136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6"/>
    </row>
    <row r="7" spans="2:78" ht="26.25" customHeight="1">
      <c r="B7" s="124" t="s">
        <v>145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1.05</v>
      </c>
      <c r="I11" s="7"/>
      <c r="J11" s="7"/>
      <c r="K11" s="77">
        <v>1.7100000000000001E-2</v>
      </c>
      <c r="L11" s="76">
        <v>15713</v>
      </c>
      <c r="M11" s="7"/>
      <c r="N11" s="76">
        <v>17.169595099999999</v>
      </c>
      <c r="O11" s="7"/>
      <c r="P11" s="77">
        <v>1</v>
      </c>
      <c r="Q11" s="77">
        <v>1E-4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1.05</v>
      </c>
      <c r="K12" s="81">
        <v>1.7100000000000001E-2</v>
      </c>
      <c r="L12" s="82">
        <v>15713</v>
      </c>
      <c r="N12" s="82">
        <v>17.169595099999999</v>
      </c>
      <c r="P12" s="81">
        <v>1</v>
      </c>
      <c r="Q12" s="81">
        <v>1E-4</v>
      </c>
    </row>
    <row r="13" spans="2:78">
      <c r="B13" s="80" t="s">
        <v>957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229</v>
      </c>
      <c r="C14" t="s">
        <v>229</v>
      </c>
      <c r="D14" s="16"/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958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229</v>
      </c>
      <c r="C16" t="s">
        <v>229</v>
      </c>
      <c r="D16" s="16"/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959</v>
      </c>
      <c r="D17" s="16"/>
      <c r="H17" s="82">
        <v>1.05</v>
      </c>
      <c r="K17" s="81">
        <v>1.7100000000000001E-2</v>
      </c>
      <c r="L17" s="82">
        <v>15713</v>
      </c>
      <c r="N17" s="82">
        <v>17.169595099999999</v>
      </c>
      <c r="P17" s="81">
        <v>1</v>
      </c>
      <c r="Q17" s="81">
        <v>1E-4</v>
      </c>
    </row>
    <row r="18" spans="2:17">
      <c r="B18" s="80" t="s">
        <v>960</v>
      </c>
      <c r="D18" s="16"/>
      <c r="H18" s="82">
        <v>1.05</v>
      </c>
      <c r="K18" s="81">
        <v>1.7100000000000001E-2</v>
      </c>
      <c r="L18" s="82">
        <v>15713</v>
      </c>
      <c r="N18" s="82">
        <v>17.169595099999999</v>
      </c>
      <c r="P18" s="81">
        <v>1</v>
      </c>
      <c r="Q18" s="81">
        <v>1E-4</v>
      </c>
    </row>
    <row r="19" spans="2:17">
      <c r="B19" t="s">
        <v>1096</v>
      </c>
      <c r="C19" t="s">
        <v>1097</v>
      </c>
      <c r="D19" t="s">
        <v>1098</v>
      </c>
      <c r="E19" t="s">
        <v>212</v>
      </c>
      <c r="F19" t="s">
        <v>213</v>
      </c>
      <c r="H19" s="78">
        <v>1.05</v>
      </c>
      <c r="I19" t="s">
        <v>102</v>
      </c>
      <c r="J19" s="79">
        <v>2.9499999999999998E-2</v>
      </c>
      <c r="K19" s="79">
        <v>1.7100000000000001E-2</v>
      </c>
      <c r="L19" s="78">
        <v>15713</v>
      </c>
      <c r="M19" s="78">
        <v>109.27</v>
      </c>
      <c r="N19" s="78">
        <v>17.169595099999999</v>
      </c>
      <c r="O19" s="79">
        <v>6.9999999999999999E-4</v>
      </c>
      <c r="P19" s="79">
        <v>1</v>
      </c>
      <c r="Q19" s="79">
        <v>1E-4</v>
      </c>
    </row>
    <row r="20" spans="2:17">
      <c r="B20" s="80" t="s">
        <v>961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229</v>
      </c>
      <c r="C21" t="s">
        <v>229</v>
      </c>
      <c r="D21" s="16"/>
      <c r="E21" t="s">
        <v>229</v>
      </c>
      <c r="H21" s="78">
        <v>0</v>
      </c>
      <c r="I21" t="s">
        <v>229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962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229</v>
      </c>
      <c r="C23" t="s">
        <v>229</v>
      </c>
      <c r="D23" s="16"/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963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229</v>
      </c>
      <c r="C25" t="s">
        <v>229</v>
      </c>
      <c r="D25" s="16"/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957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229</v>
      </c>
      <c r="C28" t="s">
        <v>229</v>
      </c>
      <c r="D28" s="16"/>
      <c r="E28" t="s">
        <v>229</v>
      </c>
      <c r="H28" s="78">
        <v>0</v>
      </c>
      <c r="I28" t="s">
        <v>229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958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229</v>
      </c>
      <c r="C30" t="s">
        <v>229</v>
      </c>
      <c r="D30" s="16"/>
      <c r="E30" t="s">
        <v>229</v>
      </c>
      <c r="H30" s="78">
        <v>0</v>
      </c>
      <c r="I30" t="s">
        <v>229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959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960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229</v>
      </c>
      <c r="C33" t="s">
        <v>229</v>
      </c>
      <c r="D33" s="16"/>
      <c r="E33" t="s">
        <v>229</v>
      </c>
      <c r="H33" s="78">
        <v>0</v>
      </c>
      <c r="I33" t="s">
        <v>229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961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229</v>
      </c>
      <c r="C35" t="s">
        <v>229</v>
      </c>
      <c r="D35" s="16"/>
      <c r="E35" t="s">
        <v>229</v>
      </c>
      <c r="H35" s="78">
        <v>0</v>
      </c>
      <c r="I35" t="s">
        <v>229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962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229</v>
      </c>
      <c r="C37" t="s">
        <v>229</v>
      </c>
      <c r="D37" s="16"/>
      <c r="E37" t="s">
        <v>229</v>
      </c>
      <c r="H37" s="78">
        <v>0</v>
      </c>
      <c r="I37" t="s">
        <v>229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963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229</v>
      </c>
      <c r="C39" t="s">
        <v>229</v>
      </c>
      <c r="D39" s="16"/>
      <c r="E39" t="s">
        <v>229</v>
      </c>
      <c r="H39" s="78">
        <v>0</v>
      </c>
      <c r="I39" t="s">
        <v>229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236</v>
      </c>
      <c r="D40" s="16"/>
    </row>
    <row r="41" spans="2:17">
      <c r="B41" t="s">
        <v>271</v>
      </c>
      <c r="D41" s="16"/>
    </row>
    <row r="42" spans="2:17">
      <c r="B42" t="s">
        <v>272</v>
      </c>
      <c r="D42" s="16"/>
    </row>
    <row r="43" spans="2:17">
      <c r="B43" t="s">
        <v>273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96"/>
  <sheetViews>
    <sheetView rightToLeft="1" topLeftCell="A85" workbookViewId="0">
      <selection activeCell="G20" sqref="G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1249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>
      <c r="B6" s="2"/>
      <c r="C6" s="2"/>
    </row>
    <row r="7" spans="2:60" ht="26.25" customHeight="1">
      <c r="B7" s="124" t="s">
        <v>146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3.31</v>
      </c>
      <c r="J11" s="18"/>
      <c r="K11" s="18"/>
      <c r="L11" s="18"/>
      <c r="M11" s="77">
        <v>0.14480000000000001</v>
      </c>
      <c r="N11" s="76">
        <v>1462070.66</v>
      </c>
      <c r="O11" s="7"/>
      <c r="P11" s="76">
        <v>1512.7506190449999</v>
      </c>
      <c r="Q11" s="77">
        <v>1</v>
      </c>
      <c r="R11" s="77">
        <v>1.0200000000000001E-2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3.31</v>
      </c>
      <c r="M12" s="81">
        <v>0.14480000000000001</v>
      </c>
      <c r="N12" s="82">
        <v>1462070.66</v>
      </c>
      <c r="P12" s="82">
        <v>1512.7506190449999</v>
      </c>
      <c r="Q12" s="81">
        <v>1</v>
      </c>
      <c r="R12" s="81">
        <v>1.0200000000000001E-2</v>
      </c>
    </row>
    <row r="13" spans="2:60">
      <c r="B13" s="80" t="s">
        <v>1099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229</v>
      </c>
      <c r="D14" t="s">
        <v>229</v>
      </c>
      <c r="F14" t="s">
        <v>229</v>
      </c>
      <c r="I14" s="78">
        <v>0</v>
      </c>
      <c r="J14" t="s">
        <v>229</v>
      </c>
      <c r="K14" t="s">
        <v>229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1100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229</v>
      </c>
      <c r="D16" t="s">
        <v>229</v>
      </c>
      <c r="F16" t="s">
        <v>229</v>
      </c>
      <c r="I16" s="78">
        <v>0</v>
      </c>
      <c r="J16" t="s">
        <v>229</v>
      </c>
      <c r="K16" t="s">
        <v>229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1101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229</v>
      </c>
      <c r="D18" t="s">
        <v>229</v>
      </c>
      <c r="F18" t="s">
        <v>229</v>
      </c>
      <c r="I18" s="78">
        <v>0</v>
      </c>
      <c r="J18" t="s">
        <v>229</v>
      </c>
      <c r="K18" t="s">
        <v>229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1102</v>
      </c>
      <c r="I19" s="82">
        <v>3.31</v>
      </c>
      <c r="M19" s="81">
        <v>0.14480000000000001</v>
      </c>
      <c r="N19" s="82">
        <v>1462070.66</v>
      </c>
      <c r="P19" s="82">
        <v>1512.7506190449999</v>
      </c>
      <c r="Q19" s="81">
        <v>1</v>
      </c>
      <c r="R19" s="81">
        <v>1.0200000000000001E-2</v>
      </c>
    </row>
    <row r="20" spans="2:18">
      <c r="B20" t="s">
        <v>1103</v>
      </c>
      <c r="C20" t="s">
        <v>1104</v>
      </c>
      <c r="D20" t="s">
        <v>1105</v>
      </c>
      <c r="E20" t="s">
        <v>1106</v>
      </c>
      <c r="F20" t="s">
        <v>352</v>
      </c>
      <c r="G20" t="s">
        <v>1107</v>
      </c>
      <c r="H20" t="s">
        <v>213</v>
      </c>
      <c r="I20" s="78">
        <v>3.89</v>
      </c>
      <c r="J20" t="s">
        <v>506</v>
      </c>
      <c r="K20" t="s">
        <v>102</v>
      </c>
      <c r="L20" s="79">
        <v>5.5E-2</v>
      </c>
      <c r="M20" s="79">
        <v>1.9800000000000002E-2</v>
      </c>
      <c r="N20" s="78">
        <v>5158.01</v>
      </c>
      <c r="O20" s="78">
        <v>118.06</v>
      </c>
      <c r="P20" s="78">
        <v>6.0895466059999999</v>
      </c>
      <c r="Q20" s="79">
        <v>4.0000000000000001E-3</v>
      </c>
      <c r="R20" s="79">
        <v>0</v>
      </c>
    </row>
    <row r="21" spans="2:18">
      <c r="B21" t="s">
        <v>1108</v>
      </c>
      <c r="C21" t="s">
        <v>1104</v>
      </c>
      <c r="D21" t="s">
        <v>1109</v>
      </c>
      <c r="E21" t="s">
        <v>1106</v>
      </c>
      <c r="F21" t="s">
        <v>352</v>
      </c>
      <c r="G21" t="s">
        <v>1107</v>
      </c>
      <c r="H21" t="s">
        <v>213</v>
      </c>
      <c r="I21" s="78">
        <v>3.89</v>
      </c>
      <c r="J21" t="s">
        <v>506</v>
      </c>
      <c r="K21" t="s">
        <v>102</v>
      </c>
      <c r="L21" s="79">
        <v>5.5E-2</v>
      </c>
      <c r="M21" s="79">
        <v>1.89E-2</v>
      </c>
      <c r="N21" s="78">
        <v>7430.79</v>
      </c>
      <c r="O21" s="78">
        <v>124.48</v>
      </c>
      <c r="P21" s="78">
        <v>9.2498473919999995</v>
      </c>
      <c r="Q21" s="79">
        <v>6.1000000000000004E-3</v>
      </c>
      <c r="R21" s="79">
        <v>1E-4</v>
      </c>
    </row>
    <row r="22" spans="2:18">
      <c r="B22" t="s">
        <v>1110</v>
      </c>
      <c r="C22" t="s">
        <v>1104</v>
      </c>
      <c r="D22" t="s">
        <v>1111</v>
      </c>
      <c r="E22" t="s">
        <v>1106</v>
      </c>
      <c r="F22" t="s">
        <v>352</v>
      </c>
      <c r="G22" t="s">
        <v>1107</v>
      </c>
      <c r="H22" t="s">
        <v>213</v>
      </c>
      <c r="I22" s="78">
        <v>3.89</v>
      </c>
      <c r="J22" t="s">
        <v>506</v>
      </c>
      <c r="K22" t="s">
        <v>102</v>
      </c>
      <c r="L22" s="79">
        <v>5.5E-2</v>
      </c>
      <c r="M22" s="79">
        <v>1.8499999999999999E-2</v>
      </c>
      <c r="N22" s="78">
        <v>818.72</v>
      </c>
      <c r="O22" s="78">
        <v>124.48</v>
      </c>
      <c r="P22" s="78">
        <v>1.0191426560000001</v>
      </c>
      <c r="Q22" s="79">
        <v>6.9999999999999999E-4</v>
      </c>
      <c r="R22" s="79">
        <v>0</v>
      </c>
    </row>
    <row r="23" spans="2:18">
      <c r="B23" t="s">
        <v>1112</v>
      </c>
      <c r="C23" t="s">
        <v>1113</v>
      </c>
      <c r="D23" t="s">
        <v>1114</v>
      </c>
      <c r="E23" t="s">
        <v>1106</v>
      </c>
      <c r="F23" t="s">
        <v>358</v>
      </c>
      <c r="G23" t="s">
        <v>1115</v>
      </c>
      <c r="H23" t="s">
        <v>150</v>
      </c>
      <c r="I23" s="78">
        <v>4</v>
      </c>
      <c r="J23" t="s">
        <v>506</v>
      </c>
      <c r="K23" t="s">
        <v>102</v>
      </c>
      <c r="L23" s="79">
        <v>5.5300000000000002E-2</v>
      </c>
      <c r="M23" s="79">
        <v>2.07E-2</v>
      </c>
      <c r="N23" s="78">
        <v>10231.99</v>
      </c>
      <c r="O23" s="78">
        <v>126.04</v>
      </c>
      <c r="P23" s="78">
        <v>12.896400196</v>
      </c>
      <c r="Q23" s="79">
        <v>8.5000000000000006E-3</v>
      </c>
      <c r="R23" s="79">
        <v>1E-4</v>
      </c>
    </row>
    <row r="24" spans="2:18">
      <c r="B24" t="s">
        <v>1116</v>
      </c>
      <c r="C24" t="s">
        <v>1113</v>
      </c>
      <c r="D24" t="s">
        <v>1117</v>
      </c>
      <c r="E24" t="s">
        <v>1106</v>
      </c>
      <c r="F24" t="s">
        <v>358</v>
      </c>
      <c r="G24" t="s">
        <v>1115</v>
      </c>
      <c r="H24" t="s">
        <v>150</v>
      </c>
      <c r="I24" s="78">
        <v>4</v>
      </c>
      <c r="J24" t="s">
        <v>506</v>
      </c>
      <c r="K24" t="s">
        <v>102</v>
      </c>
      <c r="L24" s="79">
        <v>5.5300000000000002E-2</v>
      </c>
      <c r="M24" s="79">
        <v>2.07E-2</v>
      </c>
      <c r="N24" s="78">
        <v>9816.68</v>
      </c>
      <c r="O24" s="78">
        <v>126.04</v>
      </c>
      <c r="P24" s="78">
        <v>12.372943471999999</v>
      </c>
      <c r="Q24" s="79">
        <v>8.2000000000000007E-3</v>
      </c>
      <c r="R24" s="79">
        <v>1E-4</v>
      </c>
    </row>
    <row r="25" spans="2:18">
      <c r="B25" t="s">
        <v>1118</v>
      </c>
      <c r="C25" t="s">
        <v>1113</v>
      </c>
      <c r="D25" t="s">
        <v>1119</v>
      </c>
      <c r="E25" t="s">
        <v>1106</v>
      </c>
      <c r="F25" t="s">
        <v>358</v>
      </c>
      <c r="G25" t="s">
        <v>1115</v>
      </c>
      <c r="H25" t="s">
        <v>150</v>
      </c>
      <c r="I25" s="78">
        <v>4</v>
      </c>
      <c r="J25" t="s">
        <v>506</v>
      </c>
      <c r="K25" t="s">
        <v>102</v>
      </c>
      <c r="L25" s="79">
        <v>5.5300000000000002E-2</v>
      </c>
      <c r="M25" s="79">
        <v>2.07E-2</v>
      </c>
      <c r="N25" s="78">
        <v>9872.69</v>
      </c>
      <c r="O25" s="78">
        <v>124.48</v>
      </c>
      <c r="P25" s="78">
        <v>12.289524512</v>
      </c>
      <c r="Q25" s="79">
        <v>8.0999999999999996E-3</v>
      </c>
      <c r="R25" s="79">
        <v>1E-4</v>
      </c>
    </row>
    <row r="26" spans="2:18">
      <c r="B26" t="s">
        <v>1120</v>
      </c>
      <c r="C26" t="s">
        <v>1113</v>
      </c>
      <c r="D26" t="s">
        <v>1121</v>
      </c>
      <c r="E26" t="s">
        <v>1106</v>
      </c>
      <c r="F26" t="s">
        <v>358</v>
      </c>
      <c r="G26" t="s">
        <v>1122</v>
      </c>
      <c r="H26" t="s">
        <v>150</v>
      </c>
      <c r="I26" s="78">
        <v>4</v>
      </c>
      <c r="J26" t="s">
        <v>506</v>
      </c>
      <c r="K26" t="s">
        <v>102</v>
      </c>
      <c r="L26" s="79">
        <v>5.5E-2</v>
      </c>
      <c r="M26" s="79">
        <v>2.07E-2</v>
      </c>
      <c r="N26" s="78">
        <v>3117.69</v>
      </c>
      <c r="O26" s="78">
        <v>123.98</v>
      </c>
      <c r="P26" s="78">
        <v>3.8653120620000001</v>
      </c>
      <c r="Q26" s="79">
        <v>2.5999999999999999E-3</v>
      </c>
      <c r="R26" s="79">
        <v>0</v>
      </c>
    </row>
    <row r="27" spans="2:18">
      <c r="B27" t="s">
        <v>1123</v>
      </c>
      <c r="C27" t="s">
        <v>1113</v>
      </c>
      <c r="D27" t="s">
        <v>1124</v>
      </c>
      <c r="E27" t="s">
        <v>1106</v>
      </c>
      <c r="F27" t="s">
        <v>358</v>
      </c>
      <c r="G27" t="s">
        <v>1122</v>
      </c>
      <c r="H27" t="s">
        <v>150</v>
      </c>
      <c r="I27" s="78">
        <v>4</v>
      </c>
      <c r="J27" t="s">
        <v>506</v>
      </c>
      <c r="K27" t="s">
        <v>102</v>
      </c>
      <c r="L27" s="79">
        <v>5.6099999999999997E-2</v>
      </c>
      <c r="M27" s="79">
        <v>2.0500000000000001E-2</v>
      </c>
      <c r="N27" s="78">
        <v>457.89</v>
      </c>
      <c r="O27" s="78">
        <v>127.32</v>
      </c>
      <c r="P27" s="78">
        <v>0.58298554800000002</v>
      </c>
      <c r="Q27" s="79">
        <v>4.0000000000000002E-4</v>
      </c>
      <c r="R27" s="79">
        <v>0</v>
      </c>
    </row>
    <row r="28" spans="2:18">
      <c r="B28" t="s">
        <v>1125</v>
      </c>
      <c r="C28" t="s">
        <v>1104</v>
      </c>
      <c r="D28" t="s">
        <v>1126</v>
      </c>
      <c r="E28" t="s">
        <v>1106</v>
      </c>
      <c r="F28" t="s">
        <v>352</v>
      </c>
      <c r="G28" t="s">
        <v>1107</v>
      </c>
      <c r="H28" t="s">
        <v>213</v>
      </c>
      <c r="I28" s="78">
        <v>3.89</v>
      </c>
      <c r="J28" t="s">
        <v>506</v>
      </c>
      <c r="K28" t="s">
        <v>102</v>
      </c>
      <c r="L28" s="79">
        <v>5.67E-2</v>
      </c>
      <c r="M28" s="79">
        <v>1.8800000000000001E-2</v>
      </c>
      <c r="N28" s="78">
        <v>921.98</v>
      </c>
      <c r="O28" s="78">
        <v>127.8</v>
      </c>
      <c r="P28" s="78">
        <v>1.17829044</v>
      </c>
      <c r="Q28" s="79">
        <v>8.0000000000000004E-4</v>
      </c>
      <c r="R28" s="79">
        <v>0</v>
      </c>
    </row>
    <row r="29" spans="2:18">
      <c r="B29" t="s">
        <v>1127</v>
      </c>
      <c r="C29" t="s">
        <v>1113</v>
      </c>
      <c r="D29" t="s">
        <v>1128</v>
      </c>
      <c r="E29" t="s">
        <v>1106</v>
      </c>
      <c r="F29" t="s">
        <v>358</v>
      </c>
      <c r="G29" t="s">
        <v>1122</v>
      </c>
      <c r="H29" t="s">
        <v>150</v>
      </c>
      <c r="I29" s="78">
        <v>4.01</v>
      </c>
      <c r="J29" t="s">
        <v>506</v>
      </c>
      <c r="K29" t="s">
        <v>102</v>
      </c>
      <c r="L29" s="79">
        <v>5.5E-2</v>
      </c>
      <c r="M29" s="79">
        <v>1.9599999999999999E-2</v>
      </c>
      <c r="N29" s="78">
        <v>553.23</v>
      </c>
      <c r="O29" s="78">
        <v>127.77</v>
      </c>
      <c r="P29" s="78">
        <v>0.70686197100000003</v>
      </c>
      <c r="Q29" s="79">
        <v>5.0000000000000001E-4</v>
      </c>
      <c r="R29" s="79">
        <v>0</v>
      </c>
    </row>
    <row r="30" spans="2:18">
      <c r="B30" t="s">
        <v>1129</v>
      </c>
      <c r="C30" t="s">
        <v>1113</v>
      </c>
      <c r="D30" t="s">
        <v>1130</v>
      </c>
      <c r="E30" t="s">
        <v>1106</v>
      </c>
      <c r="F30" t="s">
        <v>358</v>
      </c>
      <c r="G30" t="s">
        <v>1122</v>
      </c>
      <c r="H30" t="s">
        <v>150</v>
      </c>
      <c r="I30" s="78">
        <v>4</v>
      </c>
      <c r="J30" t="s">
        <v>506</v>
      </c>
      <c r="K30" t="s">
        <v>102</v>
      </c>
      <c r="L30" s="79">
        <v>5.5E-2</v>
      </c>
      <c r="M30" s="79">
        <v>2.07E-2</v>
      </c>
      <c r="N30" s="78">
        <v>9963.33</v>
      </c>
      <c r="O30" s="78">
        <v>126.75</v>
      </c>
      <c r="P30" s="78">
        <v>12.628520775</v>
      </c>
      <c r="Q30" s="79">
        <v>8.3000000000000001E-3</v>
      </c>
      <c r="R30" s="79">
        <v>1E-4</v>
      </c>
    </row>
    <row r="31" spans="2:18">
      <c r="B31" t="s">
        <v>1131</v>
      </c>
      <c r="C31" t="s">
        <v>1113</v>
      </c>
      <c r="D31" t="s">
        <v>1132</v>
      </c>
      <c r="E31" t="s">
        <v>1106</v>
      </c>
      <c r="F31" t="s">
        <v>358</v>
      </c>
      <c r="G31" t="s">
        <v>1122</v>
      </c>
      <c r="H31" t="s">
        <v>150</v>
      </c>
      <c r="I31" s="78">
        <v>4.1900000000000004</v>
      </c>
      <c r="J31" t="s">
        <v>506</v>
      </c>
      <c r="K31" t="s">
        <v>102</v>
      </c>
      <c r="L31" s="79">
        <v>5.5E-2</v>
      </c>
      <c r="M31" s="79">
        <v>1.5100000000000001E-2</v>
      </c>
      <c r="N31" s="78">
        <v>1140.6099999999999</v>
      </c>
      <c r="O31" s="78">
        <v>125.01</v>
      </c>
      <c r="P31" s="78">
        <v>1.4258765609999999</v>
      </c>
      <c r="Q31" s="79">
        <v>8.9999999999999998E-4</v>
      </c>
      <c r="R31" s="79">
        <v>0</v>
      </c>
    </row>
    <row r="32" spans="2:18">
      <c r="B32" t="s">
        <v>1133</v>
      </c>
      <c r="C32" t="s">
        <v>1104</v>
      </c>
      <c r="D32" t="s">
        <v>1134</v>
      </c>
      <c r="E32" t="s">
        <v>1106</v>
      </c>
      <c r="F32" t="s">
        <v>352</v>
      </c>
      <c r="G32" t="s">
        <v>1107</v>
      </c>
      <c r="H32" t="s">
        <v>213</v>
      </c>
      <c r="I32" s="78">
        <v>3.9</v>
      </c>
      <c r="J32" t="s">
        <v>506</v>
      </c>
      <c r="K32" t="s">
        <v>102</v>
      </c>
      <c r="L32" s="79">
        <v>5.5E-2</v>
      </c>
      <c r="M32" s="79">
        <v>1.77E-2</v>
      </c>
      <c r="N32" s="78">
        <v>944.79</v>
      </c>
      <c r="O32" s="78">
        <v>124.99</v>
      </c>
      <c r="P32" s="78">
        <v>1.1808930209999999</v>
      </c>
      <c r="Q32" s="79">
        <v>8.0000000000000004E-4</v>
      </c>
      <c r="R32" s="79">
        <v>0</v>
      </c>
    </row>
    <row r="33" spans="2:18">
      <c r="B33" t="s">
        <v>1135</v>
      </c>
      <c r="C33" t="s">
        <v>1113</v>
      </c>
      <c r="D33" t="s">
        <v>1136</v>
      </c>
      <c r="E33" t="s">
        <v>1106</v>
      </c>
      <c r="F33" t="s">
        <v>358</v>
      </c>
      <c r="G33" t="s">
        <v>1122</v>
      </c>
      <c r="H33" t="s">
        <v>150</v>
      </c>
      <c r="I33" s="78">
        <v>3.83</v>
      </c>
      <c r="J33" t="s">
        <v>506</v>
      </c>
      <c r="K33" t="s">
        <v>102</v>
      </c>
      <c r="L33" s="79">
        <v>5.5E-2</v>
      </c>
      <c r="M33" s="79">
        <v>2.0500000000000001E-2</v>
      </c>
      <c r="N33" s="78">
        <v>2160.12</v>
      </c>
      <c r="O33" s="78">
        <v>126.63</v>
      </c>
      <c r="P33" s="78">
        <v>2.7353599559999999</v>
      </c>
      <c r="Q33" s="79">
        <v>1.8E-3</v>
      </c>
      <c r="R33" s="79">
        <v>0</v>
      </c>
    </row>
    <row r="34" spans="2:18">
      <c r="B34" t="s">
        <v>1137</v>
      </c>
      <c r="C34" t="s">
        <v>1113</v>
      </c>
      <c r="D34" t="s">
        <v>1138</v>
      </c>
      <c r="E34" t="s">
        <v>1106</v>
      </c>
      <c r="F34" t="s">
        <v>358</v>
      </c>
      <c r="G34" t="s">
        <v>1122</v>
      </c>
      <c r="H34" t="s">
        <v>150</v>
      </c>
      <c r="I34" s="78">
        <v>4.17</v>
      </c>
      <c r="J34" t="s">
        <v>506</v>
      </c>
      <c r="K34" t="s">
        <v>102</v>
      </c>
      <c r="L34" s="79">
        <v>5.5E-2</v>
      </c>
      <c r="M34" s="79">
        <v>1.8800000000000001E-2</v>
      </c>
      <c r="N34" s="78">
        <v>8338.91</v>
      </c>
      <c r="O34" s="78">
        <v>123.67</v>
      </c>
      <c r="P34" s="78">
        <v>10.312729997</v>
      </c>
      <c r="Q34" s="79">
        <v>6.7999999999999996E-3</v>
      </c>
      <c r="R34" s="79">
        <v>1E-4</v>
      </c>
    </row>
    <row r="35" spans="2:18">
      <c r="B35" t="s">
        <v>1139</v>
      </c>
      <c r="C35" t="s">
        <v>1113</v>
      </c>
      <c r="D35" t="s">
        <v>1140</v>
      </c>
      <c r="E35" t="s">
        <v>1106</v>
      </c>
      <c r="F35" t="s">
        <v>352</v>
      </c>
      <c r="G35" t="s">
        <v>1107</v>
      </c>
      <c r="H35" t="s">
        <v>213</v>
      </c>
      <c r="I35" s="78">
        <v>4</v>
      </c>
      <c r="J35" t="s">
        <v>506</v>
      </c>
      <c r="K35" t="s">
        <v>102</v>
      </c>
      <c r="L35" s="79">
        <v>5.5E-2</v>
      </c>
      <c r="M35" s="79">
        <v>2.12E-2</v>
      </c>
      <c r="N35" s="78">
        <v>10128.85</v>
      </c>
      <c r="O35" s="78">
        <v>125.58</v>
      </c>
      <c r="P35" s="78">
        <v>12.719809830000001</v>
      </c>
      <c r="Q35" s="79">
        <v>8.3999999999999995E-3</v>
      </c>
      <c r="R35" s="79">
        <v>1E-4</v>
      </c>
    </row>
    <row r="36" spans="2:18">
      <c r="B36" t="s">
        <v>1141</v>
      </c>
      <c r="C36" t="s">
        <v>1113</v>
      </c>
      <c r="D36" t="s">
        <v>1142</v>
      </c>
      <c r="E36" t="s">
        <v>1106</v>
      </c>
      <c r="F36" t="s">
        <v>352</v>
      </c>
      <c r="G36" t="s">
        <v>1107</v>
      </c>
      <c r="H36" t="s">
        <v>213</v>
      </c>
      <c r="I36" s="78">
        <v>4.01</v>
      </c>
      <c r="J36" t="s">
        <v>506</v>
      </c>
      <c r="K36" t="s">
        <v>102</v>
      </c>
      <c r="L36" s="79">
        <v>5.5899999999999998E-2</v>
      </c>
      <c r="M36" s="79">
        <v>1.8100000000000002E-2</v>
      </c>
      <c r="N36" s="78">
        <v>2120.4699999999998</v>
      </c>
      <c r="O36" s="78">
        <v>128.59</v>
      </c>
      <c r="P36" s="78">
        <v>2.7267123729999998</v>
      </c>
      <c r="Q36" s="79">
        <v>1.8E-3</v>
      </c>
      <c r="R36" s="79">
        <v>0</v>
      </c>
    </row>
    <row r="37" spans="2:18">
      <c r="B37" t="s">
        <v>1143</v>
      </c>
      <c r="C37" t="s">
        <v>1113</v>
      </c>
      <c r="D37" t="s">
        <v>1144</v>
      </c>
      <c r="E37" t="s">
        <v>1106</v>
      </c>
      <c r="F37" t="s">
        <v>358</v>
      </c>
      <c r="G37" t="s">
        <v>1122</v>
      </c>
      <c r="H37" t="s">
        <v>150</v>
      </c>
      <c r="I37" s="78">
        <v>4</v>
      </c>
      <c r="J37" t="s">
        <v>506</v>
      </c>
      <c r="K37" t="s">
        <v>102</v>
      </c>
      <c r="L37" s="79">
        <v>5.62E-2</v>
      </c>
      <c r="M37" s="79">
        <v>2.07E-2</v>
      </c>
      <c r="N37" s="78">
        <v>2980</v>
      </c>
      <c r="O37" s="78">
        <v>126.37</v>
      </c>
      <c r="P37" s="78">
        <v>3.7658260000000001</v>
      </c>
      <c r="Q37" s="79">
        <v>2.5000000000000001E-3</v>
      </c>
      <c r="R37" s="79">
        <v>0</v>
      </c>
    </row>
    <row r="38" spans="2:18">
      <c r="B38" t="s">
        <v>1145</v>
      </c>
      <c r="C38" t="s">
        <v>1104</v>
      </c>
      <c r="D38" t="s">
        <v>1146</v>
      </c>
      <c r="E38" t="s">
        <v>1106</v>
      </c>
      <c r="F38" t="s">
        <v>352</v>
      </c>
      <c r="G38" t="s">
        <v>1107</v>
      </c>
      <c r="H38" t="s">
        <v>213</v>
      </c>
      <c r="I38" s="78">
        <v>3.88</v>
      </c>
      <c r="J38" t="s">
        <v>506</v>
      </c>
      <c r="K38" t="s">
        <v>102</v>
      </c>
      <c r="L38" s="79">
        <v>5.5E-2</v>
      </c>
      <c r="M38" s="79">
        <v>2.1499999999999998E-2</v>
      </c>
      <c r="N38" s="78">
        <v>3774.78</v>
      </c>
      <c r="O38" s="78">
        <v>117.83</v>
      </c>
      <c r="P38" s="78">
        <v>4.4478232740000001</v>
      </c>
      <c r="Q38" s="79">
        <v>2.8999999999999998E-3</v>
      </c>
      <c r="R38" s="79">
        <v>0</v>
      </c>
    </row>
    <row r="39" spans="2:18">
      <c r="B39" t="s">
        <v>1147</v>
      </c>
      <c r="C39" t="s">
        <v>1104</v>
      </c>
      <c r="D39" t="s">
        <v>1148</v>
      </c>
      <c r="E39" t="s">
        <v>1106</v>
      </c>
      <c r="F39" t="s">
        <v>352</v>
      </c>
      <c r="G39" t="s">
        <v>1107</v>
      </c>
      <c r="H39" t="s">
        <v>213</v>
      </c>
      <c r="I39" s="78">
        <v>3.89</v>
      </c>
      <c r="J39" t="s">
        <v>506</v>
      </c>
      <c r="K39" t="s">
        <v>102</v>
      </c>
      <c r="L39" s="79">
        <v>5.5E-2</v>
      </c>
      <c r="M39" s="79">
        <v>0.02</v>
      </c>
      <c r="N39" s="78">
        <v>469.02</v>
      </c>
      <c r="O39" s="78">
        <v>122.39</v>
      </c>
      <c r="P39" s="78">
        <v>0.57403357799999999</v>
      </c>
      <c r="Q39" s="79">
        <v>4.0000000000000002E-4</v>
      </c>
      <c r="R39" s="79">
        <v>0</v>
      </c>
    </row>
    <row r="40" spans="2:18">
      <c r="B40" t="s">
        <v>1149</v>
      </c>
      <c r="C40" t="s">
        <v>1104</v>
      </c>
      <c r="D40" t="s">
        <v>1150</v>
      </c>
      <c r="E40" t="s">
        <v>1106</v>
      </c>
      <c r="F40" t="s">
        <v>352</v>
      </c>
      <c r="G40" t="s">
        <v>1107</v>
      </c>
      <c r="H40" t="s">
        <v>213</v>
      </c>
      <c r="I40" s="78">
        <v>3.88</v>
      </c>
      <c r="J40" t="s">
        <v>506</v>
      </c>
      <c r="K40" t="s">
        <v>102</v>
      </c>
      <c r="L40" s="79">
        <v>5.5E-2</v>
      </c>
      <c r="M40" s="79">
        <v>2.1499999999999998E-2</v>
      </c>
      <c r="N40" s="78">
        <v>1041.6400000000001</v>
      </c>
      <c r="O40" s="78">
        <v>121.82</v>
      </c>
      <c r="P40" s="78">
        <v>1.2689258480000001</v>
      </c>
      <c r="Q40" s="79">
        <v>8.0000000000000004E-4</v>
      </c>
      <c r="R40" s="79">
        <v>0</v>
      </c>
    </row>
    <row r="41" spans="2:18">
      <c r="B41" t="s">
        <v>1151</v>
      </c>
      <c r="C41" t="s">
        <v>1113</v>
      </c>
      <c r="D41" t="s">
        <v>1152</v>
      </c>
      <c r="E41" t="s">
        <v>1106</v>
      </c>
      <c r="F41" t="s">
        <v>358</v>
      </c>
      <c r="G41" t="s">
        <v>1122</v>
      </c>
      <c r="H41" t="s">
        <v>150</v>
      </c>
      <c r="I41" s="78">
        <v>3.99</v>
      </c>
      <c r="J41" t="s">
        <v>506</v>
      </c>
      <c r="K41" t="s">
        <v>102</v>
      </c>
      <c r="L41" s="79">
        <v>5.7200000000000001E-2</v>
      </c>
      <c r="M41" s="79">
        <v>2.07E-2</v>
      </c>
      <c r="N41" s="78">
        <v>10006.56</v>
      </c>
      <c r="O41" s="78">
        <v>126.99</v>
      </c>
      <c r="P41" s="78">
        <v>12.707330544</v>
      </c>
      <c r="Q41" s="79">
        <v>8.3999999999999995E-3</v>
      </c>
      <c r="R41" s="79">
        <v>1E-4</v>
      </c>
    </row>
    <row r="42" spans="2:18">
      <c r="B42" t="s">
        <v>1153</v>
      </c>
      <c r="C42" t="s">
        <v>1113</v>
      </c>
      <c r="D42" t="s">
        <v>1154</v>
      </c>
      <c r="E42" t="s">
        <v>1106</v>
      </c>
      <c r="F42" t="s">
        <v>352</v>
      </c>
      <c r="G42" t="s">
        <v>1107</v>
      </c>
      <c r="H42" t="s">
        <v>213</v>
      </c>
      <c r="I42" s="78">
        <v>3.89</v>
      </c>
      <c r="J42" t="s">
        <v>506</v>
      </c>
      <c r="K42" t="s">
        <v>102</v>
      </c>
      <c r="L42" s="79">
        <v>5.6599999999999998E-2</v>
      </c>
      <c r="M42" s="79">
        <v>1.77E-2</v>
      </c>
      <c r="N42" s="78">
        <v>2250.15</v>
      </c>
      <c r="O42" s="78">
        <v>122.85</v>
      </c>
      <c r="P42" s="78">
        <v>2.764309275</v>
      </c>
      <c r="Q42" s="79">
        <v>1.8E-3</v>
      </c>
      <c r="R42" s="79">
        <v>0</v>
      </c>
    </row>
    <row r="43" spans="2:18">
      <c r="B43" t="s">
        <v>1155</v>
      </c>
      <c r="C43" t="s">
        <v>1113</v>
      </c>
      <c r="D43" t="s">
        <v>1156</v>
      </c>
      <c r="E43" t="s">
        <v>1106</v>
      </c>
      <c r="F43" t="s">
        <v>358</v>
      </c>
      <c r="G43" t="s">
        <v>1157</v>
      </c>
      <c r="H43" t="s">
        <v>150</v>
      </c>
      <c r="I43" s="78">
        <v>4.16</v>
      </c>
      <c r="J43" t="s">
        <v>506</v>
      </c>
      <c r="K43" t="s">
        <v>102</v>
      </c>
      <c r="L43" s="79">
        <v>5.5E-2</v>
      </c>
      <c r="M43" s="79">
        <v>1.8800000000000001E-2</v>
      </c>
      <c r="N43" s="78">
        <v>13159.5</v>
      </c>
      <c r="O43" s="78">
        <v>123.64</v>
      </c>
      <c r="P43" s="78">
        <v>16.270405799999999</v>
      </c>
      <c r="Q43" s="79">
        <v>1.0800000000000001E-2</v>
      </c>
      <c r="R43" s="79">
        <v>1E-4</v>
      </c>
    </row>
    <row r="44" spans="2:18">
      <c r="B44" t="s">
        <v>1158</v>
      </c>
      <c r="C44" t="s">
        <v>1113</v>
      </c>
      <c r="D44" t="s">
        <v>1159</v>
      </c>
      <c r="E44" t="s">
        <v>1106</v>
      </c>
      <c r="F44" t="s">
        <v>358</v>
      </c>
      <c r="G44" t="s">
        <v>1122</v>
      </c>
      <c r="H44" t="s">
        <v>150</v>
      </c>
      <c r="I44" s="78">
        <v>4.16</v>
      </c>
      <c r="J44" t="s">
        <v>506</v>
      </c>
      <c r="K44" t="s">
        <v>102</v>
      </c>
      <c r="L44" s="79">
        <v>5.5300000000000002E-2</v>
      </c>
      <c r="M44" s="79">
        <v>1.8700000000000001E-2</v>
      </c>
      <c r="N44" s="78">
        <v>9530.1200000000008</v>
      </c>
      <c r="O44" s="78">
        <v>126.21</v>
      </c>
      <c r="P44" s="78">
        <v>12.027964452000001</v>
      </c>
      <c r="Q44" s="79">
        <v>8.0000000000000002E-3</v>
      </c>
      <c r="R44" s="79">
        <v>1E-4</v>
      </c>
    </row>
    <row r="45" spans="2:18">
      <c r="B45" t="s">
        <v>1160</v>
      </c>
      <c r="C45" t="s">
        <v>1104</v>
      </c>
      <c r="D45" t="s">
        <v>1161</v>
      </c>
      <c r="E45" t="s">
        <v>1106</v>
      </c>
      <c r="F45" t="s">
        <v>352</v>
      </c>
      <c r="G45" t="s">
        <v>1162</v>
      </c>
      <c r="H45" t="s">
        <v>213</v>
      </c>
      <c r="I45" s="78">
        <v>4.1100000000000003</v>
      </c>
      <c r="J45" t="s">
        <v>506</v>
      </c>
      <c r="K45" t="s">
        <v>102</v>
      </c>
      <c r="L45" s="79">
        <v>5.5E-2</v>
      </c>
      <c r="M45" s="79">
        <v>2.6200000000000001E-2</v>
      </c>
      <c r="N45" s="78">
        <v>2273.12</v>
      </c>
      <c r="O45" s="78">
        <v>125.81</v>
      </c>
      <c r="P45" s="78">
        <v>2.8598122720000001</v>
      </c>
      <c r="Q45" s="79">
        <v>1.9E-3</v>
      </c>
      <c r="R45" s="79">
        <v>0</v>
      </c>
    </row>
    <row r="46" spans="2:18">
      <c r="B46" t="s">
        <v>1163</v>
      </c>
      <c r="C46" t="s">
        <v>1104</v>
      </c>
      <c r="D46" t="s">
        <v>1164</v>
      </c>
      <c r="E46" t="s">
        <v>1106</v>
      </c>
      <c r="F46" t="s">
        <v>352</v>
      </c>
      <c r="G46" t="s">
        <v>1122</v>
      </c>
      <c r="H46" t="s">
        <v>213</v>
      </c>
      <c r="I46" s="78">
        <v>4.1500000000000004</v>
      </c>
      <c r="J46" t="s">
        <v>506</v>
      </c>
      <c r="K46" t="s">
        <v>102</v>
      </c>
      <c r="L46" s="79">
        <v>5.5E-2</v>
      </c>
      <c r="M46" s="79">
        <v>1.9900000000000001E-2</v>
      </c>
      <c r="N46" s="78">
        <v>4601.74</v>
      </c>
      <c r="O46" s="78">
        <v>124</v>
      </c>
      <c r="P46" s="78">
        <v>5.7061576000000001</v>
      </c>
      <c r="Q46" s="79">
        <v>3.8E-3</v>
      </c>
      <c r="R46" s="79">
        <v>0</v>
      </c>
    </row>
    <row r="47" spans="2:18">
      <c r="B47" t="s">
        <v>1165</v>
      </c>
      <c r="C47" t="s">
        <v>1104</v>
      </c>
      <c r="D47" t="s">
        <v>1166</v>
      </c>
      <c r="E47" t="s">
        <v>1106</v>
      </c>
      <c r="F47" t="s">
        <v>352</v>
      </c>
      <c r="G47" t="s">
        <v>1122</v>
      </c>
      <c r="H47" t="s">
        <v>213</v>
      </c>
      <c r="I47" s="78">
        <v>4.1500000000000004</v>
      </c>
      <c r="J47" t="s">
        <v>506</v>
      </c>
      <c r="K47" t="s">
        <v>102</v>
      </c>
      <c r="L47" s="79">
        <v>5.5E-2</v>
      </c>
      <c r="M47" s="79">
        <v>1.9800000000000002E-2</v>
      </c>
      <c r="N47" s="78">
        <v>7135.42</v>
      </c>
      <c r="O47" s="78">
        <v>124.23</v>
      </c>
      <c r="P47" s="78">
        <v>8.8643322659999999</v>
      </c>
      <c r="Q47" s="79">
        <v>5.8999999999999999E-3</v>
      </c>
      <c r="R47" s="79">
        <v>1E-4</v>
      </c>
    </row>
    <row r="48" spans="2:18">
      <c r="B48" t="s">
        <v>1167</v>
      </c>
      <c r="C48" t="s">
        <v>1104</v>
      </c>
      <c r="D48" t="s">
        <v>1168</v>
      </c>
      <c r="E48" t="s">
        <v>1106</v>
      </c>
      <c r="F48" t="s">
        <v>352</v>
      </c>
      <c r="G48" t="s">
        <v>1162</v>
      </c>
      <c r="H48" t="s">
        <v>213</v>
      </c>
      <c r="I48" s="78">
        <v>4.1100000000000003</v>
      </c>
      <c r="J48" t="s">
        <v>506</v>
      </c>
      <c r="K48" t="s">
        <v>102</v>
      </c>
      <c r="L48" s="79">
        <v>5.5E-2</v>
      </c>
      <c r="M48" s="79">
        <v>2.6100000000000002E-2</v>
      </c>
      <c r="N48" s="78">
        <v>1882.09</v>
      </c>
      <c r="O48" s="78">
        <v>124.87</v>
      </c>
      <c r="P48" s="78">
        <v>2.350165783</v>
      </c>
      <c r="Q48" s="79">
        <v>1.6000000000000001E-3</v>
      </c>
      <c r="R48" s="79">
        <v>0</v>
      </c>
    </row>
    <row r="49" spans="2:18">
      <c r="B49" t="s">
        <v>1169</v>
      </c>
      <c r="C49" t="s">
        <v>1104</v>
      </c>
      <c r="D49" t="s">
        <v>1170</v>
      </c>
      <c r="E49" t="s">
        <v>1106</v>
      </c>
      <c r="F49" t="s">
        <v>352</v>
      </c>
      <c r="H49" t="s">
        <v>213</v>
      </c>
      <c r="I49" s="78">
        <v>4.17</v>
      </c>
      <c r="J49" t="s">
        <v>506</v>
      </c>
      <c r="K49" t="s">
        <v>102</v>
      </c>
      <c r="L49" s="79">
        <v>5.5E-2</v>
      </c>
      <c r="M49" s="79">
        <v>1.67E-2</v>
      </c>
      <c r="N49" s="78">
        <v>1652.05</v>
      </c>
      <c r="O49" s="78">
        <v>123.68</v>
      </c>
      <c r="P49" s="78">
        <v>2.0432554399999998</v>
      </c>
      <c r="Q49" s="79">
        <v>1.4E-3</v>
      </c>
      <c r="R49" s="79">
        <v>0</v>
      </c>
    </row>
    <row r="50" spans="2:18">
      <c r="B50" t="s">
        <v>1171</v>
      </c>
      <c r="C50" t="s">
        <v>1104</v>
      </c>
      <c r="D50" t="s">
        <v>1172</v>
      </c>
      <c r="E50" t="s">
        <v>1106</v>
      </c>
      <c r="F50" t="s">
        <v>352</v>
      </c>
      <c r="H50" t="s">
        <v>213</v>
      </c>
      <c r="I50" s="78">
        <v>4.16</v>
      </c>
      <c r="J50" t="s">
        <v>506</v>
      </c>
      <c r="K50" t="s">
        <v>102</v>
      </c>
      <c r="L50" s="79">
        <v>5.5E-2</v>
      </c>
      <c r="M50" s="79">
        <v>1.7600000000000001E-2</v>
      </c>
      <c r="N50" s="78">
        <v>1841.83</v>
      </c>
      <c r="O50" s="78">
        <v>122.85</v>
      </c>
      <c r="P50" s="78">
        <v>2.2626881550000002</v>
      </c>
      <c r="Q50" s="79">
        <v>1.5E-3</v>
      </c>
      <c r="R50" s="79">
        <v>0</v>
      </c>
    </row>
    <row r="51" spans="2:18">
      <c r="B51" t="s">
        <v>1173</v>
      </c>
      <c r="C51" t="s">
        <v>1104</v>
      </c>
      <c r="D51" t="s">
        <v>1174</v>
      </c>
      <c r="E51" t="s">
        <v>1106</v>
      </c>
      <c r="F51" t="s">
        <v>352</v>
      </c>
      <c r="G51" t="s">
        <v>1122</v>
      </c>
      <c r="H51" t="s">
        <v>213</v>
      </c>
      <c r="I51" s="78">
        <v>4.1399999999999997</v>
      </c>
      <c r="J51" t="s">
        <v>506</v>
      </c>
      <c r="K51" t="s">
        <v>102</v>
      </c>
      <c r="L51" s="79">
        <v>5.5E-2</v>
      </c>
      <c r="M51" s="79">
        <v>2.0799999999999999E-2</v>
      </c>
      <c r="N51" s="78">
        <v>5407.94</v>
      </c>
      <c r="O51" s="78">
        <v>121.91</v>
      </c>
      <c r="P51" s="78">
        <v>6.5928196540000004</v>
      </c>
      <c r="Q51" s="79">
        <v>4.4000000000000003E-3</v>
      </c>
      <c r="R51" s="79">
        <v>0</v>
      </c>
    </row>
    <row r="52" spans="2:18">
      <c r="B52" t="s">
        <v>1175</v>
      </c>
      <c r="C52" t="s">
        <v>1104</v>
      </c>
      <c r="D52" t="s">
        <v>1176</v>
      </c>
      <c r="E52" t="s">
        <v>1106</v>
      </c>
      <c r="F52" t="s">
        <v>352</v>
      </c>
      <c r="G52" t="s">
        <v>1122</v>
      </c>
      <c r="H52" t="s">
        <v>213</v>
      </c>
      <c r="I52" s="78">
        <v>4.1500000000000004</v>
      </c>
      <c r="J52" t="s">
        <v>506</v>
      </c>
      <c r="K52" t="s">
        <v>102</v>
      </c>
      <c r="L52" s="79">
        <v>5.5E-2</v>
      </c>
      <c r="M52" s="79">
        <v>1.9699999999999999E-2</v>
      </c>
      <c r="N52" s="78">
        <v>1003.84</v>
      </c>
      <c r="O52" s="78">
        <v>122.54</v>
      </c>
      <c r="P52" s="78">
        <v>1.2301055359999999</v>
      </c>
      <c r="Q52" s="79">
        <v>8.0000000000000004E-4</v>
      </c>
      <c r="R52" s="79">
        <v>0</v>
      </c>
    </row>
    <row r="53" spans="2:18">
      <c r="B53" t="s">
        <v>1177</v>
      </c>
      <c r="C53" t="s">
        <v>1104</v>
      </c>
      <c r="D53" t="s">
        <v>1178</v>
      </c>
      <c r="E53" t="s">
        <v>1106</v>
      </c>
      <c r="F53" t="s">
        <v>352</v>
      </c>
      <c r="G53" t="s">
        <v>1122</v>
      </c>
      <c r="H53" t="s">
        <v>213</v>
      </c>
      <c r="I53" s="78">
        <v>4.1500000000000004</v>
      </c>
      <c r="J53" t="s">
        <v>506</v>
      </c>
      <c r="K53" t="s">
        <v>102</v>
      </c>
      <c r="L53" s="79">
        <v>5.5E-2</v>
      </c>
      <c r="M53" s="79">
        <v>2.0500000000000001E-2</v>
      </c>
      <c r="N53" s="78">
        <v>2003.25</v>
      </c>
      <c r="O53" s="78">
        <v>122.78</v>
      </c>
      <c r="P53" s="78">
        <v>2.45959035</v>
      </c>
      <c r="Q53" s="79">
        <v>1.6000000000000001E-3</v>
      </c>
      <c r="R53" s="79">
        <v>0</v>
      </c>
    </row>
    <row r="54" spans="2:18">
      <c r="B54" t="s">
        <v>1179</v>
      </c>
      <c r="C54" t="s">
        <v>1104</v>
      </c>
      <c r="D54" t="s">
        <v>1180</v>
      </c>
      <c r="E54" t="s">
        <v>1106</v>
      </c>
      <c r="F54" t="s">
        <v>352</v>
      </c>
      <c r="G54" t="s">
        <v>1157</v>
      </c>
      <c r="H54" t="s">
        <v>213</v>
      </c>
      <c r="I54" s="78">
        <v>4.1500000000000004</v>
      </c>
      <c r="J54" t="s">
        <v>506</v>
      </c>
      <c r="K54" t="s">
        <v>102</v>
      </c>
      <c r="L54" s="79">
        <v>5.5E-2</v>
      </c>
      <c r="M54" s="79">
        <v>2.0799999999999999E-2</v>
      </c>
      <c r="N54" s="78">
        <v>1255.28</v>
      </c>
      <c r="O54" s="78">
        <v>122.3</v>
      </c>
      <c r="P54" s="78">
        <v>1.53520744</v>
      </c>
      <c r="Q54" s="79">
        <v>1E-3</v>
      </c>
      <c r="R54" s="79">
        <v>0</v>
      </c>
    </row>
    <row r="55" spans="2:18">
      <c r="B55" t="s">
        <v>1181</v>
      </c>
      <c r="C55" t="s">
        <v>1104</v>
      </c>
      <c r="D55" t="s">
        <v>1182</v>
      </c>
      <c r="E55" t="s">
        <v>1106</v>
      </c>
      <c r="F55" t="s">
        <v>352</v>
      </c>
      <c r="G55" t="s">
        <v>1122</v>
      </c>
      <c r="H55" t="s">
        <v>213</v>
      </c>
      <c r="I55" s="78">
        <v>4.1500000000000004</v>
      </c>
      <c r="J55" t="s">
        <v>506</v>
      </c>
      <c r="K55" t="s">
        <v>102</v>
      </c>
      <c r="L55" s="79">
        <v>5.5E-2</v>
      </c>
      <c r="M55" s="79">
        <v>2.0799999999999999E-2</v>
      </c>
      <c r="N55" s="78">
        <v>706.87</v>
      </c>
      <c r="O55" s="78">
        <v>122.19</v>
      </c>
      <c r="P55" s="78">
        <v>0.863724453</v>
      </c>
      <c r="Q55" s="79">
        <v>5.9999999999999995E-4</v>
      </c>
      <c r="R55" s="79">
        <v>0</v>
      </c>
    </row>
    <row r="56" spans="2:18">
      <c r="B56" t="s">
        <v>1183</v>
      </c>
      <c r="C56" t="s">
        <v>1104</v>
      </c>
      <c r="D56" t="s">
        <v>1184</v>
      </c>
      <c r="E56" t="s">
        <v>1106</v>
      </c>
      <c r="F56" t="s">
        <v>352</v>
      </c>
      <c r="G56" t="s">
        <v>1157</v>
      </c>
      <c r="H56" t="s">
        <v>213</v>
      </c>
      <c r="I56" s="78">
        <v>4.1500000000000004</v>
      </c>
      <c r="J56" t="s">
        <v>506</v>
      </c>
      <c r="K56" t="s">
        <v>102</v>
      </c>
      <c r="L56" s="79">
        <v>5.5E-2</v>
      </c>
      <c r="M56" s="79">
        <v>2.0799999999999999E-2</v>
      </c>
      <c r="N56" s="78">
        <v>2108.52</v>
      </c>
      <c r="O56" s="78">
        <v>121.83</v>
      </c>
      <c r="P56" s="78">
        <v>2.5688099160000002</v>
      </c>
      <c r="Q56" s="79">
        <v>1.6999999999999999E-3</v>
      </c>
      <c r="R56" s="79">
        <v>0</v>
      </c>
    </row>
    <row r="57" spans="2:18">
      <c r="B57" t="s">
        <v>1185</v>
      </c>
      <c r="C57" t="s">
        <v>1104</v>
      </c>
      <c r="D57" t="s">
        <v>1186</v>
      </c>
      <c r="E57" t="s">
        <v>1106</v>
      </c>
      <c r="F57" t="s">
        <v>352</v>
      </c>
      <c r="G57" t="s">
        <v>1162</v>
      </c>
      <c r="H57" t="s">
        <v>213</v>
      </c>
      <c r="I57" s="78">
        <v>4.1100000000000003</v>
      </c>
      <c r="J57" t="s">
        <v>506</v>
      </c>
      <c r="K57" t="s">
        <v>102</v>
      </c>
      <c r="L57" s="79">
        <v>5.5E-2</v>
      </c>
      <c r="M57" s="79">
        <v>2.6100000000000002E-2</v>
      </c>
      <c r="N57" s="78">
        <v>820.82</v>
      </c>
      <c r="O57" s="78">
        <v>121.83</v>
      </c>
      <c r="P57" s="78">
        <v>1.0000050060000001</v>
      </c>
      <c r="Q57" s="79">
        <v>6.9999999999999999E-4</v>
      </c>
      <c r="R57" s="79">
        <v>0</v>
      </c>
    </row>
    <row r="58" spans="2:18">
      <c r="B58" t="s">
        <v>1187</v>
      </c>
      <c r="C58" t="s">
        <v>1104</v>
      </c>
      <c r="D58" t="s">
        <v>1188</v>
      </c>
      <c r="E58" t="s">
        <v>1106</v>
      </c>
      <c r="F58" t="s">
        <v>352</v>
      </c>
      <c r="G58" t="s">
        <v>1122</v>
      </c>
      <c r="H58" t="s">
        <v>213</v>
      </c>
      <c r="I58" s="78">
        <v>4.12</v>
      </c>
      <c r="J58" t="s">
        <v>506</v>
      </c>
      <c r="K58" t="s">
        <v>102</v>
      </c>
      <c r="L58" s="79">
        <v>5.5E-2</v>
      </c>
      <c r="M58" s="79">
        <v>2.2200000000000001E-2</v>
      </c>
      <c r="N58" s="78">
        <v>5516.33</v>
      </c>
      <c r="O58" s="78">
        <v>122.06</v>
      </c>
      <c r="P58" s="78">
        <v>6.7332323980000002</v>
      </c>
      <c r="Q58" s="79">
        <v>4.4999999999999997E-3</v>
      </c>
      <c r="R58" s="79">
        <v>0</v>
      </c>
    </row>
    <row r="59" spans="2:18">
      <c r="B59" t="s">
        <v>1189</v>
      </c>
      <c r="C59" t="s">
        <v>1104</v>
      </c>
      <c r="D59" t="s">
        <v>1190</v>
      </c>
      <c r="E59" t="s">
        <v>1106</v>
      </c>
      <c r="F59" t="s">
        <v>352</v>
      </c>
      <c r="G59" t="s">
        <v>1157</v>
      </c>
      <c r="H59" t="s">
        <v>213</v>
      </c>
      <c r="I59" s="78">
        <v>4.0999999999999996</v>
      </c>
      <c r="J59" t="s">
        <v>506</v>
      </c>
      <c r="K59" t="s">
        <v>102</v>
      </c>
      <c r="L59" s="79">
        <v>5.5E-2</v>
      </c>
      <c r="M59" s="79">
        <v>2.63E-2</v>
      </c>
      <c r="N59" s="78">
        <v>10775.6</v>
      </c>
      <c r="O59" s="78">
        <v>123.14</v>
      </c>
      <c r="P59" s="78">
        <v>13.269073840000001</v>
      </c>
      <c r="Q59" s="79">
        <v>8.8000000000000005E-3</v>
      </c>
      <c r="R59" s="79">
        <v>1E-4</v>
      </c>
    </row>
    <row r="60" spans="2:18">
      <c r="B60" t="s">
        <v>1191</v>
      </c>
      <c r="C60" t="s">
        <v>1104</v>
      </c>
      <c r="D60" t="s">
        <v>1192</v>
      </c>
      <c r="E60" t="s">
        <v>1106</v>
      </c>
      <c r="F60" t="s">
        <v>352</v>
      </c>
      <c r="G60" t="s">
        <v>1162</v>
      </c>
      <c r="H60" t="s">
        <v>213</v>
      </c>
      <c r="I60" s="78">
        <v>4.0999999999999996</v>
      </c>
      <c r="J60" t="s">
        <v>506</v>
      </c>
      <c r="K60" t="s">
        <v>102</v>
      </c>
      <c r="L60" s="79">
        <v>5.5500000000000001E-2</v>
      </c>
      <c r="M60" s="79">
        <v>2.6200000000000001E-2</v>
      </c>
      <c r="N60" s="78">
        <v>7945.36</v>
      </c>
      <c r="O60" s="78">
        <v>126.28</v>
      </c>
      <c r="P60" s="78">
        <v>10.033400608000001</v>
      </c>
      <c r="Q60" s="79">
        <v>6.6E-3</v>
      </c>
      <c r="R60" s="79">
        <v>1E-4</v>
      </c>
    </row>
    <row r="61" spans="2:18">
      <c r="B61" t="s">
        <v>1193</v>
      </c>
      <c r="C61" t="s">
        <v>1104</v>
      </c>
      <c r="D61" t="s">
        <v>1194</v>
      </c>
      <c r="E61" t="s">
        <v>1106</v>
      </c>
      <c r="F61" t="s">
        <v>352</v>
      </c>
      <c r="G61" t="s">
        <v>1122</v>
      </c>
      <c r="H61" t="s">
        <v>213</v>
      </c>
      <c r="I61" s="78">
        <v>3.88</v>
      </c>
      <c r="J61" t="s">
        <v>506</v>
      </c>
      <c r="K61" t="s">
        <v>102</v>
      </c>
      <c r="L61" s="79">
        <v>5.5E-2</v>
      </c>
      <c r="M61" s="79">
        <v>2.06E-2</v>
      </c>
      <c r="N61" s="78">
        <v>3487.05</v>
      </c>
      <c r="O61" s="78">
        <v>124.48</v>
      </c>
      <c r="P61" s="78">
        <v>4.34067984</v>
      </c>
      <c r="Q61" s="79">
        <v>2.8999999999999998E-3</v>
      </c>
      <c r="R61" s="79">
        <v>0</v>
      </c>
    </row>
    <row r="62" spans="2:18">
      <c r="B62" t="s">
        <v>1195</v>
      </c>
      <c r="C62" t="s">
        <v>1104</v>
      </c>
      <c r="D62" t="s">
        <v>1196</v>
      </c>
      <c r="E62" t="s">
        <v>1106</v>
      </c>
      <c r="F62" t="s">
        <v>352</v>
      </c>
      <c r="H62" t="s">
        <v>213</v>
      </c>
      <c r="I62" s="78">
        <v>4.1100000000000003</v>
      </c>
      <c r="J62" t="s">
        <v>506</v>
      </c>
      <c r="K62" t="s">
        <v>102</v>
      </c>
      <c r="L62" s="79">
        <v>5.5E-2</v>
      </c>
      <c r="M62" s="79">
        <v>2.6100000000000002E-2</v>
      </c>
      <c r="N62" s="78">
        <v>3254.79</v>
      </c>
      <c r="O62" s="78">
        <v>124.67</v>
      </c>
      <c r="P62" s="78">
        <v>4.0577466930000003</v>
      </c>
      <c r="Q62" s="79">
        <v>2.7000000000000001E-3</v>
      </c>
      <c r="R62" s="79">
        <v>0</v>
      </c>
    </row>
    <row r="63" spans="2:18">
      <c r="B63" t="s">
        <v>1197</v>
      </c>
      <c r="C63" t="s">
        <v>1104</v>
      </c>
      <c r="D63" t="s">
        <v>1198</v>
      </c>
      <c r="E63" t="s">
        <v>1106</v>
      </c>
      <c r="F63" t="s">
        <v>352</v>
      </c>
      <c r="G63" t="s">
        <v>1162</v>
      </c>
      <c r="H63" t="s">
        <v>213</v>
      </c>
      <c r="I63" s="78">
        <v>4.1399999999999997</v>
      </c>
      <c r="J63" t="s">
        <v>506</v>
      </c>
      <c r="K63" t="s">
        <v>102</v>
      </c>
      <c r="L63" s="79">
        <v>5.5E-2</v>
      </c>
      <c r="M63" s="79">
        <v>2.2100000000000002E-2</v>
      </c>
      <c r="N63" s="78">
        <v>4167.24</v>
      </c>
      <c r="O63" s="78">
        <v>123.43</v>
      </c>
      <c r="P63" s="78">
        <v>5.1436243319999999</v>
      </c>
      <c r="Q63" s="79">
        <v>3.3999999999999998E-3</v>
      </c>
      <c r="R63" s="79">
        <v>0</v>
      </c>
    </row>
    <row r="64" spans="2:18">
      <c r="B64" t="s">
        <v>1199</v>
      </c>
      <c r="C64" t="s">
        <v>1113</v>
      </c>
      <c r="D64" t="s">
        <v>1200</v>
      </c>
      <c r="E64" t="s">
        <v>1201</v>
      </c>
      <c r="F64" t="s">
        <v>352</v>
      </c>
      <c r="H64" t="s">
        <v>213</v>
      </c>
      <c r="I64" s="78">
        <v>2.76</v>
      </c>
      <c r="J64" t="s">
        <v>123</v>
      </c>
      <c r="K64" t="s">
        <v>102</v>
      </c>
      <c r="L64" s="79">
        <v>2.5600000000000001E-2</v>
      </c>
      <c r="M64" s="79">
        <v>1.54E-2</v>
      </c>
      <c r="N64" s="78">
        <v>229072.74</v>
      </c>
      <c r="O64" s="78">
        <v>109.75</v>
      </c>
      <c r="P64" s="78">
        <v>251.40733215</v>
      </c>
      <c r="Q64" s="79">
        <v>0.16619999999999999</v>
      </c>
      <c r="R64" s="79">
        <v>1.6999999999999999E-3</v>
      </c>
    </row>
    <row r="65" spans="2:18">
      <c r="B65" t="s">
        <v>1202</v>
      </c>
      <c r="C65" t="s">
        <v>1113</v>
      </c>
      <c r="D65" t="s">
        <v>1203</v>
      </c>
      <c r="E65" t="s">
        <v>1204</v>
      </c>
      <c r="F65" t="s">
        <v>393</v>
      </c>
      <c r="G65" t="s">
        <v>1205</v>
      </c>
      <c r="H65" t="s">
        <v>150</v>
      </c>
      <c r="I65" s="78">
        <v>4.82</v>
      </c>
      <c r="J65" t="s">
        <v>305</v>
      </c>
      <c r="K65" t="s">
        <v>102</v>
      </c>
      <c r="L65" s="79">
        <v>3.5499999999999997E-2</v>
      </c>
      <c r="M65" s="79">
        <v>5.5500000000000001E-2</v>
      </c>
      <c r="N65" s="78">
        <v>138735.85</v>
      </c>
      <c r="O65" s="78">
        <v>106.28</v>
      </c>
      <c r="P65" s="78">
        <v>147.44846138</v>
      </c>
      <c r="Q65" s="79">
        <v>9.7500000000000003E-2</v>
      </c>
      <c r="R65" s="79">
        <v>1E-3</v>
      </c>
    </row>
    <row r="66" spans="2:18">
      <c r="B66" t="s">
        <v>1206</v>
      </c>
      <c r="C66" t="s">
        <v>1113</v>
      </c>
      <c r="D66" t="s">
        <v>1207</v>
      </c>
      <c r="E66" t="s">
        <v>1208</v>
      </c>
      <c r="F66" t="s">
        <v>393</v>
      </c>
      <c r="G66" t="s">
        <v>1205</v>
      </c>
      <c r="H66" t="s">
        <v>150</v>
      </c>
      <c r="I66" s="78">
        <v>4.95</v>
      </c>
      <c r="J66" t="s">
        <v>305</v>
      </c>
      <c r="K66" t="s">
        <v>102</v>
      </c>
      <c r="L66" s="79">
        <v>3.5499999999999997E-2</v>
      </c>
      <c r="M66" s="79">
        <v>5.5399999999999998E-2</v>
      </c>
      <c r="N66" s="78">
        <v>292428.48</v>
      </c>
      <c r="O66" s="78">
        <v>106.48</v>
      </c>
      <c r="P66" s="78">
        <v>311.37784550399999</v>
      </c>
      <c r="Q66" s="79">
        <v>0.20580000000000001</v>
      </c>
      <c r="R66" s="79">
        <v>2.0999999999999999E-3</v>
      </c>
    </row>
    <row r="67" spans="2:18">
      <c r="B67" t="s">
        <v>1209</v>
      </c>
      <c r="C67" t="s">
        <v>1113</v>
      </c>
      <c r="D67" t="s">
        <v>1210</v>
      </c>
      <c r="E67" t="s">
        <v>1211</v>
      </c>
      <c r="F67" t="s">
        <v>405</v>
      </c>
      <c r="G67" t="s">
        <v>1212</v>
      </c>
      <c r="H67" t="s">
        <v>213</v>
      </c>
      <c r="I67" s="78">
        <v>1.42</v>
      </c>
      <c r="J67" t="s">
        <v>1213</v>
      </c>
      <c r="K67" t="s">
        <v>102</v>
      </c>
      <c r="L67" s="79">
        <v>5.5E-2</v>
      </c>
      <c r="M67" s="79">
        <v>0.1004</v>
      </c>
      <c r="N67" s="78">
        <v>123529</v>
      </c>
      <c r="O67" s="78">
        <v>92.94</v>
      </c>
      <c r="P67" s="78">
        <v>114.8078526</v>
      </c>
      <c r="Q67" s="79">
        <v>7.5899999999999995E-2</v>
      </c>
      <c r="R67" s="79">
        <v>8.0000000000000004E-4</v>
      </c>
    </row>
    <row r="68" spans="2:18">
      <c r="B68" t="s">
        <v>1214</v>
      </c>
      <c r="C68" t="s">
        <v>1113</v>
      </c>
      <c r="D68" t="s">
        <v>1215</v>
      </c>
      <c r="E68" t="s">
        <v>1216</v>
      </c>
      <c r="F68" t="s">
        <v>1217</v>
      </c>
      <c r="G68" t="s">
        <v>1218</v>
      </c>
      <c r="H68" t="s">
        <v>213</v>
      </c>
      <c r="I68" s="78">
        <v>0.01</v>
      </c>
      <c r="J68" t="s">
        <v>400</v>
      </c>
      <c r="K68" t="s">
        <v>102</v>
      </c>
      <c r="L68" s="79">
        <v>7.7499999999999999E-2</v>
      </c>
      <c r="M68" s="79">
        <v>8.2699999999999996E-2</v>
      </c>
      <c r="N68" s="78">
        <v>4533.3599999999997</v>
      </c>
      <c r="O68" s="78">
        <v>104.11</v>
      </c>
      <c r="P68" s="78">
        <v>4.7196810960000004</v>
      </c>
      <c r="Q68" s="79">
        <v>3.0999999999999999E-3</v>
      </c>
      <c r="R68" s="79">
        <v>0</v>
      </c>
    </row>
    <row r="69" spans="2:18">
      <c r="B69" t="s">
        <v>1219</v>
      </c>
      <c r="C69" t="s">
        <v>1113</v>
      </c>
      <c r="D69" t="s">
        <v>1220</v>
      </c>
      <c r="E69" t="s">
        <v>1216</v>
      </c>
      <c r="F69" t="s">
        <v>1217</v>
      </c>
      <c r="G69" t="s">
        <v>1218</v>
      </c>
      <c r="H69" t="s">
        <v>213</v>
      </c>
      <c r="I69" s="78">
        <v>0.31</v>
      </c>
      <c r="J69" t="s">
        <v>400</v>
      </c>
      <c r="K69" t="s">
        <v>102</v>
      </c>
      <c r="L69" s="79">
        <v>7.7499999999999999E-2</v>
      </c>
      <c r="M69" s="79">
        <v>0.13730000000000001</v>
      </c>
      <c r="N69" s="78">
        <v>26666.639999999999</v>
      </c>
      <c r="O69" s="78">
        <v>99.76</v>
      </c>
      <c r="P69" s="78">
        <v>26.602640063999999</v>
      </c>
      <c r="Q69" s="79">
        <v>1.7600000000000001E-2</v>
      </c>
      <c r="R69" s="79">
        <v>2.0000000000000001E-4</v>
      </c>
    </row>
    <row r="70" spans="2:18">
      <c r="B70" t="s">
        <v>1221</v>
      </c>
      <c r="C70" t="s">
        <v>1113</v>
      </c>
      <c r="D70" t="s">
        <v>1222</v>
      </c>
      <c r="E70" t="s">
        <v>1216</v>
      </c>
      <c r="F70" t="s">
        <v>229</v>
      </c>
      <c r="G70" t="s">
        <v>1223</v>
      </c>
      <c r="H70" t="s">
        <v>423</v>
      </c>
      <c r="I70" s="78">
        <v>1.84</v>
      </c>
      <c r="J70" t="s">
        <v>123</v>
      </c>
      <c r="K70" t="s">
        <v>102</v>
      </c>
      <c r="L70" s="79">
        <v>0.30449999999999999</v>
      </c>
      <c r="M70" s="79">
        <v>0.54510000000000003</v>
      </c>
      <c r="N70" s="78">
        <v>301171.93</v>
      </c>
      <c r="O70" s="78">
        <v>93.1</v>
      </c>
      <c r="P70" s="78">
        <v>280.39106683</v>
      </c>
      <c r="Q70" s="79">
        <v>0.18540000000000001</v>
      </c>
      <c r="R70" s="79">
        <v>1.9E-3</v>
      </c>
    </row>
    <row r="71" spans="2:18">
      <c r="B71" t="s">
        <v>1224</v>
      </c>
      <c r="C71" t="s">
        <v>1113</v>
      </c>
      <c r="D71" t="s">
        <v>1225</v>
      </c>
      <c r="E71" t="s">
        <v>1216</v>
      </c>
      <c r="F71" t="s">
        <v>229</v>
      </c>
      <c r="G71" t="s">
        <v>1223</v>
      </c>
      <c r="H71" t="s">
        <v>423</v>
      </c>
      <c r="I71" s="78">
        <v>1.25</v>
      </c>
      <c r="J71" t="s">
        <v>123</v>
      </c>
      <c r="K71" t="s">
        <v>102</v>
      </c>
      <c r="L71" s="79">
        <v>4.5999999999999999E-2</v>
      </c>
      <c r="M71" s="79">
        <v>0.107</v>
      </c>
      <c r="N71" s="78">
        <v>66667</v>
      </c>
      <c r="O71" s="78">
        <v>99.25</v>
      </c>
      <c r="P71" s="78">
        <v>66.166997499999994</v>
      </c>
      <c r="Q71" s="79">
        <v>4.3700000000000003E-2</v>
      </c>
      <c r="R71" s="79">
        <v>4.0000000000000002E-4</v>
      </c>
    </row>
    <row r="72" spans="2:18">
      <c r="B72" t="s">
        <v>1226</v>
      </c>
      <c r="C72" t="s">
        <v>1113</v>
      </c>
      <c r="D72" t="s">
        <v>1227</v>
      </c>
      <c r="E72" t="s">
        <v>1228</v>
      </c>
      <c r="F72" t="s">
        <v>229</v>
      </c>
      <c r="G72" t="s">
        <v>1229</v>
      </c>
      <c r="H72" t="s">
        <v>423</v>
      </c>
      <c r="I72" s="78">
        <v>4.68</v>
      </c>
      <c r="J72" t="s">
        <v>428</v>
      </c>
      <c r="K72" t="s">
        <v>102</v>
      </c>
      <c r="L72" s="79">
        <v>7.2499999999999995E-2</v>
      </c>
      <c r="M72" s="79">
        <v>0.13400000000000001</v>
      </c>
      <c r="N72" s="78">
        <v>85038</v>
      </c>
      <c r="O72" s="78">
        <v>80.09</v>
      </c>
      <c r="P72" s="78">
        <v>68.106934199999998</v>
      </c>
      <c r="Q72" s="79">
        <v>4.4999999999999998E-2</v>
      </c>
      <c r="R72" s="79">
        <v>5.0000000000000001E-4</v>
      </c>
    </row>
    <row r="73" spans="2:18">
      <c r="B73" s="80" t="s">
        <v>1230</v>
      </c>
      <c r="I73" s="82">
        <v>0</v>
      </c>
      <c r="M73" s="81">
        <v>0</v>
      </c>
      <c r="N73" s="82">
        <v>0</v>
      </c>
      <c r="P73" s="82">
        <v>0</v>
      </c>
      <c r="Q73" s="81">
        <v>0</v>
      </c>
      <c r="R73" s="81">
        <v>0</v>
      </c>
    </row>
    <row r="74" spans="2:18">
      <c r="B74" t="s">
        <v>229</v>
      </c>
      <c r="D74" t="s">
        <v>229</v>
      </c>
      <c r="F74" t="s">
        <v>229</v>
      </c>
      <c r="I74" s="78">
        <v>0</v>
      </c>
      <c r="J74" t="s">
        <v>229</v>
      </c>
      <c r="K74" t="s">
        <v>229</v>
      </c>
      <c r="L74" s="79">
        <v>0</v>
      </c>
      <c r="M74" s="79">
        <v>0</v>
      </c>
      <c r="N74" s="78">
        <v>0</v>
      </c>
      <c r="O74" s="78">
        <v>0</v>
      </c>
      <c r="P74" s="78">
        <v>0</v>
      </c>
      <c r="Q74" s="79">
        <v>0</v>
      </c>
      <c r="R74" s="79">
        <v>0</v>
      </c>
    </row>
    <row r="75" spans="2:18">
      <c r="B75" s="80" t="s">
        <v>1231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s="80" t="s">
        <v>1232</v>
      </c>
      <c r="I76" s="82">
        <v>0</v>
      </c>
      <c r="M76" s="81">
        <v>0</v>
      </c>
      <c r="N76" s="82">
        <v>0</v>
      </c>
      <c r="P76" s="82">
        <v>0</v>
      </c>
      <c r="Q76" s="81">
        <v>0</v>
      </c>
      <c r="R76" s="81">
        <v>0</v>
      </c>
    </row>
    <row r="77" spans="2:18">
      <c r="B77" t="s">
        <v>229</v>
      </c>
      <c r="D77" t="s">
        <v>229</v>
      </c>
      <c r="F77" t="s">
        <v>229</v>
      </c>
      <c r="I77" s="78">
        <v>0</v>
      </c>
      <c r="J77" t="s">
        <v>229</v>
      </c>
      <c r="K77" t="s">
        <v>229</v>
      </c>
      <c r="L77" s="79">
        <v>0</v>
      </c>
      <c r="M77" s="79">
        <v>0</v>
      </c>
      <c r="N77" s="78">
        <v>0</v>
      </c>
      <c r="O77" s="78">
        <v>0</v>
      </c>
      <c r="P77" s="78">
        <v>0</v>
      </c>
      <c r="Q77" s="79">
        <v>0</v>
      </c>
      <c r="R77" s="79">
        <v>0</v>
      </c>
    </row>
    <row r="78" spans="2:18">
      <c r="B78" s="80" t="s">
        <v>1233</v>
      </c>
      <c r="I78" s="82">
        <v>0</v>
      </c>
      <c r="M78" s="81">
        <v>0</v>
      </c>
      <c r="N78" s="82">
        <v>0</v>
      </c>
      <c r="P78" s="82">
        <v>0</v>
      </c>
      <c r="Q78" s="81">
        <v>0</v>
      </c>
      <c r="R78" s="81">
        <v>0</v>
      </c>
    </row>
    <row r="79" spans="2:18">
      <c r="B79" t="s">
        <v>229</v>
      </c>
      <c r="D79" t="s">
        <v>229</v>
      </c>
      <c r="F79" t="s">
        <v>229</v>
      </c>
      <c r="I79" s="78">
        <v>0</v>
      </c>
      <c r="J79" t="s">
        <v>229</v>
      </c>
      <c r="K79" t="s">
        <v>229</v>
      </c>
      <c r="L79" s="79">
        <v>0</v>
      </c>
      <c r="M79" s="79">
        <v>0</v>
      </c>
      <c r="N79" s="78">
        <v>0</v>
      </c>
      <c r="O79" s="78">
        <v>0</v>
      </c>
      <c r="P79" s="78">
        <v>0</v>
      </c>
      <c r="Q79" s="79">
        <v>0</v>
      </c>
      <c r="R79" s="79">
        <v>0</v>
      </c>
    </row>
    <row r="80" spans="2:18">
      <c r="B80" s="80" t="s">
        <v>1234</v>
      </c>
      <c r="I80" s="82">
        <v>0</v>
      </c>
      <c r="M80" s="81">
        <v>0</v>
      </c>
      <c r="N80" s="82">
        <v>0</v>
      </c>
      <c r="P80" s="82">
        <v>0</v>
      </c>
      <c r="Q80" s="81">
        <v>0</v>
      </c>
      <c r="R80" s="81">
        <v>0</v>
      </c>
    </row>
    <row r="81" spans="2:18">
      <c r="B81" t="s">
        <v>229</v>
      </c>
      <c r="D81" t="s">
        <v>229</v>
      </c>
      <c r="F81" t="s">
        <v>229</v>
      </c>
      <c r="I81" s="78">
        <v>0</v>
      </c>
      <c r="J81" t="s">
        <v>229</v>
      </c>
      <c r="K81" t="s">
        <v>229</v>
      </c>
      <c r="L81" s="79">
        <v>0</v>
      </c>
      <c r="M81" s="79">
        <v>0</v>
      </c>
      <c r="N81" s="78">
        <v>0</v>
      </c>
      <c r="O81" s="78">
        <v>0</v>
      </c>
      <c r="P81" s="78">
        <v>0</v>
      </c>
      <c r="Q81" s="79">
        <v>0</v>
      </c>
      <c r="R81" s="79">
        <v>0</v>
      </c>
    </row>
    <row r="82" spans="2:18">
      <c r="B82" s="80" t="s">
        <v>1235</v>
      </c>
      <c r="I82" s="82">
        <v>0</v>
      </c>
      <c r="M82" s="81">
        <v>0</v>
      </c>
      <c r="N82" s="82">
        <v>0</v>
      </c>
      <c r="P82" s="82">
        <v>0</v>
      </c>
      <c r="Q82" s="81">
        <v>0</v>
      </c>
      <c r="R82" s="81">
        <v>0</v>
      </c>
    </row>
    <row r="83" spans="2:18">
      <c r="B83" t="s">
        <v>229</v>
      </c>
      <c r="D83" t="s">
        <v>229</v>
      </c>
      <c r="F83" t="s">
        <v>229</v>
      </c>
      <c r="I83" s="78">
        <v>0</v>
      </c>
      <c r="J83" t="s">
        <v>229</v>
      </c>
      <c r="K83" t="s">
        <v>229</v>
      </c>
      <c r="L83" s="79">
        <v>0</v>
      </c>
      <c r="M83" s="79">
        <v>0</v>
      </c>
      <c r="N83" s="78">
        <v>0</v>
      </c>
      <c r="O83" s="78">
        <v>0</v>
      </c>
      <c r="P83" s="78">
        <v>0</v>
      </c>
      <c r="Q83" s="79">
        <v>0</v>
      </c>
      <c r="R83" s="79">
        <v>0</v>
      </c>
    </row>
    <row r="84" spans="2:18">
      <c r="B84" s="80" t="s">
        <v>234</v>
      </c>
      <c r="I84" s="82">
        <v>0</v>
      </c>
      <c r="M84" s="81">
        <v>0</v>
      </c>
      <c r="N84" s="82">
        <v>0</v>
      </c>
      <c r="P84" s="82">
        <v>0</v>
      </c>
      <c r="Q84" s="81">
        <v>0</v>
      </c>
      <c r="R84" s="81">
        <v>0</v>
      </c>
    </row>
    <row r="85" spans="2:18">
      <c r="B85" s="80" t="s">
        <v>1236</v>
      </c>
      <c r="I85" s="82">
        <v>0</v>
      </c>
      <c r="M85" s="81">
        <v>0</v>
      </c>
      <c r="N85" s="82">
        <v>0</v>
      </c>
      <c r="P85" s="82">
        <v>0</v>
      </c>
      <c r="Q85" s="81">
        <v>0</v>
      </c>
      <c r="R85" s="81">
        <v>0</v>
      </c>
    </row>
    <row r="86" spans="2:18">
      <c r="B86" t="s">
        <v>229</v>
      </c>
      <c r="D86" t="s">
        <v>229</v>
      </c>
      <c r="F86" t="s">
        <v>229</v>
      </c>
      <c r="I86" s="78">
        <v>0</v>
      </c>
      <c r="J86" t="s">
        <v>229</v>
      </c>
      <c r="K86" t="s">
        <v>229</v>
      </c>
      <c r="L86" s="79">
        <v>0</v>
      </c>
      <c r="M86" s="79">
        <v>0</v>
      </c>
      <c r="N86" s="78">
        <v>0</v>
      </c>
      <c r="O86" s="78">
        <v>0</v>
      </c>
      <c r="P86" s="78">
        <v>0</v>
      </c>
      <c r="Q86" s="79">
        <v>0</v>
      </c>
      <c r="R86" s="79">
        <v>0</v>
      </c>
    </row>
    <row r="87" spans="2:18">
      <c r="B87" s="80" t="s">
        <v>1101</v>
      </c>
      <c r="I87" s="82">
        <v>0</v>
      </c>
      <c r="M87" s="81">
        <v>0</v>
      </c>
      <c r="N87" s="82">
        <v>0</v>
      </c>
      <c r="P87" s="82">
        <v>0</v>
      </c>
      <c r="Q87" s="81">
        <v>0</v>
      </c>
      <c r="R87" s="81">
        <v>0</v>
      </c>
    </row>
    <row r="88" spans="2:18">
      <c r="B88" t="s">
        <v>229</v>
      </c>
      <c r="D88" t="s">
        <v>229</v>
      </c>
      <c r="F88" t="s">
        <v>229</v>
      </c>
      <c r="I88" s="78">
        <v>0</v>
      </c>
      <c r="J88" t="s">
        <v>229</v>
      </c>
      <c r="K88" t="s">
        <v>229</v>
      </c>
      <c r="L88" s="79">
        <v>0</v>
      </c>
      <c r="M88" s="79">
        <v>0</v>
      </c>
      <c r="N88" s="78">
        <v>0</v>
      </c>
      <c r="O88" s="78">
        <v>0</v>
      </c>
      <c r="P88" s="78">
        <v>0</v>
      </c>
      <c r="Q88" s="79">
        <v>0</v>
      </c>
      <c r="R88" s="79">
        <v>0</v>
      </c>
    </row>
    <row r="89" spans="2:18">
      <c r="B89" s="80" t="s">
        <v>1102</v>
      </c>
      <c r="I89" s="82">
        <v>0</v>
      </c>
      <c r="M89" s="81">
        <v>0</v>
      </c>
      <c r="N89" s="82">
        <v>0</v>
      </c>
      <c r="P89" s="82">
        <v>0</v>
      </c>
      <c r="Q89" s="81">
        <v>0</v>
      </c>
      <c r="R89" s="81">
        <v>0</v>
      </c>
    </row>
    <row r="90" spans="2:18">
      <c r="B90" t="s">
        <v>229</v>
      </c>
      <c r="D90" t="s">
        <v>229</v>
      </c>
      <c r="F90" t="s">
        <v>229</v>
      </c>
      <c r="I90" s="78">
        <v>0</v>
      </c>
      <c r="J90" t="s">
        <v>229</v>
      </c>
      <c r="K90" t="s">
        <v>229</v>
      </c>
      <c r="L90" s="79">
        <v>0</v>
      </c>
      <c r="M90" s="79">
        <v>0</v>
      </c>
      <c r="N90" s="78">
        <v>0</v>
      </c>
      <c r="O90" s="78">
        <v>0</v>
      </c>
      <c r="P90" s="78">
        <v>0</v>
      </c>
      <c r="Q90" s="79">
        <v>0</v>
      </c>
      <c r="R90" s="79">
        <v>0</v>
      </c>
    </row>
    <row r="91" spans="2:18">
      <c r="B91" s="80" t="s">
        <v>1235</v>
      </c>
      <c r="I91" s="82">
        <v>0</v>
      </c>
      <c r="M91" s="81">
        <v>0</v>
      </c>
      <c r="N91" s="82">
        <v>0</v>
      </c>
      <c r="P91" s="82">
        <v>0</v>
      </c>
      <c r="Q91" s="81">
        <v>0</v>
      </c>
      <c r="R91" s="81">
        <v>0</v>
      </c>
    </row>
    <row r="92" spans="2:18">
      <c r="B92" t="s">
        <v>229</v>
      </c>
      <c r="D92" t="s">
        <v>229</v>
      </c>
      <c r="F92" t="s">
        <v>229</v>
      </c>
      <c r="I92" s="78">
        <v>0</v>
      </c>
      <c r="J92" t="s">
        <v>229</v>
      </c>
      <c r="K92" t="s">
        <v>229</v>
      </c>
      <c r="L92" s="79">
        <v>0</v>
      </c>
      <c r="M92" s="79">
        <v>0</v>
      </c>
      <c r="N92" s="78">
        <v>0</v>
      </c>
      <c r="O92" s="78">
        <v>0</v>
      </c>
      <c r="P92" s="78">
        <v>0</v>
      </c>
      <c r="Q92" s="79">
        <v>0</v>
      </c>
      <c r="R92" s="79">
        <v>0</v>
      </c>
    </row>
    <row r="93" spans="2:18">
      <c r="B93" t="s">
        <v>236</v>
      </c>
    </row>
    <row r="94" spans="2:18">
      <c r="B94" t="s">
        <v>271</v>
      </c>
    </row>
    <row r="95" spans="2:18">
      <c r="B95" t="s">
        <v>272</v>
      </c>
    </row>
    <row r="96" spans="2:18">
      <c r="B96" t="s">
        <v>273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topLeftCell="A3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1249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24" t="s">
        <v>153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969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229</v>
      </c>
      <c r="C14" t="s">
        <v>229</v>
      </c>
      <c r="E14" t="s">
        <v>229</v>
      </c>
      <c r="G14" s="78">
        <v>0</v>
      </c>
      <c r="H14" t="s">
        <v>229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970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229</v>
      </c>
      <c r="C16" t="s">
        <v>229</v>
      </c>
      <c r="E16" t="s">
        <v>229</v>
      </c>
      <c r="G16" s="78">
        <v>0</v>
      </c>
      <c r="H16" t="s">
        <v>229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1237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229</v>
      </c>
      <c r="C18" t="s">
        <v>229</v>
      </c>
      <c r="E18" t="s">
        <v>229</v>
      </c>
      <c r="G18" s="78">
        <v>0</v>
      </c>
      <c r="H18" t="s">
        <v>229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1238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229</v>
      </c>
      <c r="C20" t="s">
        <v>229</v>
      </c>
      <c r="E20" t="s">
        <v>229</v>
      </c>
      <c r="G20" s="78">
        <v>0</v>
      </c>
      <c r="H20" t="s">
        <v>229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527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229</v>
      </c>
      <c r="C22" t="s">
        <v>229</v>
      </c>
      <c r="E22" t="s">
        <v>229</v>
      </c>
      <c r="G22" s="78">
        <v>0</v>
      </c>
      <c r="H22" t="s">
        <v>229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229</v>
      </c>
      <c r="C24" t="s">
        <v>229</v>
      </c>
      <c r="E24" t="s">
        <v>229</v>
      </c>
      <c r="G24" s="78">
        <v>0</v>
      </c>
      <c r="H24" t="s">
        <v>229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236</v>
      </c>
    </row>
    <row r="26" spans="2:15">
      <c r="B26" t="s">
        <v>271</v>
      </c>
    </row>
    <row r="27" spans="2:15">
      <c r="B27" t="s">
        <v>272</v>
      </c>
    </row>
    <row r="28" spans="2:15">
      <c r="B28" t="s">
        <v>273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77"/>
  <sheetViews>
    <sheetView rightToLeft="1" tabSelected="1" topLeftCell="A7" workbookViewId="0">
      <selection activeCell="M19" sqref="M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1249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24" t="s">
        <v>156</v>
      </c>
      <c r="C7" s="125"/>
      <c r="D7" s="125"/>
      <c r="E7" s="125"/>
      <c r="F7" s="125"/>
      <c r="G7" s="125"/>
      <c r="H7" s="125"/>
      <c r="I7" s="125"/>
      <c r="J7" s="12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22048.8737275438</v>
      </c>
      <c r="H11" s="77">
        <v>1</v>
      </c>
      <c r="I11" s="77">
        <v>0.1484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 ht="18.75" thickBot="1">
      <c r="B12" s="80" t="s">
        <v>207</v>
      </c>
      <c r="E12" s="81">
        <v>0</v>
      </c>
      <c r="F12" s="19"/>
      <c r="G12" s="82">
        <v>22048.8737275438</v>
      </c>
      <c r="H12" s="81">
        <v>1</v>
      </c>
      <c r="I12" s="81">
        <v>0.1484</v>
      </c>
    </row>
    <row r="13" spans="2:55">
      <c r="B13" s="88" t="s">
        <v>1272</v>
      </c>
      <c r="C13" s="89">
        <v>44835</v>
      </c>
      <c r="D13" s="90" t="s">
        <v>1273</v>
      </c>
      <c r="E13" s="91">
        <v>0.55890804597701149</v>
      </c>
      <c r="F13" s="92" t="s">
        <v>102</v>
      </c>
      <c r="G13" s="93">
        <v>589.10655259634621</v>
      </c>
      <c r="H13" s="91">
        <v>2.6718215173976208E-2</v>
      </c>
      <c r="I13" s="110">
        <v>3.9637010962066833E-3</v>
      </c>
      <c r="J13" s="94" t="s">
        <v>1274</v>
      </c>
    </row>
    <row r="14" spans="2:55">
      <c r="B14" s="95" t="s">
        <v>1275</v>
      </c>
      <c r="C14" s="96">
        <v>44835</v>
      </c>
      <c r="D14" t="s">
        <v>1273</v>
      </c>
      <c r="E14" s="97">
        <v>0.29198966408268734</v>
      </c>
      <c r="F14" s="98" t="s">
        <v>102</v>
      </c>
      <c r="G14" s="99">
        <v>1085.9106960301312</v>
      </c>
      <c r="H14" s="97">
        <v>4.9250166219310984E-2</v>
      </c>
      <c r="I14" s="100">
        <v>7.3063614676620895E-3</v>
      </c>
      <c r="J14" s="101" t="s">
        <v>1276</v>
      </c>
    </row>
    <row r="15" spans="2:55">
      <c r="B15" s="95" t="s">
        <v>1277</v>
      </c>
      <c r="C15" s="96">
        <v>44835</v>
      </c>
      <c r="D15" t="s">
        <v>1273</v>
      </c>
      <c r="E15" s="97">
        <v>0.78212290502793302</v>
      </c>
      <c r="F15" s="98" t="s">
        <v>102</v>
      </c>
      <c r="G15" s="99">
        <v>1732.0275601680596</v>
      </c>
      <c r="H15" s="97">
        <v>7.8554015119801035E-2</v>
      </c>
      <c r="I15" s="100">
        <v>1.1653646540921036E-2</v>
      </c>
      <c r="J15" s="101" t="s">
        <v>1278</v>
      </c>
    </row>
    <row r="16" spans="2:55">
      <c r="B16" s="95" t="s">
        <v>1279</v>
      </c>
      <c r="C16" s="96">
        <v>44835</v>
      </c>
      <c r="D16" t="s">
        <v>1273</v>
      </c>
      <c r="E16" s="97">
        <v>0.57024793388429762</v>
      </c>
      <c r="F16" s="98" t="s">
        <v>102</v>
      </c>
      <c r="G16" s="99">
        <v>515.80758061431243</v>
      </c>
      <c r="H16" s="97">
        <v>2.3393828954172722E-2</v>
      </c>
      <c r="I16" s="100">
        <v>3.4705216971394931E-3</v>
      </c>
      <c r="J16" s="101" t="s">
        <v>1280</v>
      </c>
    </row>
    <row r="17" spans="2:10">
      <c r="B17" s="95" t="s">
        <v>1281</v>
      </c>
      <c r="C17" s="96">
        <v>44866</v>
      </c>
      <c r="D17" t="s">
        <v>1273</v>
      </c>
      <c r="E17" s="97">
        <v>0.2078651685393258</v>
      </c>
      <c r="F17" s="98" t="s">
        <v>102</v>
      </c>
      <c r="G17" s="99">
        <v>2334.7079964647824</v>
      </c>
      <c r="H17" s="97">
        <v>0.10588785737151862</v>
      </c>
      <c r="I17" s="100">
        <v>1.5708677155473492E-2</v>
      </c>
      <c r="J17" s="101" t="s">
        <v>1282</v>
      </c>
    </row>
    <row r="18" spans="2:10">
      <c r="B18" s="95" t="s">
        <v>1283</v>
      </c>
      <c r="C18" s="96">
        <v>44835</v>
      </c>
      <c r="D18" t="s">
        <v>1273</v>
      </c>
      <c r="E18" s="97">
        <v>0.39393939393939403</v>
      </c>
      <c r="F18" s="98" t="s">
        <v>102</v>
      </c>
      <c r="G18" s="99">
        <v>1748.3162206085112</v>
      </c>
      <c r="H18" s="97">
        <v>7.9292767613090676E-2</v>
      </c>
      <c r="I18" s="100">
        <v>1.1763241962935964E-2</v>
      </c>
      <c r="J18" s="101" t="s">
        <v>1284</v>
      </c>
    </row>
    <row r="19" spans="2:10">
      <c r="B19" s="95" t="s">
        <v>1285</v>
      </c>
      <c r="C19" s="96">
        <v>44835</v>
      </c>
      <c r="D19" t="s">
        <v>1273</v>
      </c>
      <c r="E19" s="97">
        <v>0.21212121212121215</v>
      </c>
      <c r="F19" s="98" t="s">
        <v>102</v>
      </c>
      <c r="G19" s="99">
        <v>3040.549948884368</v>
      </c>
      <c r="H19" s="97">
        <v>0.13790046541407078</v>
      </c>
      <c r="I19" s="100">
        <v>2.0457812109453855E-2</v>
      </c>
      <c r="J19" s="101" t="s">
        <v>1286</v>
      </c>
    </row>
    <row r="20" spans="2:10">
      <c r="B20" s="95" t="s">
        <v>1287</v>
      </c>
      <c r="C20" s="96">
        <v>44835</v>
      </c>
      <c r="D20" t="s">
        <v>1273</v>
      </c>
      <c r="E20" s="97">
        <v>0.29629629629629628</v>
      </c>
      <c r="F20" s="98" t="s">
        <v>102</v>
      </c>
      <c r="G20" s="99">
        <v>665.1203013184554</v>
      </c>
      <c r="H20" s="97">
        <v>3.0165726809327977E-2</v>
      </c>
      <c r="I20" s="100">
        <v>4.4751463989430298E-3</v>
      </c>
      <c r="J20" s="101" t="s">
        <v>1288</v>
      </c>
    </row>
    <row r="21" spans="2:10">
      <c r="B21" s="95" t="s">
        <v>1289</v>
      </c>
      <c r="C21" s="96">
        <v>44835</v>
      </c>
      <c r="D21" t="s">
        <v>1273</v>
      </c>
      <c r="E21" s="97">
        <v>0.2864125122189638</v>
      </c>
      <c r="F21" s="98" t="s">
        <v>102</v>
      </c>
      <c r="G21" s="99">
        <v>1786.323094969566</v>
      </c>
      <c r="H21" s="97">
        <v>8.1016523430766568E-2</v>
      </c>
      <c r="I21" s="100">
        <v>1.2018964614304139E-2</v>
      </c>
      <c r="J21" s="101" t="s">
        <v>1290</v>
      </c>
    </row>
    <row r="22" spans="2:10">
      <c r="B22" s="95" t="s">
        <v>1291</v>
      </c>
      <c r="C22" s="96">
        <v>44774</v>
      </c>
      <c r="D22" t="s">
        <v>1273</v>
      </c>
      <c r="E22" s="97">
        <v>0.25206611570247928</v>
      </c>
      <c r="F22" s="98" t="s">
        <v>102</v>
      </c>
      <c r="G22" s="99">
        <v>1645.1547044856491</v>
      </c>
      <c r="H22" s="97">
        <v>7.4614001822256151E-2</v>
      </c>
      <c r="I22" s="100">
        <v>1.1069137623508068E-2</v>
      </c>
      <c r="J22" s="101" t="s">
        <v>1292</v>
      </c>
    </row>
    <row r="23" spans="2:10">
      <c r="B23" s="95" t="s">
        <v>1293</v>
      </c>
      <c r="C23" s="96">
        <v>44774</v>
      </c>
      <c r="D23" t="s">
        <v>1273</v>
      </c>
      <c r="E23" s="97">
        <v>0.16666666666666674</v>
      </c>
      <c r="F23" s="98" t="s">
        <v>102</v>
      </c>
      <c r="G23" s="99">
        <v>133.0240602636911</v>
      </c>
      <c r="H23" s="97">
        <v>6.0331453618655958E-3</v>
      </c>
      <c r="I23" s="100">
        <v>8.9502927978860611E-4</v>
      </c>
      <c r="J23" s="101" t="s">
        <v>1294</v>
      </c>
    </row>
    <row r="24" spans="2:10">
      <c r="B24" s="95" t="s">
        <v>1295</v>
      </c>
      <c r="C24" s="96">
        <v>44774</v>
      </c>
      <c r="D24" t="s">
        <v>1273</v>
      </c>
      <c r="E24" s="97">
        <v>0.25461254612546136</v>
      </c>
      <c r="F24" s="98" t="s">
        <v>102</v>
      </c>
      <c r="G24" s="99">
        <v>1846.0481832512232</v>
      </c>
      <c r="H24" s="97">
        <v>8.3725282572828671E-2</v>
      </c>
      <c r="I24" s="100">
        <v>1.2420814495025554E-2</v>
      </c>
      <c r="J24" s="101" t="s">
        <v>1296</v>
      </c>
    </row>
    <row r="25" spans="2:10">
      <c r="B25" s="95" t="s">
        <v>1297</v>
      </c>
      <c r="C25" s="96">
        <v>44835</v>
      </c>
      <c r="D25" t="s">
        <v>1273</v>
      </c>
      <c r="E25" s="97">
        <v>0.38866381112566506</v>
      </c>
      <c r="F25" s="98" t="s">
        <v>102</v>
      </c>
      <c r="G25" s="99">
        <v>3965.7458619020395</v>
      </c>
      <c r="H25" s="97">
        <v>0.17986160703292373</v>
      </c>
      <c r="I25" s="100">
        <v>2.6682832079901953E-2</v>
      </c>
      <c r="J25" s="101" t="s">
        <v>1298</v>
      </c>
    </row>
    <row r="26" spans="2:10">
      <c r="B26" s="95" t="s">
        <v>1299</v>
      </c>
      <c r="C26" s="96">
        <v>44866</v>
      </c>
      <c r="D26" t="s">
        <v>1273</v>
      </c>
      <c r="E26" s="97">
        <v>0.34801762114537449</v>
      </c>
      <c r="F26" s="98" t="s">
        <v>102</v>
      </c>
      <c r="G26" s="99">
        <v>830.72168246305046</v>
      </c>
      <c r="H26" s="97">
        <v>3.7676377157772903E-2</v>
      </c>
      <c r="I26" s="100">
        <v>5.5893665227614991E-3</v>
      </c>
      <c r="J26" s="101" t="s">
        <v>1300</v>
      </c>
    </row>
    <row r="27" spans="2:10" ht="18.75" thickBot="1">
      <c r="B27" s="102" t="s">
        <v>1301</v>
      </c>
      <c r="C27" s="103">
        <v>44774</v>
      </c>
      <c r="D27" s="104" t="s">
        <v>1273</v>
      </c>
      <c r="E27" s="105">
        <v>0.13744075829383884</v>
      </c>
      <c r="F27" s="106" t="s">
        <v>102</v>
      </c>
      <c r="G27" s="107">
        <v>130.30928352361576</v>
      </c>
      <c r="H27" s="105">
        <v>5.9100199463173186E-3</v>
      </c>
      <c r="I27" s="108">
        <v>8.7676337611945082E-4</v>
      </c>
      <c r="J27" s="109" t="s">
        <v>1302</v>
      </c>
    </row>
    <row r="28" spans="2:10">
      <c r="B28" s="80" t="s">
        <v>1239</v>
      </c>
      <c r="E28" s="81">
        <v>0</v>
      </c>
      <c r="F28" s="19"/>
      <c r="G28" s="82">
        <v>22048.8737275438</v>
      </c>
      <c r="H28" s="81">
        <v>1</v>
      </c>
      <c r="I28" s="81">
        <v>0.1484</v>
      </c>
    </row>
    <row r="29" spans="2:10">
      <c r="B29" t="s">
        <v>1240</v>
      </c>
      <c r="C29" t="s">
        <v>1241</v>
      </c>
      <c r="D29" t="s">
        <v>229</v>
      </c>
      <c r="E29" s="79">
        <v>0</v>
      </c>
      <c r="F29" t="s">
        <v>102</v>
      </c>
      <c r="G29" s="78">
        <v>22048.8737275438</v>
      </c>
      <c r="H29" s="79">
        <v>1</v>
      </c>
      <c r="I29" s="79">
        <v>0.1484</v>
      </c>
      <c r="J29" t="s">
        <v>229</v>
      </c>
    </row>
    <row r="30" spans="2:10">
      <c r="B30"/>
      <c r="C30"/>
      <c r="D30"/>
      <c r="E30" s="79"/>
      <c r="F30"/>
      <c r="G30" s="78"/>
      <c r="H30" s="79"/>
      <c r="I30" s="79"/>
      <c r="J30"/>
    </row>
    <row r="31" spans="2:10">
      <c r="B31"/>
      <c r="C31"/>
      <c r="D31"/>
      <c r="E31" s="79"/>
      <c r="F31"/>
      <c r="G31" s="78"/>
      <c r="H31" s="79"/>
      <c r="I31" s="79"/>
      <c r="J31"/>
    </row>
    <row r="32" spans="2:10">
      <c r="B32"/>
      <c r="C32"/>
      <c r="D32"/>
      <c r="E32" s="79"/>
      <c r="F32"/>
      <c r="G32" s="78"/>
      <c r="H32" s="79"/>
      <c r="I32" s="79"/>
      <c r="J32"/>
    </row>
    <row r="33" spans="2:10">
      <c r="B33"/>
      <c r="C33"/>
      <c r="D33"/>
      <c r="E33" s="79"/>
      <c r="F33"/>
      <c r="G33" s="78"/>
      <c r="H33" s="79"/>
      <c r="I33" s="79"/>
      <c r="J33"/>
    </row>
    <row r="34" spans="2:10">
      <c r="B34"/>
      <c r="C34"/>
      <c r="D34"/>
      <c r="E34" s="79"/>
      <c r="F34"/>
      <c r="G34" s="78"/>
      <c r="H34" s="79"/>
      <c r="I34" s="79"/>
      <c r="J34"/>
    </row>
    <row r="35" spans="2:10">
      <c r="B35"/>
      <c r="C35"/>
      <c r="D35"/>
      <c r="E35" s="79"/>
      <c r="F35"/>
      <c r="G35" s="78"/>
      <c r="H35" s="79"/>
      <c r="I35" s="79"/>
      <c r="J35"/>
    </row>
    <row r="36" spans="2:10">
      <c r="B36"/>
      <c r="C36"/>
      <c r="D36"/>
      <c r="E36" s="79"/>
      <c r="F36"/>
      <c r="G36" s="78"/>
      <c r="H36" s="79"/>
      <c r="I36" s="79"/>
      <c r="J36"/>
    </row>
    <row r="37" spans="2:10">
      <c r="B37"/>
      <c r="C37"/>
      <c r="D37"/>
      <c r="E37" s="79"/>
      <c r="F37"/>
      <c r="G37" s="78"/>
      <c r="H37" s="79"/>
      <c r="I37" s="79"/>
      <c r="J37"/>
    </row>
    <row r="38" spans="2:10">
      <c r="B38"/>
      <c r="C38"/>
      <c r="D38"/>
      <c r="E38" s="79"/>
      <c r="F38"/>
      <c r="G38" s="78"/>
      <c r="H38" s="79"/>
      <c r="I38" s="79"/>
      <c r="J38"/>
    </row>
    <row r="39" spans="2:10">
      <c r="B39"/>
      <c r="C39"/>
      <c r="D39"/>
      <c r="E39" s="79"/>
      <c r="F39"/>
      <c r="G39" s="78"/>
      <c r="H39" s="79"/>
      <c r="I39" s="79"/>
      <c r="J39"/>
    </row>
    <row r="40" spans="2:10">
      <c r="B40"/>
      <c r="C40"/>
      <c r="D40"/>
      <c r="E40" s="79"/>
      <c r="F40"/>
      <c r="G40" s="78"/>
      <c r="H40" s="79"/>
      <c r="I40" s="79"/>
      <c r="J40"/>
    </row>
    <row r="41" spans="2:10">
      <c r="B41"/>
      <c r="C41"/>
      <c r="D41"/>
      <c r="E41" s="79"/>
      <c r="F41"/>
      <c r="G41" s="78"/>
      <c r="H41" s="79"/>
      <c r="I41" s="79"/>
      <c r="J41"/>
    </row>
    <row r="42" spans="2:10">
      <c r="B42"/>
      <c r="C42"/>
      <c r="D42"/>
      <c r="E42" s="79"/>
      <c r="F42"/>
      <c r="G42" s="78"/>
      <c r="H42" s="79"/>
      <c r="I42" s="79"/>
      <c r="J42"/>
    </row>
    <row r="43" spans="2:10">
      <c r="B43"/>
      <c r="C43"/>
      <c r="D43"/>
      <c r="E43" s="79"/>
      <c r="F43"/>
      <c r="G43" s="78"/>
      <c r="H43" s="79"/>
      <c r="I43" s="79"/>
      <c r="J43"/>
    </row>
    <row r="44" spans="2:10">
      <c r="B44"/>
      <c r="C44"/>
      <c r="D44"/>
      <c r="E44" s="79"/>
      <c r="F44"/>
      <c r="G44" s="78"/>
      <c r="H44" s="79"/>
      <c r="I44" s="79"/>
      <c r="J44"/>
    </row>
    <row r="45" spans="2:10">
      <c r="B45"/>
      <c r="C45"/>
      <c r="D45"/>
      <c r="E45" s="79"/>
      <c r="F45"/>
      <c r="G45" s="78"/>
      <c r="H45" s="79"/>
      <c r="I45" s="79"/>
      <c r="J45"/>
    </row>
    <row r="46" spans="2:10">
      <c r="B46" s="80" t="s">
        <v>1242</v>
      </c>
      <c r="E46" s="81">
        <v>0</v>
      </c>
      <c r="F46" s="19"/>
      <c r="G46" s="82">
        <v>0</v>
      </c>
      <c r="H46" s="81">
        <v>0</v>
      </c>
      <c r="I46" s="81">
        <v>0</v>
      </c>
    </row>
    <row r="47" spans="2:10">
      <c r="B47" t="s">
        <v>229</v>
      </c>
      <c r="E47" s="79">
        <v>0</v>
      </c>
      <c r="F47" t="s">
        <v>229</v>
      </c>
      <c r="G47" s="78">
        <v>0</v>
      </c>
      <c r="H47" s="79">
        <v>0</v>
      </c>
      <c r="I47" s="79">
        <v>0</v>
      </c>
    </row>
    <row r="48" spans="2:10">
      <c r="B48" s="80" t="s">
        <v>234</v>
      </c>
      <c r="E48" s="81">
        <v>0</v>
      </c>
      <c r="F48" s="19"/>
      <c r="G48" s="82">
        <v>0</v>
      </c>
      <c r="H48" s="81">
        <v>0</v>
      </c>
      <c r="I48" s="81">
        <v>0</v>
      </c>
    </row>
    <row r="49" spans="2:9">
      <c r="B49" s="80" t="s">
        <v>1239</v>
      </c>
      <c r="E49" s="81">
        <v>0</v>
      </c>
      <c r="F49" s="19"/>
      <c r="G49" s="82">
        <v>0</v>
      </c>
      <c r="H49" s="81">
        <v>0</v>
      </c>
      <c r="I49" s="81">
        <v>0</v>
      </c>
    </row>
    <row r="50" spans="2:9">
      <c r="B50" t="s">
        <v>229</v>
      </c>
      <c r="E50" s="79">
        <v>0</v>
      </c>
      <c r="F50" t="s">
        <v>229</v>
      </c>
      <c r="G50" s="78">
        <v>0</v>
      </c>
      <c r="H50" s="79">
        <v>0</v>
      </c>
      <c r="I50" s="79">
        <v>0</v>
      </c>
    </row>
    <row r="51" spans="2:9">
      <c r="B51" s="80" t="s">
        <v>1242</v>
      </c>
      <c r="E51" s="81">
        <v>0</v>
      </c>
      <c r="F51" s="19"/>
      <c r="G51" s="82">
        <v>0</v>
      </c>
      <c r="H51" s="81">
        <v>0</v>
      </c>
      <c r="I51" s="81">
        <v>0</v>
      </c>
    </row>
    <row r="52" spans="2:9">
      <c r="B52" t="s">
        <v>229</v>
      </c>
      <c r="E52" s="79">
        <v>0</v>
      </c>
      <c r="F52" t="s">
        <v>229</v>
      </c>
      <c r="G52" s="78">
        <v>0</v>
      </c>
      <c r="H52" s="79">
        <v>0</v>
      </c>
      <c r="I52" s="79">
        <v>0</v>
      </c>
    </row>
    <row r="53" spans="2:9">
      <c r="F53" s="19"/>
      <c r="G53" s="19"/>
      <c r="H53" s="19"/>
    </row>
    <row r="54" spans="2:9">
      <c r="F54" s="19"/>
      <c r="G54" s="19"/>
      <c r="H54" s="19"/>
    </row>
    <row r="55" spans="2:9">
      <c r="F55" s="19"/>
      <c r="G55" s="19"/>
      <c r="H55" s="19"/>
    </row>
    <row r="56" spans="2:9">
      <c r="F56" s="19"/>
      <c r="G56" s="19"/>
      <c r="H56" s="19"/>
    </row>
    <row r="57" spans="2:9">
      <c r="F57" s="19"/>
      <c r="G57" s="19"/>
      <c r="H57" s="19"/>
    </row>
    <row r="58" spans="2:9">
      <c r="F58" s="19"/>
      <c r="G58" s="19"/>
      <c r="H58" s="19"/>
    </row>
    <row r="59" spans="2:9">
      <c r="F59" s="19"/>
      <c r="G59" s="19"/>
      <c r="H59" s="19"/>
    </row>
    <row r="60" spans="2:9">
      <c r="F60" s="19"/>
      <c r="G60" s="19"/>
      <c r="H60" s="19"/>
    </row>
    <row r="61" spans="2:9">
      <c r="F61" s="19"/>
      <c r="G61" s="19"/>
      <c r="H61" s="19"/>
    </row>
    <row r="62" spans="2:9">
      <c r="F62" s="19"/>
      <c r="G62" s="19"/>
      <c r="H62" s="19"/>
    </row>
    <row r="63" spans="2:9">
      <c r="F63" s="19"/>
      <c r="G63" s="19"/>
      <c r="H63" s="19"/>
    </row>
    <row r="64" spans="2:9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  <row r="854" spans="6:8">
      <c r="F854" s="19"/>
      <c r="G854" s="19"/>
      <c r="H854" s="19"/>
    </row>
    <row r="855" spans="6:8">
      <c r="F855" s="19"/>
      <c r="G855" s="19"/>
      <c r="H855" s="19"/>
    </row>
    <row r="856" spans="6:8">
      <c r="F856" s="19"/>
      <c r="G856" s="19"/>
      <c r="H856" s="19"/>
    </row>
    <row r="857" spans="6:8">
      <c r="F857" s="19"/>
      <c r="G857" s="19"/>
      <c r="H857" s="19"/>
    </row>
    <row r="858" spans="6:8">
      <c r="F858" s="19"/>
      <c r="G858" s="19"/>
      <c r="H858" s="19"/>
    </row>
    <row r="859" spans="6:8">
      <c r="F859" s="19"/>
      <c r="G859" s="19"/>
      <c r="H859" s="19"/>
    </row>
    <row r="860" spans="6:8">
      <c r="F860" s="19"/>
      <c r="G860" s="19"/>
      <c r="H860" s="19"/>
    </row>
    <row r="861" spans="6:8">
      <c r="F861" s="19"/>
      <c r="G861" s="19"/>
      <c r="H861" s="19"/>
    </row>
    <row r="862" spans="6:8">
      <c r="F862" s="19"/>
      <c r="G862" s="19"/>
      <c r="H862" s="19"/>
    </row>
    <row r="863" spans="6:8">
      <c r="F863" s="19"/>
      <c r="G863" s="19"/>
      <c r="H863" s="19"/>
    </row>
    <row r="864" spans="6:8">
      <c r="F864" s="19"/>
      <c r="G864" s="19"/>
      <c r="H864" s="19"/>
    </row>
    <row r="865" spans="6:8">
      <c r="F865" s="19"/>
      <c r="G865" s="19"/>
      <c r="H865" s="19"/>
    </row>
    <row r="866" spans="6:8">
      <c r="F866" s="19"/>
      <c r="G866" s="19"/>
      <c r="H866" s="19"/>
    </row>
    <row r="867" spans="6:8">
      <c r="F867" s="19"/>
      <c r="G867" s="19"/>
      <c r="H867" s="19"/>
    </row>
    <row r="868" spans="6:8">
      <c r="F868" s="19"/>
      <c r="G868" s="19"/>
      <c r="H868" s="19"/>
    </row>
    <row r="869" spans="6:8">
      <c r="F869" s="19"/>
      <c r="G869" s="19"/>
      <c r="H869" s="19"/>
    </row>
    <row r="870" spans="6:8">
      <c r="F870" s="19"/>
      <c r="G870" s="19"/>
      <c r="H870" s="19"/>
    </row>
    <row r="871" spans="6:8">
      <c r="F871" s="19"/>
      <c r="G871" s="19"/>
      <c r="H871" s="19"/>
    </row>
    <row r="872" spans="6:8">
      <c r="F872" s="19"/>
      <c r="G872" s="19"/>
      <c r="H872" s="19"/>
    </row>
    <row r="873" spans="6:8">
      <c r="F873" s="19"/>
      <c r="G873" s="19"/>
      <c r="H873" s="19"/>
    </row>
    <row r="874" spans="6:8">
      <c r="F874" s="19"/>
      <c r="G874" s="19"/>
      <c r="H874" s="19"/>
    </row>
    <row r="875" spans="6:8">
      <c r="F875" s="19"/>
      <c r="G875" s="19"/>
      <c r="H875" s="19"/>
    </row>
    <row r="876" spans="6:8">
      <c r="F876" s="19"/>
      <c r="G876" s="19"/>
      <c r="H876" s="19"/>
    </row>
    <row r="877" spans="6:8">
      <c r="F877" s="19"/>
      <c r="G877" s="19"/>
      <c r="H877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1249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24" t="s">
        <v>162</v>
      </c>
      <c r="C7" s="125"/>
      <c r="D7" s="125"/>
      <c r="E7" s="125"/>
      <c r="F7" s="125"/>
      <c r="G7" s="125"/>
      <c r="H7" s="125"/>
      <c r="I7" s="125"/>
      <c r="J7" s="125"/>
      <c r="K7" s="12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229</v>
      </c>
      <c r="D13" t="s">
        <v>229</v>
      </c>
      <c r="E13" s="19"/>
      <c r="F13" s="79">
        <v>0</v>
      </c>
      <c r="G13" t="s">
        <v>229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229</v>
      </c>
      <c r="D15" t="s">
        <v>229</v>
      </c>
      <c r="E15" s="19"/>
      <c r="F15" s="79">
        <v>0</v>
      </c>
      <c r="G15" t="s">
        <v>229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topLeftCell="A4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1249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24" t="s">
        <v>167</v>
      </c>
      <c r="C7" s="125"/>
      <c r="D7" s="125"/>
      <c r="E7" s="125"/>
      <c r="F7" s="125"/>
      <c r="G7" s="125"/>
      <c r="H7" s="125"/>
      <c r="I7" s="125"/>
      <c r="J7" s="125"/>
      <c r="K7" s="12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-0.87146000000000001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-0.87146000000000001</v>
      </c>
      <c r="J12" s="81">
        <v>1</v>
      </c>
      <c r="K12" s="81">
        <v>0</v>
      </c>
    </row>
    <row r="13" spans="2:60">
      <c r="B13" t="s">
        <v>1243</v>
      </c>
      <c r="C13" t="s">
        <v>1244</v>
      </c>
      <c r="D13" t="s">
        <v>229</v>
      </c>
      <c r="E13" t="s">
        <v>423</v>
      </c>
      <c r="F13" s="79">
        <v>0</v>
      </c>
      <c r="G13" t="s">
        <v>102</v>
      </c>
      <c r="H13" s="79">
        <v>0</v>
      </c>
      <c r="I13" s="78">
        <v>-0.35136000000000001</v>
      </c>
      <c r="J13" s="79">
        <v>0.4032</v>
      </c>
      <c r="K13" s="79">
        <v>0</v>
      </c>
    </row>
    <row r="14" spans="2:60">
      <c r="B14" t="s">
        <v>1245</v>
      </c>
      <c r="C14" t="s">
        <v>1246</v>
      </c>
      <c r="D14" t="s">
        <v>229</v>
      </c>
      <c r="E14" t="s">
        <v>423</v>
      </c>
      <c r="F14" s="79">
        <v>0</v>
      </c>
      <c r="G14" t="s">
        <v>102</v>
      </c>
      <c r="H14" s="79">
        <v>0</v>
      </c>
      <c r="I14" s="78">
        <v>-0.51981999999999995</v>
      </c>
      <c r="J14" s="79">
        <v>0.59650000000000003</v>
      </c>
      <c r="K14" s="79">
        <v>0</v>
      </c>
    </row>
    <row r="15" spans="2:60">
      <c r="B15" t="s">
        <v>1247</v>
      </c>
      <c r="C15" t="s">
        <v>1248</v>
      </c>
      <c r="D15" t="s">
        <v>229</v>
      </c>
      <c r="E15" t="s">
        <v>423</v>
      </c>
      <c r="F15" s="79">
        <v>0</v>
      </c>
      <c r="G15" t="s">
        <v>102</v>
      </c>
      <c r="H15" s="79">
        <v>0</v>
      </c>
      <c r="I15" s="78">
        <v>-2.7999999999999998E-4</v>
      </c>
      <c r="J15" s="79">
        <v>2.9999999999999997E-4</v>
      </c>
      <c r="K15" s="79">
        <v>0</v>
      </c>
    </row>
    <row r="16" spans="2:60">
      <c r="B16" s="80" t="s">
        <v>234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229</v>
      </c>
      <c r="C17" t="s">
        <v>229</v>
      </c>
      <c r="D17" t="s">
        <v>229</v>
      </c>
      <c r="E17" s="19"/>
      <c r="F17" s="79">
        <v>0</v>
      </c>
      <c r="G17" t="s">
        <v>229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1249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24" t="s">
        <v>169</v>
      </c>
      <c r="C7" s="125"/>
      <c r="D7" s="125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C12+C22</f>
        <v>6209.7607943768944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f>SUM(C13:C21)</f>
        <v>2110.7473499999996</v>
      </c>
    </row>
    <row r="13" spans="2:17">
      <c r="B13" s="83" t="s">
        <v>1250</v>
      </c>
      <c r="C13" s="84">
        <v>22.068750000000001</v>
      </c>
    </row>
    <row r="14" spans="2:17">
      <c r="B14" s="83" t="s">
        <v>1251</v>
      </c>
      <c r="C14" s="84">
        <v>105.93</v>
      </c>
    </row>
    <row r="15" spans="2:17">
      <c r="B15" s="83" t="s">
        <v>1252</v>
      </c>
      <c r="C15" s="84">
        <v>32.132100000000001</v>
      </c>
    </row>
    <row r="16" spans="2:17">
      <c r="B16" s="83" t="s">
        <v>1253</v>
      </c>
      <c r="C16" s="84">
        <v>64.088999999999999</v>
      </c>
    </row>
    <row r="17" spans="2:3">
      <c r="B17" s="83" t="s">
        <v>1019</v>
      </c>
      <c r="C17" s="84">
        <v>637.25199999999995</v>
      </c>
    </row>
    <row r="18" spans="2:3">
      <c r="B18" s="83" t="s">
        <v>1254</v>
      </c>
      <c r="C18" s="84">
        <v>170</v>
      </c>
    </row>
    <row r="19" spans="2:3">
      <c r="B19" s="83" t="s">
        <v>1255</v>
      </c>
      <c r="C19" s="84">
        <v>270.12150000000003</v>
      </c>
    </row>
    <row r="20" spans="2:3">
      <c r="B20" s="83" t="s">
        <v>1256</v>
      </c>
      <c r="C20" s="84">
        <v>390.75099999999998</v>
      </c>
    </row>
    <row r="21" spans="2:3">
      <c r="B21" s="83" t="s">
        <v>1257</v>
      </c>
      <c r="C21" s="84">
        <v>418.40300000000002</v>
      </c>
    </row>
    <row r="22" spans="2:3">
      <c r="B22" s="80" t="s">
        <v>234</v>
      </c>
      <c r="C22" s="82">
        <f>SUM(C23:C37)</f>
        <v>4099.0134443768948</v>
      </c>
    </row>
    <row r="23" spans="2:3">
      <c r="B23" s="83" t="s">
        <v>1258</v>
      </c>
      <c r="C23" s="84">
        <v>233.04599999999999</v>
      </c>
    </row>
    <row r="24" spans="2:3">
      <c r="B24" s="83" t="s">
        <v>1259</v>
      </c>
      <c r="C24" s="84">
        <v>93.218400000000003</v>
      </c>
    </row>
    <row r="25" spans="2:3">
      <c r="B25" s="83" t="s">
        <v>1260</v>
      </c>
      <c r="C25" s="84">
        <v>152.53920000000002</v>
      </c>
    </row>
    <row r="26" spans="2:3">
      <c r="B26" t="s">
        <v>1053</v>
      </c>
      <c r="C26" s="84">
        <v>277.53660000000002</v>
      </c>
    </row>
    <row r="27" spans="2:3">
      <c r="B27" s="83" t="s">
        <v>1261</v>
      </c>
      <c r="C27" s="84">
        <v>135.59039999999999</v>
      </c>
    </row>
    <row r="28" spans="2:3">
      <c r="B28" s="83" t="s">
        <v>1262</v>
      </c>
      <c r="C28" s="84">
        <v>264.82499999999999</v>
      </c>
    </row>
    <row r="29" spans="2:3">
      <c r="B29" s="83" t="s">
        <v>1263</v>
      </c>
      <c r="C29" s="84">
        <v>233.57565000000002</v>
      </c>
    </row>
    <row r="30" spans="2:3">
      <c r="B30" s="83" t="s">
        <v>1264</v>
      </c>
      <c r="C30" s="84">
        <v>41.845880999999999</v>
      </c>
    </row>
    <row r="31" spans="2:3">
      <c r="B31" s="83" t="s">
        <v>1265</v>
      </c>
      <c r="C31" s="84">
        <v>142.91016300000001</v>
      </c>
    </row>
    <row r="32" spans="2:3">
      <c r="B32" s="83" t="s">
        <v>1266</v>
      </c>
      <c r="C32" s="84">
        <v>505.96758300000005</v>
      </c>
    </row>
    <row r="33" spans="2:3">
      <c r="B33" s="83" t="s">
        <v>1267</v>
      </c>
      <c r="C33" s="84">
        <v>141.24</v>
      </c>
    </row>
    <row r="34" spans="2:3">
      <c r="B34" s="83" t="s">
        <v>1268</v>
      </c>
      <c r="C34" s="84">
        <v>53.886591000000003</v>
      </c>
    </row>
    <row r="35" spans="2:3">
      <c r="B35" s="83" t="s">
        <v>1269</v>
      </c>
      <c r="C35" s="84">
        <v>297.16708857000003</v>
      </c>
    </row>
    <row r="36" spans="2:3">
      <c r="B36" t="s">
        <v>1270</v>
      </c>
      <c r="C36" s="85">
        <v>1027.5669030000001</v>
      </c>
    </row>
    <row r="37" spans="2:3">
      <c r="B37" s="86" t="s">
        <v>1271</v>
      </c>
      <c r="C37" s="87">
        <v>498.09798480689443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1249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24" t="s">
        <v>173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8">
        <v>0</v>
      </c>
      <c r="I18" t="s">
        <v>229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527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8">
        <v>0</v>
      </c>
      <c r="I20" t="s">
        <v>229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236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1249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24" t="s">
        <v>177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969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970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8">
        <v>0</v>
      </c>
      <c r="I18" t="s">
        <v>229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527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8">
        <v>0</v>
      </c>
      <c r="I20" t="s">
        <v>229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236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1249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116" t="s">
        <v>68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8"/>
    </row>
    <row r="7" spans="2:53" ht="27.75" customHeight="1">
      <c r="B7" s="119" t="s">
        <v>69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4.75</v>
      </c>
      <c r="I11" s="7"/>
      <c r="J11" s="7"/>
      <c r="K11" s="77">
        <v>2.3800000000000002E-2</v>
      </c>
      <c r="L11" s="76">
        <v>29396999</v>
      </c>
      <c r="M11" s="7"/>
      <c r="N11" s="76">
        <v>0</v>
      </c>
      <c r="O11" s="76">
        <v>31607.194301899999</v>
      </c>
      <c r="P11" s="7"/>
      <c r="Q11" s="77">
        <v>1</v>
      </c>
      <c r="R11" s="77">
        <v>0.2127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4.75</v>
      </c>
      <c r="K12" s="81">
        <v>2.3800000000000002E-2</v>
      </c>
      <c r="L12" s="82">
        <v>29396999</v>
      </c>
      <c r="N12" s="82">
        <v>0</v>
      </c>
      <c r="O12" s="82">
        <v>31607.194301899999</v>
      </c>
      <c r="Q12" s="81">
        <v>1</v>
      </c>
      <c r="R12" s="81">
        <v>0.2127</v>
      </c>
    </row>
    <row r="13" spans="2:53">
      <c r="B13" s="80" t="s">
        <v>237</v>
      </c>
      <c r="C13" s="16"/>
      <c r="D13" s="16"/>
      <c r="H13" s="82">
        <v>3.97</v>
      </c>
      <c r="K13" s="81">
        <v>7.6E-3</v>
      </c>
      <c r="L13" s="82">
        <v>11867584</v>
      </c>
      <c r="N13" s="82">
        <v>0</v>
      </c>
      <c r="O13" s="82">
        <v>14287.3939317</v>
      </c>
      <c r="Q13" s="81">
        <v>0.45200000000000001</v>
      </c>
      <c r="R13" s="81">
        <v>9.6100000000000005E-2</v>
      </c>
    </row>
    <row r="14" spans="2:53">
      <c r="B14" s="80" t="s">
        <v>238</v>
      </c>
      <c r="C14" s="16"/>
      <c r="D14" s="16"/>
      <c r="H14" s="82">
        <v>3.97</v>
      </c>
      <c r="K14" s="81">
        <v>7.6E-3</v>
      </c>
      <c r="L14" s="82">
        <v>11867584</v>
      </c>
      <c r="N14" s="82">
        <v>0</v>
      </c>
      <c r="O14" s="82">
        <v>14287.3939317</v>
      </c>
      <c r="Q14" s="81">
        <v>0.45200000000000001</v>
      </c>
      <c r="R14" s="81">
        <v>9.6100000000000005E-2</v>
      </c>
    </row>
    <row r="15" spans="2:53">
      <c r="B15" t="s">
        <v>239</v>
      </c>
      <c r="C15" t="s">
        <v>240</v>
      </c>
      <c r="D15" t="s">
        <v>100</v>
      </c>
      <c r="E15" t="s">
        <v>241</v>
      </c>
      <c r="G15" t="s">
        <v>242</v>
      </c>
      <c r="H15" s="78">
        <v>1.55</v>
      </c>
      <c r="I15" t="s">
        <v>102</v>
      </c>
      <c r="J15" s="79">
        <v>0.04</v>
      </c>
      <c r="K15" s="79">
        <v>5.8999999999999999E-3</v>
      </c>
      <c r="L15" s="78">
        <v>4130983</v>
      </c>
      <c r="M15" s="78">
        <v>142.6</v>
      </c>
      <c r="N15" s="78">
        <v>0</v>
      </c>
      <c r="O15" s="78">
        <v>5890.7817580000001</v>
      </c>
      <c r="P15" s="79">
        <v>2.9999999999999997E-4</v>
      </c>
      <c r="Q15" s="79">
        <v>0.18640000000000001</v>
      </c>
      <c r="R15" s="79">
        <v>3.9600000000000003E-2</v>
      </c>
    </row>
    <row r="16" spans="2:53">
      <c r="B16" t="s">
        <v>243</v>
      </c>
      <c r="C16" t="s">
        <v>244</v>
      </c>
      <c r="D16" t="s">
        <v>100</v>
      </c>
      <c r="E16" t="s">
        <v>241</v>
      </c>
      <c r="G16" t="s">
        <v>245</v>
      </c>
      <c r="H16" s="78">
        <v>4.3499999999999996</v>
      </c>
      <c r="I16" t="s">
        <v>102</v>
      </c>
      <c r="J16" s="79">
        <v>7.4999999999999997E-3</v>
      </c>
      <c r="K16" s="79">
        <v>8.8999999999999999E-3</v>
      </c>
      <c r="L16" s="78">
        <v>1629125</v>
      </c>
      <c r="M16" s="78">
        <v>108.8</v>
      </c>
      <c r="N16" s="78">
        <v>0</v>
      </c>
      <c r="O16" s="78">
        <v>1772.4880000000001</v>
      </c>
      <c r="P16" s="79">
        <v>1E-4</v>
      </c>
      <c r="Q16" s="79">
        <v>5.6099999999999997E-2</v>
      </c>
      <c r="R16" s="79">
        <v>1.1900000000000001E-2</v>
      </c>
    </row>
    <row r="17" spans="2:18">
      <c r="B17" t="s">
        <v>246</v>
      </c>
      <c r="C17" t="s">
        <v>247</v>
      </c>
      <c r="D17" t="s">
        <v>100</v>
      </c>
      <c r="E17" t="s">
        <v>241</v>
      </c>
      <c r="G17" t="s">
        <v>248</v>
      </c>
      <c r="H17" s="78">
        <v>20.07</v>
      </c>
      <c r="I17" t="s">
        <v>102</v>
      </c>
      <c r="J17" s="79">
        <v>0.01</v>
      </c>
      <c r="K17" s="79">
        <v>1.09E-2</v>
      </c>
      <c r="L17" s="78">
        <v>1266800</v>
      </c>
      <c r="M17" s="78">
        <v>107.43</v>
      </c>
      <c r="N17" s="78">
        <v>0</v>
      </c>
      <c r="O17" s="78">
        <v>1360.9232400000001</v>
      </c>
      <c r="P17" s="79">
        <v>1E-4</v>
      </c>
      <c r="Q17" s="79">
        <v>4.3099999999999999E-2</v>
      </c>
      <c r="R17" s="79">
        <v>9.1999999999999998E-3</v>
      </c>
    </row>
    <row r="18" spans="2:18">
      <c r="B18" t="s">
        <v>249</v>
      </c>
      <c r="C18" t="s">
        <v>250</v>
      </c>
      <c r="D18" t="s">
        <v>100</v>
      </c>
      <c r="E18" t="s">
        <v>241</v>
      </c>
      <c r="G18" t="s">
        <v>251</v>
      </c>
      <c r="H18" s="78">
        <v>0.75</v>
      </c>
      <c r="I18" t="s">
        <v>102</v>
      </c>
      <c r="J18" s="79">
        <v>1.7500000000000002E-2</v>
      </c>
      <c r="K18" s="79">
        <v>5.7999999999999996E-3</v>
      </c>
      <c r="L18" s="78">
        <v>991211</v>
      </c>
      <c r="M18" s="78">
        <v>111.17</v>
      </c>
      <c r="N18" s="78">
        <v>0</v>
      </c>
      <c r="O18" s="78">
        <v>1101.9292687</v>
      </c>
      <c r="P18" s="79">
        <v>1E-4</v>
      </c>
      <c r="Q18" s="79">
        <v>3.49E-2</v>
      </c>
      <c r="R18" s="79">
        <v>7.4000000000000003E-3</v>
      </c>
    </row>
    <row r="19" spans="2:18">
      <c r="B19" t="s">
        <v>252</v>
      </c>
      <c r="C19" t="s">
        <v>253</v>
      </c>
      <c r="D19" t="s">
        <v>100</v>
      </c>
      <c r="E19" t="s">
        <v>241</v>
      </c>
      <c r="G19" t="s">
        <v>254</v>
      </c>
      <c r="H19" s="78">
        <v>2.82</v>
      </c>
      <c r="I19" t="s">
        <v>102</v>
      </c>
      <c r="J19" s="79">
        <v>7.4999999999999997E-3</v>
      </c>
      <c r="K19" s="79">
        <v>8.6999999999999994E-3</v>
      </c>
      <c r="L19" s="78">
        <v>3849465</v>
      </c>
      <c r="M19" s="78">
        <v>108.1</v>
      </c>
      <c r="N19" s="78">
        <v>0</v>
      </c>
      <c r="O19" s="78">
        <v>4161.2716650000002</v>
      </c>
      <c r="P19" s="79">
        <v>2.0000000000000001E-4</v>
      </c>
      <c r="Q19" s="79">
        <v>0.13170000000000001</v>
      </c>
      <c r="R19" s="79">
        <v>2.8000000000000001E-2</v>
      </c>
    </row>
    <row r="20" spans="2:18">
      <c r="B20" s="80" t="s">
        <v>255</v>
      </c>
      <c r="C20" s="16"/>
      <c r="D20" s="16"/>
      <c r="H20" s="82">
        <v>5.39</v>
      </c>
      <c r="K20" s="81">
        <v>3.7199999999999997E-2</v>
      </c>
      <c r="L20" s="82">
        <v>17529415</v>
      </c>
      <c r="N20" s="82">
        <v>0</v>
      </c>
      <c r="O20" s="82">
        <v>17319.800370199999</v>
      </c>
      <c r="Q20" s="81">
        <v>0.54800000000000004</v>
      </c>
      <c r="R20" s="81">
        <v>0.11650000000000001</v>
      </c>
    </row>
    <row r="21" spans="2:18">
      <c r="B21" s="80" t="s">
        <v>256</v>
      </c>
      <c r="C21" s="16"/>
      <c r="D21" s="16"/>
      <c r="H21" s="82">
        <v>0.83</v>
      </c>
      <c r="K21" s="81">
        <v>3.7199999999999997E-2</v>
      </c>
      <c r="L21" s="82">
        <v>12452606</v>
      </c>
      <c r="N21" s="82">
        <v>0</v>
      </c>
      <c r="O21" s="82">
        <v>12084.0872485</v>
      </c>
      <c r="Q21" s="81">
        <v>0.38229999999999997</v>
      </c>
      <c r="R21" s="81">
        <v>8.1299999999999997E-2</v>
      </c>
    </row>
    <row r="22" spans="2:18">
      <c r="B22" t="s">
        <v>257</v>
      </c>
      <c r="C22" t="s">
        <v>258</v>
      </c>
      <c r="D22" t="s">
        <v>100</v>
      </c>
      <c r="E22" t="s">
        <v>241</v>
      </c>
      <c r="G22" t="s">
        <v>259</v>
      </c>
      <c r="H22" s="78">
        <v>0.86</v>
      </c>
      <c r="I22" t="s">
        <v>102</v>
      </c>
      <c r="J22" s="79">
        <v>0</v>
      </c>
      <c r="K22" s="79">
        <v>3.7100000000000001E-2</v>
      </c>
      <c r="L22" s="78">
        <v>10398345</v>
      </c>
      <c r="M22" s="78">
        <v>96.94</v>
      </c>
      <c r="N22" s="78">
        <v>0</v>
      </c>
      <c r="O22" s="78">
        <v>10080.155643</v>
      </c>
      <c r="P22" s="79">
        <v>0</v>
      </c>
      <c r="Q22" s="79">
        <v>0.31890000000000002</v>
      </c>
      <c r="R22" s="79">
        <v>6.7799999999999999E-2</v>
      </c>
    </row>
    <row r="23" spans="2:18">
      <c r="B23" t="s">
        <v>260</v>
      </c>
      <c r="C23" t="s">
        <v>261</v>
      </c>
      <c r="D23" t="s">
        <v>100</v>
      </c>
      <c r="E23" t="s">
        <v>241</v>
      </c>
      <c r="G23" t="s">
        <v>262</v>
      </c>
      <c r="H23" s="78">
        <v>0.68</v>
      </c>
      <c r="I23" t="s">
        <v>102</v>
      </c>
      <c r="J23" s="79">
        <v>0</v>
      </c>
      <c r="K23" s="79">
        <v>3.7199999999999997E-2</v>
      </c>
      <c r="L23" s="78">
        <v>2054261</v>
      </c>
      <c r="M23" s="78">
        <v>97.55</v>
      </c>
      <c r="N23" s="78">
        <v>0</v>
      </c>
      <c r="O23" s="78">
        <v>2003.9316054999999</v>
      </c>
      <c r="P23" s="79">
        <v>2.0000000000000001E-4</v>
      </c>
      <c r="Q23" s="79">
        <v>6.3399999999999998E-2</v>
      </c>
      <c r="R23" s="79">
        <v>1.35E-2</v>
      </c>
    </row>
    <row r="24" spans="2:18">
      <c r="B24" s="80" t="s">
        <v>263</v>
      </c>
      <c r="C24" s="16"/>
      <c r="D24" s="16"/>
      <c r="H24" s="82">
        <v>15.9</v>
      </c>
      <c r="K24" s="81">
        <v>3.73E-2</v>
      </c>
      <c r="L24" s="82">
        <v>5076809</v>
      </c>
      <c r="N24" s="82">
        <v>0</v>
      </c>
      <c r="O24" s="82">
        <v>5235.7131216999996</v>
      </c>
      <c r="Q24" s="81">
        <v>0.1656</v>
      </c>
      <c r="R24" s="81">
        <v>3.5200000000000002E-2</v>
      </c>
    </row>
    <row r="25" spans="2:18">
      <c r="B25" t="s">
        <v>264</v>
      </c>
      <c r="C25" t="s">
        <v>265</v>
      </c>
      <c r="D25" t="s">
        <v>100</v>
      </c>
      <c r="E25" t="s">
        <v>241</v>
      </c>
      <c r="G25" t="s">
        <v>266</v>
      </c>
      <c r="H25" s="78">
        <v>15.9</v>
      </c>
      <c r="I25" t="s">
        <v>102</v>
      </c>
      <c r="J25" s="79">
        <v>3.7499999999999999E-2</v>
      </c>
      <c r="K25" s="79">
        <v>3.73E-2</v>
      </c>
      <c r="L25" s="78">
        <v>5076809</v>
      </c>
      <c r="M25" s="78">
        <v>103.13</v>
      </c>
      <c r="N25" s="78">
        <v>0</v>
      </c>
      <c r="O25" s="78">
        <v>5235.7131216999996</v>
      </c>
      <c r="P25" s="79">
        <v>2.0000000000000001E-4</v>
      </c>
      <c r="Q25" s="79">
        <v>0.1656</v>
      </c>
      <c r="R25" s="79">
        <v>3.5200000000000002E-2</v>
      </c>
    </row>
    <row r="26" spans="2:18">
      <c r="B26" s="80" t="s">
        <v>267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</row>
    <row r="27" spans="2:18">
      <c r="B27" t="s">
        <v>229</v>
      </c>
      <c r="C27" t="s">
        <v>229</v>
      </c>
      <c r="D27" s="16"/>
      <c r="E27" t="s">
        <v>229</v>
      </c>
      <c r="H27" s="78">
        <v>0</v>
      </c>
      <c r="I27" t="s">
        <v>229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</row>
    <row r="28" spans="2:18">
      <c r="B28" s="80" t="s">
        <v>268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229</v>
      </c>
      <c r="C29" t="s">
        <v>229</v>
      </c>
      <c r="D29" s="16"/>
      <c r="E29" t="s">
        <v>229</v>
      </c>
      <c r="H29" s="78">
        <v>0</v>
      </c>
      <c r="I29" t="s">
        <v>229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234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s="80" t="s">
        <v>269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229</v>
      </c>
      <c r="C32" t="s">
        <v>229</v>
      </c>
      <c r="D32" s="16"/>
      <c r="E32" t="s">
        <v>229</v>
      </c>
      <c r="H32" s="78">
        <v>0</v>
      </c>
      <c r="I32" t="s">
        <v>229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270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229</v>
      </c>
      <c r="C34" t="s">
        <v>229</v>
      </c>
      <c r="D34" s="16"/>
      <c r="E34" t="s">
        <v>229</v>
      </c>
      <c r="H34" s="78">
        <v>0</v>
      </c>
      <c r="I34" t="s">
        <v>229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t="s">
        <v>271</v>
      </c>
      <c r="C35" s="16"/>
      <c r="D35" s="16"/>
    </row>
    <row r="36" spans="2:18">
      <c r="B36" t="s">
        <v>272</v>
      </c>
      <c r="C36" s="16"/>
      <c r="D36" s="16"/>
    </row>
    <row r="37" spans="2:18">
      <c r="B37" t="s">
        <v>273</v>
      </c>
      <c r="C37" s="16"/>
      <c r="D37" s="16"/>
    </row>
    <row r="38" spans="2:18">
      <c r="B38" t="s">
        <v>274</v>
      </c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18" sqref="B1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1249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24" t="s">
        <v>179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969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229</v>
      </c>
      <c r="C14" t="s">
        <v>229</v>
      </c>
      <c r="D14" t="s">
        <v>229</v>
      </c>
      <c r="E14" t="s">
        <v>229</v>
      </c>
      <c r="F14" s="15"/>
      <c r="G14" s="15"/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970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229</v>
      </c>
      <c r="C16" t="s">
        <v>229</v>
      </c>
      <c r="D16" t="s">
        <v>229</v>
      </c>
      <c r="E16" t="s">
        <v>229</v>
      </c>
      <c r="F16" s="15"/>
      <c r="G16" s="15"/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229</v>
      </c>
      <c r="C18" t="s">
        <v>229</v>
      </c>
      <c r="D18" t="s">
        <v>229</v>
      </c>
      <c r="E18" t="s">
        <v>229</v>
      </c>
      <c r="F18" s="15"/>
      <c r="G18" s="15"/>
      <c r="H18" s="78">
        <v>0</v>
      </c>
      <c r="I18" t="s">
        <v>229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527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229</v>
      </c>
      <c r="C20" t="s">
        <v>229</v>
      </c>
      <c r="D20" t="s">
        <v>229</v>
      </c>
      <c r="E20" t="s">
        <v>229</v>
      </c>
      <c r="F20" s="15"/>
      <c r="G20" s="15"/>
      <c r="H20" s="78">
        <v>0</v>
      </c>
      <c r="I20" t="s">
        <v>229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236</v>
      </c>
      <c r="D26" s="16"/>
    </row>
    <row r="27" spans="2:23">
      <c r="B27" t="s">
        <v>271</v>
      </c>
      <c r="D27" s="16"/>
    </row>
    <row r="28" spans="2:23">
      <c r="B28" t="s">
        <v>272</v>
      </c>
      <c r="D28" s="16"/>
    </row>
    <row r="29" spans="2:23">
      <c r="B29" t="s">
        <v>273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1249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119" t="s">
        <v>68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3"/>
      <c r="BP6" s="19"/>
    </row>
    <row r="7" spans="2:68" ht="26.25" customHeight="1">
      <c r="B7" s="119" t="s">
        <v>82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229</v>
      </c>
      <c r="C14" t="s">
        <v>229</v>
      </c>
      <c r="D14" s="16"/>
      <c r="E14" s="16"/>
      <c r="F14" s="16"/>
      <c r="G14" t="s">
        <v>229</v>
      </c>
      <c r="H14" t="s">
        <v>229</v>
      </c>
      <c r="K14" s="78">
        <v>0</v>
      </c>
      <c r="L14" t="s">
        <v>229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229</v>
      </c>
      <c r="C16" t="s">
        <v>229</v>
      </c>
      <c r="D16" s="16"/>
      <c r="E16" s="16"/>
      <c r="F16" s="16"/>
      <c r="G16" t="s">
        <v>229</v>
      </c>
      <c r="H16" t="s">
        <v>229</v>
      </c>
      <c r="K16" s="78">
        <v>0</v>
      </c>
      <c r="L16" t="s">
        <v>229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229</v>
      </c>
      <c r="C18" t="s">
        <v>229</v>
      </c>
      <c r="D18" s="16"/>
      <c r="E18" s="16"/>
      <c r="F18" s="16"/>
      <c r="G18" t="s">
        <v>229</v>
      </c>
      <c r="H18" t="s">
        <v>229</v>
      </c>
      <c r="K18" s="78">
        <v>0</v>
      </c>
      <c r="L18" t="s">
        <v>229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229</v>
      </c>
      <c r="C21" t="s">
        <v>229</v>
      </c>
      <c r="D21" s="16"/>
      <c r="E21" s="16"/>
      <c r="F21" s="16"/>
      <c r="G21" t="s">
        <v>229</v>
      </c>
      <c r="H21" t="s">
        <v>229</v>
      </c>
      <c r="K21" s="78">
        <v>0</v>
      </c>
      <c r="L21" t="s">
        <v>229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229</v>
      </c>
      <c r="C23" t="s">
        <v>229</v>
      </c>
      <c r="D23" s="16"/>
      <c r="E23" s="16"/>
      <c r="F23" s="16"/>
      <c r="G23" t="s">
        <v>229</v>
      </c>
      <c r="H23" t="s">
        <v>229</v>
      </c>
      <c r="K23" s="78">
        <v>0</v>
      </c>
      <c r="L23" t="s">
        <v>229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236</v>
      </c>
      <c r="C24" s="16"/>
      <c r="D24" s="16"/>
      <c r="E24" s="16"/>
      <c r="F24" s="16"/>
      <c r="G24" s="16"/>
    </row>
    <row r="25" spans="2:21">
      <c r="B25" t="s">
        <v>271</v>
      </c>
      <c r="C25" s="16"/>
      <c r="D25" s="16"/>
      <c r="E25" s="16"/>
      <c r="F25" s="16"/>
      <c r="G25" s="16"/>
    </row>
    <row r="26" spans="2:21">
      <c r="B26" t="s">
        <v>272</v>
      </c>
      <c r="C26" s="16"/>
      <c r="D26" s="16"/>
      <c r="E26" s="16"/>
      <c r="F26" s="16"/>
      <c r="G26" s="16"/>
    </row>
    <row r="27" spans="2:21">
      <c r="B27" t="s">
        <v>273</v>
      </c>
      <c r="C27" s="16"/>
      <c r="D27" s="16"/>
      <c r="E27" s="16"/>
      <c r="F27" s="16"/>
      <c r="G27" s="16"/>
    </row>
    <row r="28" spans="2:21">
      <c r="B28" t="s">
        <v>274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1249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24" t="s">
        <v>68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6"/>
    </row>
    <row r="7" spans="2:66" ht="26.25" customHeight="1">
      <c r="B7" s="124" t="s">
        <v>89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4.07</v>
      </c>
      <c r="L11" s="7"/>
      <c r="M11" s="7"/>
      <c r="N11" s="77">
        <v>4.2799999999999998E-2</v>
      </c>
      <c r="O11" s="76">
        <v>16176639.220000001</v>
      </c>
      <c r="P11" s="33"/>
      <c r="Q11" s="76">
        <v>365.61387000000002</v>
      </c>
      <c r="R11" s="76">
        <v>16642.20728251</v>
      </c>
      <c r="S11" s="7"/>
      <c r="T11" s="77">
        <v>1</v>
      </c>
      <c r="U11" s="77">
        <v>0.112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4.07</v>
      </c>
      <c r="N12" s="81">
        <v>4.2799999999999998E-2</v>
      </c>
      <c r="O12" s="82">
        <v>16176639.220000001</v>
      </c>
      <c r="Q12" s="82">
        <v>365.61387000000002</v>
      </c>
      <c r="R12" s="82">
        <v>16642.20728251</v>
      </c>
      <c r="T12" s="81">
        <v>1</v>
      </c>
      <c r="U12" s="81">
        <v>0.112</v>
      </c>
    </row>
    <row r="13" spans="2:66">
      <c r="B13" s="80" t="s">
        <v>275</v>
      </c>
      <c r="C13" s="16"/>
      <c r="D13" s="16"/>
      <c r="E13" s="16"/>
      <c r="F13" s="16"/>
      <c r="K13" s="82">
        <v>4.3499999999999996</v>
      </c>
      <c r="N13" s="81">
        <v>0.03</v>
      </c>
      <c r="O13" s="82">
        <v>9384171.7899999991</v>
      </c>
      <c r="Q13" s="82">
        <v>202.80869999999999</v>
      </c>
      <c r="R13" s="82">
        <v>10181.022635412</v>
      </c>
      <c r="T13" s="81">
        <v>0.61180000000000001</v>
      </c>
      <c r="U13" s="81">
        <v>6.8500000000000005E-2</v>
      </c>
    </row>
    <row r="14" spans="2:66">
      <c r="B14" t="s">
        <v>279</v>
      </c>
      <c r="C14" t="s">
        <v>280</v>
      </c>
      <c r="D14" t="s">
        <v>100</v>
      </c>
      <c r="E14" t="s">
        <v>123</v>
      </c>
      <c r="F14" t="s">
        <v>281</v>
      </c>
      <c r="G14" t="s">
        <v>282</v>
      </c>
      <c r="H14" t="s">
        <v>212</v>
      </c>
      <c r="I14" t="s">
        <v>213</v>
      </c>
      <c r="J14" t="s">
        <v>283</v>
      </c>
      <c r="K14" s="78">
        <v>3.92</v>
      </c>
      <c r="L14" t="s">
        <v>102</v>
      </c>
      <c r="M14" s="79">
        <v>1E-3</v>
      </c>
      <c r="N14" s="79">
        <v>1.55E-2</v>
      </c>
      <c r="O14" s="78">
        <v>189000</v>
      </c>
      <c r="P14" s="78">
        <v>99.41</v>
      </c>
      <c r="Q14" s="78">
        <v>0</v>
      </c>
      <c r="R14" s="78">
        <v>187.88489999999999</v>
      </c>
      <c r="S14" s="79">
        <v>4.0000000000000002E-4</v>
      </c>
      <c r="T14" s="79">
        <v>1.1299999999999999E-2</v>
      </c>
      <c r="U14" s="79">
        <v>1.2999999999999999E-3</v>
      </c>
    </row>
    <row r="15" spans="2:66">
      <c r="B15" t="s">
        <v>284</v>
      </c>
      <c r="C15" t="s">
        <v>285</v>
      </c>
      <c r="D15" t="s">
        <v>100</v>
      </c>
      <c r="E15" t="s">
        <v>123</v>
      </c>
      <c r="F15" t="s">
        <v>286</v>
      </c>
      <c r="G15" t="s">
        <v>282</v>
      </c>
      <c r="H15" t="s">
        <v>212</v>
      </c>
      <c r="I15" t="s">
        <v>213</v>
      </c>
      <c r="J15" t="s">
        <v>287</v>
      </c>
      <c r="K15" s="78">
        <v>2.4700000000000002</v>
      </c>
      <c r="L15" t="s">
        <v>102</v>
      </c>
      <c r="M15" s="79">
        <v>8.3000000000000001E-3</v>
      </c>
      <c r="N15" s="79">
        <v>1.49E-2</v>
      </c>
      <c r="O15" s="78">
        <v>171370</v>
      </c>
      <c r="P15" s="78">
        <v>106.54</v>
      </c>
      <c r="Q15" s="78">
        <v>0</v>
      </c>
      <c r="R15" s="78">
        <v>182.57759799999999</v>
      </c>
      <c r="S15" s="79">
        <v>1E-4</v>
      </c>
      <c r="T15" s="79">
        <v>1.0999999999999999E-2</v>
      </c>
      <c r="U15" s="79">
        <v>1.1999999999999999E-3</v>
      </c>
    </row>
    <row r="16" spans="2:66">
      <c r="B16" t="s">
        <v>288</v>
      </c>
      <c r="C16" t="s">
        <v>289</v>
      </c>
      <c r="D16" t="s">
        <v>100</v>
      </c>
      <c r="E16" t="s">
        <v>123</v>
      </c>
      <c r="F16" t="s">
        <v>290</v>
      </c>
      <c r="G16" t="s">
        <v>282</v>
      </c>
      <c r="H16" t="s">
        <v>212</v>
      </c>
      <c r="I16" t="s">
        <v>213</v>
      </c>
      <c r="K16" s="78">
        <v>1.74</v>
      </c>
      <c r="L16" t="s">
        <v>102</v>
      </c>
      <c r="M16" s="79">
        <v>8.6E-3</v>
      </c>
      <c r="N16" s="79">
        <v>1.49E-2</v>
      </c>
      <c r="O16" s="78">
        <v>200000</v>
      </c>
      <c r="P16" s="78">
        <v>107.95</v>
      </c>
      <c r="Q16" s="78">
        <v>0</v>
      </c>
      <c r="R16" s="78">
        <v>215.9</v>
      </c>
      <c r="S16" s="79">
        <v>1E-4</v>
      </c>
      <c r="T16" s="79">
        <v>1.2999999999999999E-2</v>
      </c>
      <c r="U16" s="79">
        <v>1.5E-3</v>
      </c>
    </row>
    <row r="17" spans="2:21">
      <c r="B17" t="s">
        <v>291</v>
      </c>
      <c r="C17" t="s">
        <v>292</v>
      </c>
      <c r="D17" t="s">
        <v>100</v>
      </c>
      <c r="E17" t="s">
        <v>123</v>
      </c>
      <c r="F17" t="s">
        <v>290</v>
      </c>
      <c r="G17" t="s">
        <v>282</v>
      </c>
      <c r="H17" t="s">
        <v>293</v>
      </c>
      <c r="I17" t="s">
        <v>150</v>
      </c>
      <c r="K17" s="78">
        <v>7.18</v>
      </c>
      <c r="L17" t="s">
        <v>102</v>
      </c>
      <c r="M17" s="79">
        <v>3.8E-3</v>
      </c>
      <c r="N17" s="79">
        <v>2.1000000000000001E-2</v>
      </c>
      <c r="O17" s="78">
        <v>300000</v>
      </c>
      <c r="P17" s="78">
        <v>103.72</v>
      </c>
      <c r="Q17" s="78">
        <v>0</v>
      </c>
      <c r="R17" s="78">
        <v>311.16000000000003</v>
      </c>
      <c r="S17" s="79">
        <v>4.0000000000000002E-4</v>
      </c>
      <c r="T17" s="79">
        <v>1.8700000000000001E-2</v>
      </c>
      <c r="U17" s="79">
        <v>2.0999999999999999E-3</v>
      </c>
    </row>
    <row r="18" spans="2:21">
      <c r="B18" t="s">
        <v>294</v>
      </c>
      <c r="C18" t="s">
        <v>295</v>
      </c>
      <c r="D18" t="s">
        <v>100</v>
      </c>
      <c r="E18" t="s">
        <v>123</v>
      </c>
      <c r="F18" t="s">
        <v>296</v>
      </c>
      <c r="G18" t="s">
        <v>297</v>
      </c>
      <c r="H18" t="s">
        <v>293</v>
      </c>
      <c r="I18" t="s">
        <v>150</v>
      </c>
      <c r="J18" t="s">
        <v>298</v>
      </c>
      <c r="K18" s="78">
        <v>2.88</v>
      </c>
      <c r="L18" t="s">
        <v>102</v>
      </c>
      <c r="M18" s="79">
        <v>8.3000000000000001E-3</v>
      </c>
      <c r="N18" s="79">
        <v>1.6400000000000001E-2</v>
      </c>
      <c r="O18" s="78">
        <v>270000</v>
      </c>
      <c r="P18" s="78">
        <v>106.3</v>
      </c>
      <c r="Q18" s="78">
        <v>33.987369999999999</v>
      </c>
      <c r="R18" s="78">
        <v>320.99736999999999</v>
      </c>
      <c r="S18" s="79">
        <v>2.0000000000000001E-4</v>
      </c>
      <c r="T18" s="79">
        <v>1.9300000000000001E-2</v>
      </c>
      <c r="U18" s="79">
        <v>2.2000000000000001E-3</v>
      </c>
    </row>
    <row r="19" spans="2:21">
      <c r="B19" t="s">
        <v>299</v>
      </c>
      <c r="C19" t="s">
        <v>300</v>
      </c>
      <c r="D19" t="s">
        <v>100</v>
      </c>
      <c r="E19" t="s">
        <v>123</v>
      </c>
      <c r="F19" t="s">
        <v>301</v>
      </c>
      <c r="G19" t="s">
        <v>282</v>
      </c>
      <c r="H19" t="s">
        <v>212</v>
      </c>
      <c r="I19" t="s">
        <v>213</v>
      </c>
      <c r="K19" s="78">
        <v>0.24</v>
      </c>
      <c r="L19" t="s">
        <v>102</v>
      </c>
      <c r="M19" s="79">
        <v>7.0000000000000001E-3</v>
      </c>
      <c r="N19" s="79">
        <v>1.44E-2</v>
      </c>
      <c r="O19" s="78">
        <v>191108.41</v>
      </c>
      <c r="P19" s="78">
        <v>109.95</v>
      </c>
      <c r="Q19" s="78">
        <v>0</v>
      </c>
      <c r="R19" s="78">
        <v>210.123696795</v>
      </c>
      <c r="S19" s="79">
        <v>2.9999999999999997E-4</v>
      </c>
      <c r="T19" s="79">
        <v>1.26E-2</v>
      </c>
      <c r="U19" s="79">
        <v>1.4E-3</v>
      </c>
    </row>
    <row r="20" spans="2:21">
      <c r="B20" t="s">
        <v>302</v>
      </c>
      <c r="C20" t="s">
        <v>303</v>
      </c>
      <c r="D20" t="s">
        <v>100</v>
      </c>
      <c r="E20" t="s">
        <v>123</v>
      </c>
      <c r="F20" t="s">
        <v>304</v>
      </c>
      <c r="G20" t="s">
        <v>305</v>
      </c>
      <c r="H20" t="s">
        <v>306</v>
      </c>
      <c r="I20" t="s">
        <v>150</v>
      </c>
      <c r="J20" t="s">
        <v>307</v>
      </c>
      <c r="K20" s="78">
        <v>7.27</v>
      </c>
      <c r="L20" t="s">
        <v>102</v>
      </c>
      <c r="M20" s="79">
        <v>2.3900000000000001E-2</v>
      </c>
      <c r="N20" s="79">
        <v>2.18E-2</v>
      </c>
      <c r="O20" s="78">
        <v>250000</v>
      </c>
      <c r="P20" s="78">
        <v>109.95</v>
      </c>
      <c r="Q20" s="78">
        <v>0</v>
      </c>
      <c r="R20" s="78">
        <v>274.875</v>
      </c>
      <c r="S20" s="79">
        <v>1E-4</v>
      </c>
      <c r="T20" s="79">
        <v>1.6500000000000001E-2</v>
      </c>
      <c r="U20" s="79">
        <v>1.8E-3</v>
      </c>
    </row>
    <row r="21" spans="2:21">
      <c r="B21" t="s">
        <v>308</v>
      </c>
      <c r="C21" t="s">
        <v>309</v>
      </c>
      <c r="D21" t="s">
        <v>100</v>
      </c>
      <c r="E21" t="s">
        <v>123</v>
      </c>
      <c r="F21" t="s">
        <v>304</v>
      </c>
      <c r="G21" t="s">
        <v>305</v>
      </c>
      <c r="H21" t="s">
        <v>306</v>
      </c>
      <c r="I21" t="s">
        <v>150</v>
      </c>
      <c r="J21" t="s">
        <v>310</v>
      </c>
      <c r="K21" s="78">
        <v>12.25</v>
      </c>
      <c r="L21" t="s">
        <v>102</v>
      </c>
      <c r="M21" s="79">
        <v>1.2500000000000001E-2</v>
      </c>
      <c r="N21" s="79">
        <v>2.4299999999999999E-2</v>
      </c>
      <c r="O21" s="78">
        <v>300000</v>
      </c>
      <c r="P21" s="78">
        <v>92.8</v>
      </c>
      <c r="Q21" s="78">
        <v>0</v>
      </c>
      <c r="R21" s="78">
        <v>278.39999999999998</v>
      </c>
      <c r="S21" s="79">
        <v>1E-4</v>
      </c>
      <c r="T21" s="79">
        <v>1.67E-2</v>
      </c>
      <c r="U21" s="79">
        <v>1.9E-3</v>
      </c>
    </row>
    <row r="22" spans="2:21">
      <c r="B22" t="s">
        <v>311</v>
      </c>
      <c r="C22" t="s">
        <v>312</v>
      </c>
      <c r="D22" t="s">
        <v>100</v>
      </c>
      <c r="E22" t="s">
        <v>123</v>
      </c>
      <c r="F22" t="s">
        <v>313</v>
      </c>
      <c r="G22" t="s">
        <v>297</v>
      </c>
      <c r="H22" t="s">
        <v>306</v>
      </c>
      <c r="I22" t="s">
        <v>150</v>
      </c>
      <c r="J22" t="s">
        <v>314</v>
      </c>
      <c r="K22" s="78">
        <v>3.76</v>
      </c>
      <c r="L22" t="s">
        <v>102</v>
      </c>
      <c r="M22" s="79">
        <v>1.77E-2</v>
      </c>
      <c r="N22" s="79">
        <v>2.23E-2</v>
      </c>
      <c r="O22" s="78">
        <v>185000</v>
      </c>
      <c r="P22" s="78">
        <v>106.04</v>
      </c>
      <c r="Q22" s="78">
        <v>1.76511</v>
      </c>
      <c r="R22" s="78">
        <v>197.93911</v>
      </c>
      <c r="S22" s="79">
        <v>1E-4</v>
      </c>
      <c r="T22" s="79">
        <v>1.1900000000000001E-2</v>
      </c>
      <c r="U22" s="79">
        <v>1.2999999999999999E-3</v>
      </c>
    </row>
    <row r="23" spans="2:21">
      <c r="B23" t="s">
        <v>315</v>
      </c>
      <c r="C23" t="s">
        <v>316</v>
      </c>
      <c r="D23" t="s">
        <v>100</v>
      </c>
      <c r="E23" t="s">
        <v>123</v>
      </c>
      <c r="F23" t="s">
        <v>313</v>
      </c>
      <c r="G23" t="s">
        <v>297</v>
      </c>
      <c r="H23" t="s">
        <v>317</v>
      </c>
      <c r="I23" t="s">
        <v>213</v>
      </c>
      <c r="J23" t="s">
        <v>318</v>
      </c>
      <c r="K23" s="78">
        <v>11.89</v>
      </c>
      <c r="L23" t="s">
        <v>102</v>
      </c>
      <c r="M23" s="79">
        <v>8.9999999999999993E-3</v>
      </c>
      <c r="N23" s="79">
        <v>2.8899999999999999E-2</v>
      </c>
      <c r="O23" s="78">
        <v>312047</v>
      </c>
      <c r="P23" s="78">
        <v>92.36</v>
      </c>
      <c r="Q23" s="78">
        <v>2.8006199999999999</v>
      </c>
      <c r="R23" s="78">
        <v>291.00722919999998</v>
      </c>
      <c r="S23" s="79">
        <v>1E-4</v>
      </c>
      <c r="T23" s="79">
        <v>1.7500000000000002E-2</v>
      </c>
      <c r="U23" s="79">
        <v>2E-3</v>
      </c>
    </row>
    <row r="24" spans="2:21">
      <c r="B24" t="s">
        <v>319</v>
      </c>
      <c r="C24" t="s">
        <v>320</v>
      </c>
      <c r="D24" t="s">
        <v>100</v>
      </c>
      <c r="E24" t="s">
        <v>123</v>
      </c>
      <c r="F24" t="s">
        <v>313</v>
      </c>
      <c r="G24" t="s">
        <v>297</v>
      </c>
      <c r="H24" t="s">
        <v>317</v>
      </c>
      <c r="I24" t="s">
        <v>213</v>
      </c>
      <c r="K24" s="78">
        <v>1.24</v>
      </c>
      <c r="L24" t="s">
        <v>102</v>
      </c>
      <c r="M24" s="79">
        <v>6.4999999999999997E-3</v>
      </c>
      <c r="N24" s="79">
        <v>1.2999999999999999E-2</v>
      </c>
      <c r="O24" s="78">
        <v>146133.60999999999</v>
      </c>
      <c r="P24" s="78">
        <v>107.11</v>
      </c>
      <c r="Q24" s="78">
        <v>0</v>
      </c>
      <c r="R24" s="78">
        <v>156.52370967100001</v>
      </c>
      <c r="S24" s="79">
        <v>2.9999999999999997E-4</v>
      </c>
      <c r="T24" s="79">
        <v>9.4000000000000004E-3</v>
      </c>
      <c r="U24" s="79">
        <v>1.1000000000000001E-3</v>
      </c>
    </row>
    <row r="25" spans="2:21">
      <c r="B25" t="s">
        <v>321</v>
      </c>
      <c r="C25" t="s">
        <v>322</v>
      </c>
      <c r="D25" t="s">
        <v>100</v>
      </c>
      <c r="E25" t="s">
        <v>123</v>
      </c>
      <c r="F25" t="s">
        <v>323</v>
      </c>
      <c r="G25" t="s">
        <v>297</v>
      </c>
      <c r="H25" t="s">
        <v>324</v>
      </c>
      <c r="I25" t="s">
        <v>213</v>
      </c>
      <c r="K25" s="78">
        <v>2.83</v>
      </c>
      <c r="L25" t="s">
        <v>102</v>
      </c>
      <c r="M25" s="79">
        <v>2.3400000000000001E-2</v>
      </c>
      <c r="N25" s="79">
        <v>2.1100000000000001E-2</v>
      </c>
      <c r="O25" s="78">
        <v>224000.04</v>
      </c>
      <c r="P25" s="78">
        <v>110.4</v>
      </c>
      <c r="Q25" s="78">
        <v>0</v>
      </c>
      <c r="R25" s="78">
        <v>247.29604416000001</v>
      </c>
      <c r="S25" s="79">
        <v>1E-4</v>
      </c>
      <c r="T25" s="79">
        <v>1.49E-2</v>
      </c>
      <c r="U25" s="79">
        <v>1.6999999999999999E-3</v>
      </c>
    </row>
    <row r="26" spans="2:21">
      <c r="B26" t="s">
        <v>325</v>
      </c>
      <c r="C26" t="s">
        <v>326</v>
      </c>
      <c r="D26" t="s">
        <v>100</v>
      </c>
      <c r="E26" t="s">
        <v>123</v>
      </c>
      <c r="F26" t="s">
        <v>327</v>
      </c>
      <c r="G26" t="s">
        <v>297</v>
      </c>
      <c r="H26" t="s">
        <v>328</v>
      </c>
      <c r="I26" t="s">
        <v>150</v>
      </c>
      <c r="K26" s="78">
        <v>2.69</v>
      </c>
      <c r="L26" t="s">
        <v>102</v>
      </c>
      <c r="M26" s="79">
        <v>3.2000000000000001E-2</v>
      </c>
      <c r="N26" s="79">
        <v>1.8800000000000001E-2</v>
      </c>
      <c r="O26" s="78">
        <v>650000</v>
      </c>
      <c r="P26" s="78">
        <v>113.1</v>
      </c>
      <c r="Q26" s="78">
        <v>0</v>
      </c>
      <c r="R26" s="78">
        <v>735.15</v>
      </c>
      <c r="S26" s="79">
        <v>4.0000000000000002E-4</v>
      </c>
      <c r="T26" s="79">
        <v>4.4200000000000003E-2</v>
      </c>
      <c r="U26" s="79">
        <v>4.8999999999999998E-3</v>
      </c>
    </row>
    <row r="27" spans="2:21">
      <c r="B27" t="s">
        <v>329</v>
      </c>
      <c r="C27" t="s">
        <v>330</v>
      </c>
      <c r="D27" t="s">
        <v>100</v>
      </c>
      <c r="E27" t="s">
        <v>123</v>
      </c>
      <c r="F27" t="s">
        <v>331</v>
      </c>
      <c r="G27" t="s">
        <v>297</v>
      </c>
      <c r="H27" t="s">
        <v>324</v>
      </c>
      <c r="I27" t="s">
        <v>213</v>
      </c>
      <c r="J27" t="s">
        <v>332</v>
      </c>
      <c r="K27" s="78">
        <v>4.88</v>
      </c>
      <c r="L27" t="s">
        <v>102</v>
      </c>
      <c r="M27" s="79">
        <v>6.8999999999999999E-3</v>
      </c>
      <c r="N27" s="79">
        <v>2.5899999999999999E-2</v>
      </c>
      <c r="O27" s="78">
        <v>86747.38</v>
      </c>
      <c r="P27" s="78">
        <v>98.61</v>
      </c>
      <c r="Q27" s="78">
        <v>0</v>
      </c>
      <c r="R27" s="78">
        <v>85.541591417999996</v>
      </c>
      <c r="S27" s="79">
        <v>5.0000000000000001E-4</v>
      </c>
      <c r="T27" s="79">
        <v>5.1000000000000004E-3</v>
      </c>
      <c r="U27" s="79">
        <v>5.9999999999999995E-4</v>
      </c>
    </row>
    <row r="28" spans="2:21">
      <c r="B28" t="s">
        <v>333</v>
      </c>
      <c r="C28" t="s">
        <v>334</v>
      </c>
      <c r="D28" t="s">
        <v>100</v>
      </c>
      <c r="E28" t="s">
        <v>123</v>
      </c>
      <c r="F28" t="s">
        <v>335</v>
      </c>
      <c r="G28" t="s">
        <v>297</v>
      </c>
      <c r="H28" t="s">
        <v>324</v>
      </c>
      <c r="I28" t="s">
        <v>213</v>
      </c>
      <c r="J28" t="s">
        <v>245</v>
      </c>
      <c r="K28" s="78">
        <v>4.4400000000000004</v>
      </c>
      <c r="L28" t="s">
        <v>102</v>
      </c>
      <c r="M28" s="79">
        <v>5.0000000000000001E-3</v>
      </c>
      <c r="N28" s="79">
        <v>2.52E-2</v>
      </c>
      <c r="O28" s="78">
        <v>213000</v>
      </c>
      <c r="P28" s="78">
        <v>98.31</v>
      </c>
      <c r="Q28" s="78">
        <v>0.57293000000000005</v>
      </c>
      <c r="R28" s="78">
        <v>209.97323</v>
      </c>
      <c r="S28" s="79">
        <v>1E-4</v>
      </c>
      <c r="T28" s="79">
        <v>1.26E-2</v>
      </c>
      <c r="U28" s="79">
        <v>1.4E-3</v>
      </c>
    </row>
    <row r="29" spans="2:21">
      <c r="B29" t="s">
        <v>336</v>
      </c>
      <c r="C29" t="s">
        <v>337</v>
      </c>
      <c r="D29" t="s">
        <v>100</v>
      </c>
      <c r="E29" t="s">
        <v>123</v>
      </c>
      <c r="F29" t="s">
        <v>335</v>
      </c>
      <c r="G29" t="s">
        <v>297</v>
      </c>
      <c r="H29" t="s">
        <v>324</v>
      </c>
      <c r="I29" t="s">
        <v>213</v>
      </c>
      <c r="J29" t="s">
        <v>338</v>
      </c>
      <c r="K29" s="78">
        <v>6.87</v>
      </c>
      <c r="L29" t="s">
        <v>102</v>
      </c>
      <c r="M29" s="79">
        <v>5.8999999999999999E-3</v>
      </c>
      <c r="N29" s="79">
        <v>2.8400000000000002E-2</v>
      </c>
      <c r="O29" s="78">
        <v>238576</v>
      </c>
      <c r="P29" s="78">
        <v>89.83</v>
      </c>
      <c r="Q29" s="78">
        <v>0.73734999999999995</v>
      </c>
      <c r="R29" s="78">
        <v>215.05017079999999</v>
      </c>
      <c r="S29" s="79">
        <v>5.9999999999999995E-4</v>
      </c>
      <c r="T29" s="79">
        <v>1.29E-2</v>
      </c>
      <c r="U29" s="79">
        <v>1.4E-3</v>
      </c>
    </row>
    <row r="30" spans="2:21">
      <c r="B30" t="s">
        <v>339</v>
      </c>
      <c r="C30" t="s">
        <v>340</v>
      </c>
      <c r="D30" t="s">
        <v>100</v>
      </c>
      <c r="E30" t="s">
        <v>123</v>
      </c>
      <c r="F30" t="s">
        <v>335</v>
      </c>
      <c r="G30" t="s">
        <v>297</v>
      </c>
      <c r="H30" t="s">
        <v>324</v>
      </c>
      <c r="I30" t="s">
        <v>213</v>
      </c>
      <c r="J30" t="s">
        <v>341</v>
      </c>
      <c r="K30" s="78">
        <v>1.69</v>
      </c>
      <c r="L30" t="s">
        <v>102</v>
      </c>
      <c r="M30" s="79">
        <v>4.7500000000000001E-2</v>
      </c>
      <c r="N30" s="79">
        <v>2.2499999999999999E-2</v>
      </c>
      <c r="O30" s="78">
        <v>789966.81</v>
      </c>
      <c r="P30" s="78">
        <v>137.94999999999999</v>
      </c>
      <c r="Q30" s="78">
        <v>0</v>
      </c>
      <c r="R30" s="78">
        <v>1089.7592143950001</v>
      </c>
      <c r="S30" s="79">
        <v>5.9999999999999995E-4</v>
      </c>
      <c r="T30" s="79">
        <v>6.5500000000000003E-2</v>
      </c>
      <c r="U30" s="79">
        <v>7.3000000000000001E-3</v>
      </c>
    </row>
    <row r="31" spans="2:21">
      <c r="B31" t="s">
        <v>342</v>
      </c>
      <c r="C31" t="s">
        <v>343</v>
      </c>
      <c r="D31" t="s">
        <v>100</v>
      </c>
      <c r="E31" t="s">
        <v>123</v>
      </c>
      <c r="F31" t="s">
        <v>344</v>
      </c>
      <c r="G31" t="s">
        <v>297</v>
      </c>
      <c r="H31" t="s">
        <v>328</v>
      </c>
      <c r="I31" t="s">
        <v>150</v>
      </c>
      <c r="J31" t="s">
        <v>245</v>
      </c>
      <c r="K31" s="78">
        <v>6.23</v>
      </c>
      <c r="L31" t="s">
        <v>102</v>
      </c>
      <c r="M31" s="79">
        <v>8.3999999999999995E-3</v>
      </c>
      <c r="N31" s="79">
        <v>2.5399999999999999E-2</v>
      </c>
      <c r="O31" s="78">
        <v>273000</v>
      </c>
      <c r="P31" s="78">
        <v>96.52</v>
      </c>
      <c r="Q31" s="78">
        <v>0</v>
      </c>
      <c r="R31" s="78">
        <v>263.49959999999999</v>
      </c>
      <c r="S31" s="79">
        <v>5.9999999999999995E-4</v>
      </c>
      <c r="T31" s="79">
        <v>1.5800000000000002E-2</v>
      </c>
      <c r="U31" s="79">
        <v>1.8E-3</v>
      </c>
    </row>
    <row r="32" spans="2:21">
      <c r="B32" t="s">
        <v>345</v>
      </c>
      <c r="C32" t="s">
        <v>346</v>
      </c>
      <c r="D32" t="s">
        <v>100</v>
      </c>
      <c r="E32" t="s">
        <v>123</v>
      </c>
      <c r="F32" t="s">
        <v>347</v>
      </c>
      <c r="G32" t="s">
        <v>297</v>
      </c>
      <c r="H32" t="s">
        <v>324</v>
      </c>
      <c r="I32" t="s">
        <v>213</v>
      </c>
      <c r="K32" s="78">
        <v>0.41</v>
      </c>
      <c r="L32" t="s">
        <v>102</v>
      </c>
      <c r="M32" s="79">
        <v>5.8500000000000003E-2</v>
      </c>
      <c r="N32" s="79">
        <v>1.4200000000000001E-2</v>
      </c>
      <c r="O32" s="78">
        <v>54774.86</v>
      </c>
      <c r="P32" s="78">
        <v>119.5</v>
      </c>
      <c r="Q32" s="78">
        <v>0</v>
      </c>
      <c r="R32" s="78">
        <v>65.455957699999999</v>
      </c>
      <c r="S32" s="79">
        <v>2.0000000000000001E-4</v>
      </c>
      <c r="T32" s="79">
        <v>3.8999999999999998E-3</v>
      </c>
      <c r="U32" s="79">
        <v>4.0000000000000002E-4</v>
      </c>
    </row>
    <row r="33" spans="2:21">
      <c r="B33" t="s">
        <v>348</v>
      </c>
      <c r="C33" t="s">
        <v>349</v>
      </c>
      <c r="D33" t="s">
        <v>100</v>
      </c>
      <c r="E33" t="s">
        <v>123</v>
      </c>
      <c r="F33" t="s">
        <v>350</v>
      </c>
      <c r="G33" t="s">
        <v>351</v>
      </c>
      <c r="H33" t="s">
        <v>352</v>
      </c>
      <c r="I33" t="s">
        <v>213</v>
      </c>
      <c r="K33" s="78">
        <v>6.32</v>
      </c>
      <c r="L33" t="s">
        <v>102</v>
      </c>
      <c r="M33" s="79">
        <v>5.1499999999999997E-2</v>
      </c>
      <c r="N33" s="79">
        <v>2.76E-2</v>
      </c>
      <c r="O33" s="78">
        <v>277801.21000000002</v>
      </c>
      <c r="P33" s="78">
        <v>150.84</v>
      </c>
      <c r="Q33" s="78">
        <v>0</v>
      </c>
      <c r="R33" s="78">
        <v>419.03534516399998</v>
      </c>
      <c r="S33" s="79">
        <v>1E-4</v>
      </c>
      <c r="T33" s="79">
        <v>2.52E-2</v>
      </c>
      <c r="U33" s="79">
        <v>2.8E-3</v>
      </c>
    </row>
    <row r="34" spans="2:21">
      <c r="B34" t="s">
        <v>353</v>
      </c>
      <c r="C34" t="s">
        <v>354</v>
      </c>
      <c r="D34" t="s">
        <v>100</v>
      </c>
      <c r="E34" t="s">
        <v>123</v>
      </c>
      <c r="F34" t="s">
        <v>355</v>
      </c>
      <c r="G34" t="s">
        <v>297</v>
      </c>
      <c r="H34" t="s">
        <v>352</v>
      </c>
      <c r="I34" t="s">
        <v>213</v>
      </c>
      <c r="K34" s="78">
        <v>0.15</v>
      </c>
      <c r="L34" t="s">
        <v>102</v>
      </c>
      <c r="M34" s="79">
        <v>4.4499999999999998E-2</v>
      </c>
      <c r="N34" s="79">
        <v>1.9699999999999999E-2</v>
      </c>
      <c r="O34" s="78">
        <v>108433.51</v>
      </c>
      <c r="P34" s="78">
        <v>115.95</v>
      </c>
      <c r="Q34" s="78">
        <v>0</v>
      </c>
      <c r="R34" s="78">
        <v>125.72865484499999</v>
      </c>
      <c r="S34" s="79">
        <v>5.0000000000000001E-4</v>
      </c>
      <c r="T34" s="79">
        <v>7.6E-3</v>
      </c>
      <c r="U34" s="79">
        <v>8.0000000000000004E-4</v>
      </c>
    </row>
    <row r="35" spans="2:21">
      <c r="B35" t="s">
        <v>356</v>
      </c>
      <c r="C35" t="s">
        <v>357</v>
      </c>
      <c r="D35" t="s">
        <v>100</v>
      </c>
      <c r="E35" t="s">
        <v>123</v>
      </c>
      <c r="F35" t="s">
        <v>331</v>
      </c>
      <c r="G35" t="s">
        <v>297</v>
      </c>
      <c r="H35" t="s">
        <v>358</v>
      </c>
      <c r="I35" t="s">
        <v>150</v>
      </c>
      <c r="J35" t="s">
        <v>359</v>
      </c>
      <c r="K35" s="78">
        <v>5.55</v>
      </c>
      <c r="L35" t="s">
        <v>102</v>
      </c>
      <c r="M35" s="79">
        <v>1.17E-2</v>
      </c>
      <c r="N35" s="79">
        <v>3.6600000000000001E-2</v>
      </c>
      <c r="O35" s="78">
        <v>459080</v>
      </c>
      <c r="P35" s="78">
        <v>94.04</v>
      </c>
      <c r="Q35" s="78">
        <v>0</v>
      </c>
      <c r="R35" s="78">
        <v>431.71883200000002</v>
      </c>
      <c r="S35" s="79">
        <v>5.9999999999999995E-4</v>
      </c>
      <c r="T35" s="79">
        <v>2.5899999999999999E-2</v>
      </c>
      <c r="U35" s="79">
        <v>2.8999999999999998E-3</v>
      </c>
    </row>
    <row r="36" spans="2:21">
      <c r="B36" t="s">
        <v>360</v>
      </c>
      <c r="C36" t="s">
        <v>361</v>
      </c>
      <c r="D36" t="s">
        <v>100</v>
      </c>
      <c r="E36" t="s">
        <v>123</v>
      </c>
      <c r="F36" t="s">
        <v>331</v>
      </c>
      <c r="G36" t="s">
        <v>297</v>
      </c>
      <c r="H36" t="s">
        <v>358</v>
      </c>
      <c r="I36" t="s">
        <v>150</v>
      </c>
      <c r="J36" t="s">
        <v>362</v>
      </c>
      <c r="K36" s="78">
        <v>5.53</v>
      </c>
      <c r="L36" t="s">
        <v>102</v>
      </c>
      <c r="M36" s="79">
        <v>1.3299999999999999E-2</v>
      </c>
      <c r="N36" s="79">
        <v>3.7100000000000001E-2</v>
      </c>
      <c r="O36" s="78">
        <v>150000</v>
      </c>
      <c r="P36" s="78">
        <v>94.95</v>
      </c>
      <c r="Q36" s="78">
        <v>0</v>
      </c>
      <c r="R36" s="78">
        <v>142.42500000000001</v>
      </c>
      <c r="S36" s="79">
        <v>1E-4</v>
      </c>
      <c r="T36" s="79">
        <v>8.6E-3</v>
      </c>
      <c r="U36" s="79">
        <v>1E-3</v>
      </c>
    </row>
    <row r="37" spans="2:21">
      <c r="B37" t="s">
        <v>363</v>
      </c>
      <c r="C37" t="s">
        <v>364</v>
      </c>
      <c r="D37" t="s">
        <v>100</v>
      </c>
      <c r="E37" t="s">
        <v>123</v>
      </c>
      <c r="F37" t="s">
        <v>331</v>
      </c>
      <c r="G37" t="s">
        <v>297</v>
      </c>
      <c r="H37" t="s">
        <v>365</v>
      </c>
      <c r="I37" t="s">
        <v>366</v>
      </c>
      <c r="J37" t="s">
        <v>367</v>
      </c>
      <c r="K37" s="78">
        <v>6.06</v>
      </c>
      <c r="L37" t="s">
        <v>102</v>
      </c>
      <c r="M37" s="79">
        <v>1.8700000000000001E-2</v>
      </c>
      <c r="N37" s="79">
        <v>3.8300000000000001E-2</v>
      </c>
      <c r="O37" s="78">
        <v>300000</v>
      </c>
      <c r="P37" s="78">
        <v>92.39</v>
      </c>
      <c r="Q37" s="78">
        <v>0</v>
      </c>
      <c r="R37" s="78">
        <v>277.17</v>
      </c>
      <c r="S37" s="79">
        <v>5.0000000000000001E-4</v>
      </c>
      <c r="T37" s="79">
        <v>1.67E-2</v>
      </c>
      <c r="U37" s="79">
        <v>1.9E-3</v>
      </c>
    </row>
    <row r="38" spans="2:21">
      <c r="B38" t="s">
        <v>368</v>
      </c>
      <c r="C38" t="s">
        <v>369</v>
      </c>
      <c r="D38" t="s">
        <v>100</v>
      </c>
      <c r="E38" t="s">
        <v>123</v>
      </c>
      <c r="F38" t="s">
        <v>331</v>
      </c>
      <c r="G38" t="s">
        <v>297</v>
      </c>
      <c r="H38" t="s">
        <v>358</v>
      </c>
      <c r="I38" t="s">
        <v>150</v>
      </c>
      <c r="J38" t="s">
        <v>370</v>
      </c>
      <c r="K38" s="78">
        <v>3.96</v>
      </c>
      <c r="L38" t="s">
        <v>102</v>
      </c>
      <c r="M38" s="79">
        <v>3.3500000000000002E-2</v>
      </c>
      <c r="N38" s="79">
        <v>2.7300000000000001E-2</v>
      </c>
      <c r="O38" s="78">
        <v>125840</v>
      </c>
      <c r="P38" s="78">
        <v>111.49</v>
      </c>
      <c r="Q38" s="78">
        <v>0</v>
      </c>
      <c r="R38" s="78">
        <v>140.29901599999999</v>
      </c>
      <c r="S38" s="79">
        <v>2.9999999999999997E-4</v>
      </c>
      <c r="T38" s="79">
        <v>8.3999999999999995E-3</v>
      </c>
      <c r="U38" s="79">
        <v>8.9999999999999998E-4</v>
      </c>
    </row>
    <row r="39" spans="2:21">
      <c r="B39" t="s">
        <v>371</v>
      </c>
      <c r="C39" t="s">
        <v>372</v>
      </c>
      <c r="D39" t="s">
        <v>100</v>
      </c>
      <c r="E39" t="s">
        <v>123</v>
      </c>
      <c r="F39" t="s">
        <v>373</v>
      </c>
      <c r="G39" t="s">
        <v>374</v>
      </c>
      <c r="H39" t="s">
        <v>358</v>
      </c>
      <c r="I39" t="s">
        <v>150</v>
      </c>
      <c r="J39" t="s">
        <v>332</v>
      </c>
      <c r="K39" s="78">
        <v>5.76</v>
      </c>
      <c r="L39" t="s">
        <v>102</v>
      </c>
      <c r="M39" s="79">
        <v>4.4000000000000003E-3</v>
      </c>
      <c r="N39" s="79">
        <v>2.3400000000000001E-2</v>
      </c>
      <c r="O39" s="78">
        <v>288000</v>
      </c>
      <c r="P39" s="78">
        <v>96.62</v>
      </c>
      <c r="Q39" s="78">
        <v>0</v>
      </c>
      <c r="R39" s="78">
        <v>278.26560000000001</v>
      </c>
      <c r="S39" s="79">
        <v>4.0000000000000002E-4</v>
      </c>
      <c r="T39" s="79">
        <v>1.67E-2</v>
      </c>
      <c r="U39" s="79">
        <v>1.9E-3</v>
      </c>
    </row>
    <row r="40" spans="2:21">
      <c r="B40" t="s">
        <v>375</v>
      </c>
      <c r="C40" t="s">
        <v>376</v>
      </c>
      <c r="D40" t="s">
        <v>100</v>
      </c>
      <c r="E40" t="s">
        <v>123</v>
      </c>
      <c r="F40" t="s">
        <v>344</v>
      </c>
      <c r="G40" t="s">
        <v>297</v>
      </c>
      <c r="H40" t="s">
        <v>352</v>
      </c>
      <c r="I40" t="s">
        <v>213</v>
      </c>
      <c r="J40" t="s">
        <v>377</v>
      </c>
      <c r="K40" s="78">
        <v>6.52</v>
      </c>
      <c r="L40" t="s">
        <v>102</v>
      </c>
      <c r="M40" s="79">
        <v>1.4999999999999999E-2</v>
      </c>
      <c r="N40" s="79">
        <v>2.9899999999999999E-2</v>
      </c>
      <c r="O40" s="78">
        <v>155038</v>
      </c>
      <c r="P40" s="78">
        <v>94.85</v>
      </c>
      <c r="Q40" s="78">
        <v>0</v>
      </c>
      <c r="R40" s="78">
        <v>147.05354299999999</v>
      </c>
      <c r="S40" s="79">
        <v>5.9999999999999995E-4</v>
      </c>
      <c r="T40" s="79">
        <v>8.8000000000000005E-3</v>
      </c>
      <c r="U40" s="79">
        <v>1E-3</v>
      </c>
    </row>
    <row r="41" spans="2:21">
      <c r="B41" t="s">
        <v>378</v>
      </c>
      <c r="C41" t="s">
        <v>379</v>
      </c>
      <c r="D41" t="s">
        <v>100</v>
      </c>
      <c r="E41" t="s">
        <v>123</v>
      </c>
      <c r="F41" t="s">
        <v>380</v>
      </c>
      <c r="G41" t="s">
        <v>297</v>
      </c>
      <c r="H41" t="s">
        <v>352</v>
      </c>
      <c r="I41" t="s">
        <v>213</v>
      </c>
      <c r="K41" s="78">
        <v>2.9</v>
      </c>
      <c r="L41" t="s">
        <v>102</v>
      </c>
      <c r="M41" s="79">
        <v>2.1499999999999998E-2</v>
      </c>
      <c r="N41" s="79">
        <v>2.8299999999999999E-2</v>
      </c>
      <c r="O41" s="78">
        <v>125300</v>
      </c>
      <c r="P41" s="78">
        <v>107.47</v>
      </c>
      <c r="Q41" s="78">
        <v>0</v>
      </c>
      <c r="R41" s="78">
        <v>134.65991</v>
      </c>
      <c r="S41" s="79">
        <v>1E-4</v>
      </c>
      <c r="T41" s="79">
        <v>8.0999999999999996E-3</v>
      </c>
      <c r="U41" s="79">
        <v>8.9999999999999998E-4</v>
      </c>
    </row>
    <row r="42" spans="2:21">
      <c r="B42" t="s">
        <v>381</v>
      </c>
      <c r="C42" t="s">
        <v>382</v>
      </c>
      <c r="D42" t="s">
        <v>100</v>
      </c>
      <c r="E42" t="s">
        <v>123</v>
      </c>
      <c r="F42" t="s">
        <v>383</v>
      </c>
      <c r="G42" t="s">
        <v>112</v>
      </c>
      <c r="H42" t="s">
        <v>384</v>
      </c>
      <c r="I42" t="s">
        <v>213</v>
      </c>
      <c r="J42" t="s">
        <v>338</v>
      </c>
      <c r="K42" s="78">
        <v>5.82</v>
      </c>
      <c r="L42" t="s">
        <v>102</v>
      </c>
      <c r="M42" s="79">
        <v>7.4999999999999997E-3</v>
      </c>
      <c r="N42" s="79">
        <v>3.9199999999999999E-2</v>
      </c>
      <c r="O42" s="78">
        <v>163074</v>
      </c>
      <c r="P42" s="78">
        <v>87.3</v>
      </c>
      <c r="Q42" s="78">
        <v>0</v>
      </c>
      <c r="R42" s="78">
        <v>142.36360199999999</v>
      </c>
      <c r="S42" s="79">
        <v>2.0000000000000001E-4</v>
      </c>
      <c r="T42" s="79">
        <v>8.6E-3</v>
      </c>
      <c r="U42" s="79">
        <v>1E-3</v>
      </c>
    </row>
    <row r="43" spans="2:21">
      <c r="B43" t="s">
        <v>385</v>
      </c>
      <c r="C43" t="s">
        <v>386</v>
      </c>
      <c r="D43" t="s">
        <v>100</v>
      </c>
      <c r="E43" t="s">
        <v>123</v>
      </c>
      <c r="F43" t="s">
        <v>387</v>
      </c>
      <c r="G43" t="s">
        <v>112</v>
      </c>
      <c r="H43" t="s">
        <v>384</v>
      </c>
      <c r="I43" t="s">
        <v>213</v>
      </c>
      <c r="J43" t="s">
        <v>388</v>
      </c>
      <c r="K43" s="78">
        <v>5.41</v>
      </c>
      <c r="L43" t="s">
        <v>102</v>
      </c>
      <c r="M43" s="79">
        <v>7.4999999999999997E-3</v>
      </c>
      <c r="N43" s="79">
        <v>4.0399999999999998E-2</v>
      </c>
      <c r="O43" s="78">
        <v>173441</v>
      </c>
      <c r="P43" s="78">
        <v>88.13</v>
      </c>
      <c r="Q43" s="78">
        <v>0.68406</v>
      </c>
      <c r="R43" s="78">
        <v>153.5376133</v>
      </c>
      <c r="S43" s="79">
        <v>2.9999999999999997E-4</v>
      </c>
      <c r="T43" s="79">
        <v>9.1999999999999998E-3</v>
      </c>
      <c r="U43" s="79">
        <v>1E-3</v>
      </c>
    </row>
    <row r="44" spans="2:21">
      <c r="B44" t="s">
        <v>389</v>
      </c>
      <c r="C44" t="s">
        <v>390</v>
      </c>
      <c r="D44" t="s">
        <v>100</v>
      </c>
      <c r="E44" t="s">
        <v>123</v>
      </c>
      <c r="F44" t="s">
        <v>391</v>
      </c>
      <c r="G44" t="s">
        <v>392</v>
      </c>
      <c r="H44" t="s">
        <v>393</v>
      </c>
      <c r="I44" t="s">
        <v>150</v>
      </c>
      <c r="J44" t="s">
        <v>388</v>
      </c>
      <c r="K44" s="78">
        <v>3.12</v>
      </c>
      <c r="L44" t="s">
        <v>102</v>
      </c>
      <c r="M44" s="79">
        <v>2.5700000000000001E-2</v>
      </c>
      <c r="N44" s="79">
        <v>4.3299999999999998E-2</v>
      </c>
      <c r="O44" s="78">
        <v>141949</v>
      </c>
      <c r="P44" s="78">
        <v>103.77</v>
      </c>
      <c r="Q44" s="78">
        <v>0</v>
      </c>
      <c r="R44" s="78">
        <v>147.30047730000001</v>
      </c>
      <c r="S44" s="79">
        <v>1E-4</v>
      </c>
      <c r="T44" s="79">
        <v>8.8999999999999999E-3</v>
      </c>
      <c r="U44" s="79">
        <v>1E-3</v>
      </c>
    </row>
    <row r="45" spans="2:21">
      <c r="B45" t="s">
        <v>394</v>
      </c>
      <c r="C45" t="s">
        <v>395</v>
      </c>
      <c r="D45" t="s">
        <v>100</v>
      </c>
      <c r="E45" t="s">
        <v>123</v>
      </c>
      <c r="F45" t="s">
        <v>391</v>
      </c>
      <c r="G45" t="s">
        <v>392</v>
      </c>
      <c r="H45" t="s">
        <v>393</v>
      </c>
      <c r="I45" t="s">
        <v>150</v>
      </c>
      <c r="J45" t="s">
        <v>396</v>
      </c>
      <c r="K45" s="78">
        <v>6.68</v>
      </c>
      <c r="L45" t="s">
        <v>102</v>
      </c>
      <c r="M45" s="79">
        <v>1.54E-2</v>
      </c>
      <c r="N45" s="79">
        <v>4.5699999999999998E-2</v>
      </c>
      <c r="O45" s="78">
        <v>228000</v>
      </c>
      <c r="P45" s="78">
        <v>86.36</v>
      </c>
      <c r="Q45" s="78">
        <v>0</v>
      </c>
      <c r="R45" s="78">
        <v>196.9008</v>
      </c>
      <c r="S45" s="79">
        <v>6.9999999999999999E-4</v>
      </c>
      <c r="T45" s="79">
        <v>1.18E-2</v>
      </c>
      <c r="U45" s="79">
        <v>1.2999999999999999E-3</v>
      </c>
    </row>
    <row r="46" spans="2:21">
      <c r="B46" t="s">
        <v>397</v>
      </c>
      <c r="C46" t="s">
        <v>398</v>
      </c>
      <c r="D46" t="s">
        <v>100</v>
      </c>
      <c r="E46" t="s">
        <v>123</v>
      </c>
      <c r="F46" t="s">
        <v>399</v>
      </c>
      <c r="G46" t="s">
        <v>400</v>
      </c>
      <c r="H46" t="s">
        <v>393</v>
      </c>
      <c r="I46" t="s">
        <v>150</v>
      </c>
      <c r="J46" t="s">
        <v>401</v>
      </c>
      <c r="K46" s="78">
        <v>4.8</v>
      </c>
      <c r="L46" t="s">
        <v>102</v>
      </c>
      <c r="M46" s="79">
        <v>1.5699999999999999E-2</v>
      </c>
      <c r="N46" s="79">
        <v>5.1900000000000002E-2</v>
      </c>
      <c r="O46" s="78">
        <v>308456</v>
      </c>
      <c r="P46" s="78">
        <v>88.51</v>
      </c>
      <c r="Q46" s="78">
        <v>0</v>
      </c>
      <c r="R46" s="78">
        <v>273.01440559999998</v>
      </c>
      <c r="S46" s="79">
        <v>6.9999999999999999E-4</v>
      </c>
      <c r="T46" s="79">
        <v>1.6400000000000001E-2</v>
      </c>
      <c r="U46" s="79">
        <v>1.8E-3</v>
      </c>
    </row>
    <row r="47" spans="2:21">
      <c r="B47" t="s">
        <v>402</v>
      </c>
      <c r="C47" t="s">
        <v>403</v>
      </c>
      <c r="D47" t="s">
        <v>100</v>
      </c>
      <c r="E47" t="s">
        <v>123</v>
      </c>
      <c r="F47" t="s">
        <v>404</v>
      </c>
      <c r="G47" t="s">
        <v>305</v>
      </c>
      <c r="H47" t="s">
        <v>405</v>
      </c>
      <c r="I47" t="s">
        <v>213</v>
      </c>
      <c r="J47" t="s">
        <v>406</v>
      </c>
      <c r="K47" s="78">
        <v>4.13</v>
      </c>
      <c r="L47" t="s">
        <v>102</v>
      </c>
      <c r="M47" s="79">
        <v>2.75E-2</v>
      </c>
      <c r="N47" s="79">
        <v>2.98E-2</v>
      </c>
      <c r="O47" s="78">
        <v>349645</v>
      </c>
      <c r="P47" s="78">
        <v>107.1</v>
      </c>
      <c r="Q47" s="78">
        <v>0</v>
      </c>
      <c r="R47" s="78">
        <v>374.46979499999998</v>
      </c>
      <c r="S47" s="79">
        <v>4.0000000000000002E-4</v>
      </c>
      <c r="T47" s="79">
        <v>2.2499999999999999E-2</v>
      </c>
      <c r="U47" s="79">
        <v>2.5000000000000001E-3</v>
      </c>
    </row>
    <row r="48" spans="2:21">
      <c r="B48" t="s">
        <v>407</v>
      </c>
      <c r="C48" t="s">
        <v>408</v>
      </c>
      <c r="D48" t="s">
        <v>100</v>
      </c>
      <c r="E48" t="s">
        <v>123</v>
      </c>
      <c r="F48" t="s">
        <v>409</v>
      </c>
      <c r="G48" t="s">
        <v>392</v>
      </c>
      <c r="H48" t="s">
        <v>410</v>
      </c>
      <c r="I48" t="s">
        <v>150</v>
      </c>
      <c r="J48" t="s">
        <v>411</v>
      </c>
      <c r="K48" s="78">
        <v>1.19</v>
      </c>
      <c r="L48" t="s">
        <v>102</v>
      </c>
      <c r="M48" s="79">
        <v>5.3499999999999999E-2</v>
      </c>
      <c r="N48" s="79">
        <v>0.13619999999999999</v>
      </c>
      <c r="O48" s="78">
        <v>226111.11</v>
      </c>
      <c r="P48" s="78">
        <v>103.48</v>
      </c>
      <c r="Q48" s="78">
        <v>0</v>
      </c>
      <c r="R48" s="78">
        <v>233.979776628</v>
      </c>
      <c r="S48" s="79">
        <v>2.9999999999999997E-4</v>
      </c>
      <c r="T48" s="79">
        <v>1.41E-2</v>
      </c>
      <c r="U48" s="79">
        <v>1.6000000000000001E-3</v>
      </c>
    </row>
    <row r="49" spans="2:21">
      <c r="B49" t="s">
        <v>412</v>
      </c>
      <c r="C49" t="s">
        <v>413</v>
      </c>
      <c r="D49" t="s">
        <v>100</v>
      </c>
      <c r="E49" t="s">
        <v>123</v>
      </c>
      <c r="F49" t="s">
        <v>414</v>
      </c>
      <c r="G49" t="s">
        <v>305</v>
      </c>
      <c r="H49" t="s">
        <v>410</v>
      </c>
      <c r="I49" t="s">
        <v>150</v>
      </c>
      <c r="J49" t="s">
        <v>415</v>
      </c>
      <c r="K49" s="78">
        <v>4.55</v>
      </c>
      <c r="L49" t="s">
        <v>102</v>
      </c>
      <c r="M49" s="79">
        <v>1.7999999999999999E-2</v>
      </c>
      <c r="N49" s="79">
        <v>2.9499999999999998E-2</v>
      </c>
      <c r="O49" s="78">
        <v>140322.57999999999</v>
      </c>
      <c r="P49" s="78">
        <v>102.89</v>
      </c>
      <c r="Q49" s="78">
        <v>0</v>
      </c>
      <c r="R49" s="78">
        <v>144.377902562</v>
      </c>
      <c r="S49" s="79">
        <v>1E-4</v>
      </c>
      <c r="T49" s="79">
        <v>8.6999999999999994E-3</v>
      </c>
      <c r="U49" s="79">
        <v>1E-3</v>
      </c>
    </row>
    <row r="50" spans="2:21">
      <c r="B50" t="s">
        <v>416</v>
      </c>
      <c r="C50" t="s">
        <v>417</v>
      </c>
      <c r="D50" t="s">
        <v>100</v>
      </c>
      <c r="E50" t="s">
        <v>123</v>
      </c>
      <c r="F50" t="s">
        <v>418</v>
      </c>
      <c r="G50" t="s">
        <v>112</v>
      </c>
      <c r="H50" t="s">
        <v>419</v>
      </c>
      <c r="I50" t="s">
        <v>213</v>
      </c>
      <c r="J50" t="s">
        <v>318</v>
      </c>
      <c r="K50" s="78">
        <v>1.94</v>
      </c>
      <c r="L50" t="s">
        <v>102</v>
      </c>
      <c r="M50" s="79">
        <v>4.9500000000000002E-2</v>
      </c>
      <c r="N50" s="79">
        <v>4.8000000000000001E-2</v>
      </c>
      <c r="O50" s="78">
        <v>288956.27</v>
      </c>
      <c r="P50" s="78">
        <v>130.62</v>
      </c>
      <c r="Q50" s="78">
        <v>150.28577000000001</v>
      </c>
      <c r="R50" s="78">
        <v>527.720449874</v>
      </c>
      <c r="S50" s="79">
        <v>4.0000000000000002E-4</v>
      </c>
      <c r="T50" s="79">
        <v>3.1699999999999999E-2</v>
      </c>
      <c r="U50" s="79">
        <v>3.5999999999999999E-3</v>
      </c>
    </row>
    <row r="51" spans="2:21">
      <c r="B51" t="s">
        <v>420</v>
      </c>
      <c r="C51" t="s">
        <v>421</v>
      </c>
      <c r="D51" t="s">
        <v>100</v>
      </c>
      <c r="E51" t="s">
        <v>123</v>
      </c>
      <c r="F51" t="s">
        <v>422</v>
      </c>
      <c r="G51" t="s">
        <v>297</v>
      </c>
      <c r="H51" t="s">
        <v>229</v>
      </c>
      <c r="I51" t="s">
        <v>423</v>
      </c>
      <c r="J51" t="s">
        <v>424</v>
      </c>
      <c r="K51" s="78">
        <v>4.2</v>
      </c>
      <c r="L51" t="s">
        <v>102</v>
      </c>
      <c r="M51" s="79">
        <v>2.75E-2</v>
      </c>
      <c r="N51" s="79">
        <v>2.69E-2</v>
      </c>
      <c r="O51" s="78">
        <v>180000</v>
      </c>
      <c r="P51" s="78">
        <v>107.54</v>
      </c>
      <c r="Q51" s="78">
        <v>10.801159999999999</v>
      </c>
      <c r="R51" s="78">
        <v>204.37316000000001</v>
      </c>
      <c r="S51" s="79">
        <v>4.0000000000000002E-4</v>
      </c>
      <c r="T51" s="79">
        <v>1.23E-2</v>
      </c>
      <c r="U51" s="79">
        <v>1.4E-3</v>
      </c>
    </row>
    <row r="52" spans="2:21">
      <c r="B52" t="s">
        <v>425</v>
      </c>
      <c r="C52" t="s">
        <v>426</v>
      </c>
      <c r="D52" t="s">
        <v>100</v>
      </c>
      <c r="E52" t="s">
        <v>123</v>
      </c>
      <c r="F52" t="s">
        <v>427</v>
      </c>
      <c r="G52" t="s">
        <v>428</v>
      </c>
      <c r="H52" t="s">
        <v>229</v>
      </c>
      <c r="I52" t="s">
        <v>423</v>
      </c>
      <c r="J52" t="s">
        <v>415</v>
      </c>
      <c r="K52" s="78">
        <v>3.4</v>
      </c>
      <c r="L52" t="s">
        <v>102</v>
      </c>
      <c r="M52" s="79">
        <v>1.4800000000000001E-2</v>
      </c>
      <c r="N52" s="79">
        <v>3.9100000000000003E-2</v>
      </c>
      <c r="O52" s="78">
        <v>150000</v>
      </c>
      <c r="P52" s="78">
        <v>97.56</v>
      </c>
      <c r="Q52" s="78">
        <v>1.1743300000000001</v>
      </c>
      <c r="R52" s="78">
        <v>147.51433</v>
      </c>
      <c r="S52" s="79">
        <v>2.0000000000000001E-4</v>
      </c>
      <c r="T52" s="79">
        <v>8.8999999999999999E-3</v>
      </c>
      <c r="U52" s="79">
        <v>1E-3</v>
      </c>
    </row>
    <row r="53" spans="2:21">
      <c r="B53" s="80" t="s">
        <v>255</v>
      </c>
      <c r="C53" s="16"/>
      <c r="D53" s="16"/>
      <c r="E53" s="16"/>
      <c r="F53" s="16"/>
      <c r="K53" s="82">
        <v>3.83</v>
      </c>
      <c r="N53" s="81">
        <v>5.21E-2</v>
      </c>
      <c r="O53" s="82">
        <v>5688004.6699999999</v>
      </c>
      <c r="Q53" s="82">
        <v>152.7739</v>
      </c>
      <c r="R53" s="82">
        <v>5497.3055826230002</v>
      </c>
      <c r="T53" s="81">
        <v>0.33029999999999998</v>
      </c>
      <c r="U53" s="81">
        <v>3.6999999999999998E-2</v>
      </c>
    </row>
    <row r="54" spans="2:21">
      <c r="B54" t="s">
        <v>429</v>
      </c>
      <c r="C54" t="s">
        <v>430</v>
      </c>
      <c r="D54" t="s">
        <v>100</v>
      </c>
      <c r="E54" t="s">
        <v>123</v>
      </c>
      <c r="F54" t="s">
        <v>290</v>
      </c>
      <c r="G54" t="s">
        <v>282</v>
      </c>
      <c r="H54" t="s">
        <v>293</v>
      </c>
      <c r="I54" t="s">
        <v>150</v>
      </c>
      <c r="K54" s="78">
        <v>2.35</v>
      </c>
      <c r="L54" t="s">
        <v>102</v>
      </c>
      <c r="M54" s="79">
        <v>2.98E-2</v>
      </c>
      <c r="N54" s="79">
        <v>4.1099999999999998E-2</v>
      </c>
      <c r="O54" s="78">
        <v>200000</v>
      </c>
      <c r="P54" s="78">
        <v>99.1</v>
      </c>
      <c r="Q54" s="78">
        <v>0</v>
      </c>
      <c r="R54" s="78">
        <v>198.2</v>
      </c>
      <c r="S54" s="79">
        <v>1E-4</v>
      </c>
      <c r="T54" s="79">
        <v>1.1900000000000001E-2</v>
      </c>
      <c r="U54" s="79">
        <v>1.2999999999999999E-3</v>
      </c>
    </row>
    <row r="55" spans="2:21">
      <c r="B55" t="s">
        <v>431</v>
      </c>
      <c r="C55" t="s">
        <v>432</v>
      </c>
      <c r="D55" t="s">
        <v>100</v>
      </c>
      <c r="E55" t="s">
        <v>123</v>
      </c>
      <c r="F55" t="s">
        <v>433</v>
      </c>
      <c r="G55" t="s">
        <v>351</v>
      </c>
      <c r="H55" t="s">
        <v>324</v>
      </c>
      <c r="I55" t="s">
        <v>213</v>
      </c>
      <c r="J55" t="s">
        <v>434</v>
      </c>
      <c r="K55" s="78">
        <v>8.8699999999999992</v>
      </c>
      <c r="L55" t="s">
        <v>102</v>
      </c>
      <c r="M55" s="79">
        <v>2.4E-2</v>
      </c>
      <c r="N55" s="79">
        <v>4.8000000000000001E-2</v>
      </c>
      <c r="O55" s="78">
        <v>392000</v>
      </c>
      <c r="P55" s="78">
        <v>81.23</v>
      </c>
      <c r="Q55" s="78">
        <v>12.8</v>
      </c>
      <c r="R55" s="78">
        <v>331.22160000000002</v>
      </c>
      <c r="S55" s="79">
        <v>5.0000000000000001E-4</v>
      </c>
      <c r="T55" s="79">
        <v>1.9900000000000001E-2</v>
      </c>
      <c r="U55" s="79">
        <v>2.2000000000000001E-3</v>
      </c>
    </row>
    <row r="56" spans="2:21">
      <c r="B56" t="s">
        <v>435</v>
      </c>
      <c r="C56" t="s">
        <v>436</v>
      </c>
      <c r="D56" t="s">
        <v>100</v>
      </c>
      <c r="E56" t="s">
        <v>123</v>
      </c>
      <c r="F56" t="s">
        <v>327</v>
      </c>
      <c r="G56" t="s">
        <v>297</v>
      </c>
      <c r="H56" t="s">
        <v>328</v>
      </c>
      <c r="I56" t="s">
        <v>150</v>
      </c>
      <c r="K56" s="78">
        <v>1.98</v>
      </c>
      <c r="L56" t="s">
        <v>102</v>
      </c>
      <c r="M56" s="79">
        <v>3.39E-2</v>
      </c>
      <c r="N56" s="79">
        <v>4.36E-2</v>
      </c>
      <c r="O56" s="78">
        <v>190851</v>
      </c>
      <c r="P56" s="78">
        <v>98.15</v>
      </c>
      <c r="Q56" s="78">
        <v>72.243459999999999</v>
      </c>
      <c r="R56" s="78">
        <v>259.5637165</v>
      </c>
      <c r="S56" s="79">
        <v>2.0000000000000001E-4</v>
      </c>
      <c r="T56" s="79">
        <v>1.5599999999999999E-2</v>
      </c>
      <c r="U56" s="79">
        <v>1.6999999999999999E-3</v>
      </c>
    </row>
    <row r="57" spans="2:21">
      <c r="B57" t="s">
        <v>437</v>
      </c>
      <c r="C57" t="s">
        <v>438</v>
      </c>
      <c r="D57" t="s">
        <v>100</v>
      </c>
      <c r="E57" t="s">
        <v>123</v>
      </c>
      <c r="F57" t="s">
        <v>335</v>
      </c>
      <c r="G57" t="s">
        <v>297</v>
      </c>
      <c r="H57" t="s">
        <v>324</v>
      </c>
      <c r="I57" t="s">
        <v>213</v>
      </c>
      <c r="J57" t="s">
        <v>439</v>
      </c>
      <c r="K57" s="78">
        <v>6.24</v>
      </c>
      <c r="L57" t="s">
        <v>102</v>
      </c>
      <c r="M57" s="79">
        <v>2.5499999999999998E-2</v>
      </c>
      <c r="N57" s="79">
        <v>5.0200000000000002E-2</v>
      </c>
      <c r="O57" s="78">
        <v>217280</v>
      </c>
      <c r="P57" s="78">
        <v>86.05</v>
      </c>
      <c r="Q57" s="78">
        <v>2.7703199999999999</v>
      </c>
      <c r="R57" s="78">
        <v>189.73975999999999</v>
      </c>
      <c r="S57" s="79">
        <v>2.0000000000000001E-4</v>
      </c>
      <c r="T57" s="79">
        <v>1.14E-2</v>
      </c>
      <c r="U57" s="79">
        <v>1.2999999999999999E-3</v>
      </c>
    </row>
    <row r="58" spans="2:21">
      <c r="B58" t="s">
        <v>440</v>
      </c>
      <c r="C58" t="s">
        <v>441</v>
      </c>
      <c r="D58" t="s">
        <v>100</v>
      </c>
      <c r="E58" t="s">
        <v>123</v>
      </c>
      <c r="F58" t="s">
        <v>442</v>
      </c>
      <c r="G58" t="s">
        <v>392</v>
      </c>
      <c r="H58" t="s">
        <v>324</v>
      </c>
      <c r="I58" t="s">
        <v>213</v>
      </c>
      <c r="J58" t="s">
        <v>443</v>
      </c>
      <c r="K58" s="78">
        <v>3.74</v>
      </c>
      <c r="L58" t="s">
        <v>102</v>
      </c>
      <c r="M58" s="79">
        <v>3.49E-2</v>
      </c>
      <c r="N58" s="79">
        <v>6.0199999999999997E-2</v>
      </c>
      <c r="O58" s="78">
        <v>326575</v>
      </c>
      <c r="P58" s="78">
        <v>91.44</v>
      </c>
      <c r="Q58" s="78">
        <v>5.6987300000000003</v>
      </c>
      <c r="R58" s="78">
        <v>304.31891000000002</v>
      </c>
      <c r="S58" s="79">
        <v>5.0000000000000001E-4</v>
      </c>
      <c r="T58" s="79">
        <v>1.83E-2</v>
      </c>
      <c r="U58" s="79">
        <v>2E-3</v>
      </c>
    </row>
    <row r="59" spans="2:21">
      <c r="B59" t="s">
        <v>444</v>
      </c>
      <c r="C59" t="s">
        <v>445</v>
      </c>
      <c r="D59" t="s">
        <v>100</v>
      </c>
      <c r="E59" t="s">
        <v>123</v>
      </c>
      <c r="F59" t="s">
        <v>355</v>
      </c>
      <c r="G59" t="s">
        <v>297</v>
      </c>
      <c r="H59" t="s">
        <v>352</v>
      </c>
      <c r="I59" t="s">
        <v>213</v>
      </c>
      <c r="K59" s="78">
        <v>2.14</v>
      </c>
      <c r="L59" t="s">
        <v>102</v>
      </c>
      <c r="M59" s="79">
        <v>3.85E-2</v>
      </c>
      <c r="N59" s="79">
        <v>4.8399999999999999E-2</v>
      </c>
      <c r="O59" s="78">
        <v>0.4</v>
      </c>
      <c r="P59" s="78">
        <v>101.15</v>
      </c>
      <c r="Q59" s="78">
        <v>0</v>
      </c>
      <c r="R59" s="78">
        <v>4.0460000000000002E-4</v>
      </c>
      <c r="S59" s="79">
        <v>0</v>
      </c>
      <c r="T59" s="79">
        <v>0</v>
      </c>
      <c r="U59" s="79">
        <v>0</v>
      </c>
    </row>
    <row r="60" spans="2:21">
      <c r="B60" t="s">
        <v>446</v>
      </c>
      <c r="C60" t="s">
        <v>447</v>
      </c>
      <c r="D60" t="s">
        <v>100</v>
      </c>
      <c r="E60" t="s">
        <v>123</v>
      </c>
      <c r="F60" t="s">
        <v>355</v>
      </c>
      <c r="G60" t="s">
        <v>297</v>
      </c>
      <c r="H60" t="s">
        <v>352</v>
      </c>
      <c r="I60" t="s">
        <v>213</v>
      </c>
      <c r="J60" t="s">
        <v>448</v>
      </c>
      <c r="K60" s="78">
        <v>5.09</v>
      </c>
      <c r="L60" t="s">
        <v>102</v>
      </c>
      <c r="M60" s="79">
        <v>2.41E-2</v>
      </c>
      <c r="N60" s="79">
        <v>5.3499999999999999E-2</v>
      </c>
      <c r="O60" s="78">
        <v>150000</v>
      </c>
      <c r="P60" s="78">
        <v>88.15</v>
      </c>
      <c r="Q60" s="78">
        <v>0</v>
      </c>
      <c r="R60" s="78">
        <v>132.22499999999999</v>
      </c>
      <c r="S60" s="79">
        <v>1E-4</v>
      </c>
      <c r="T60" s="79">
        <v>7.9000000000000008E-3</v>
      </c>
      <c r="U60" s="79">
        <v>8.9999999999999998E-4</v>
      </c>
    </row>
    <row r="61" spans="2:21">
      <c r="B61" t="s">
        <v>449</v>
      </c>
      <c r="C61" t="s">
        <v>450</v>
      </c>
      <c r="D61" t="s">
        <v>100</v>
      </c>
      <c r="E61" t="s">
        <v>123</v>
      </c>
      <c r="F61" t="s">
        <v>355</v>
      </c>
      <c r="G61" t="s">
        <v>297</v>
      </c>
      <c r="H61" t="s">
        <v>352</v>
      </c>
      <c r="I61" t="s">
        <v>213</v>
      </c>
      <c r="J61" t="s">
        <v>451</v>
      </c>
      <c r="K61" s="78">
        <v>7.57</v>
      </c>
      <c r="L61" t="s">
        <v>102</v>
      </c>
      <c r="M61" s="79">
        <v>4.9399999999999999E-2</v>
      </c>
      <c r="N61" s="79">
        <v>5.7599999999999998E-2</v>
      </c>
      <c r="O61" s="78">
        <v>153881</v>
      </c>
      <c r="P61" s="78">
        <v>95.61</v>
      </c>
      <c r="Q61" s="78">
        <v>0</v>
      </c>
      <c r="R61" s="78">
        <v>147.12562410000001</v>
      </c>
      <c r="S61" s="79">
        <v>5.0000000000000001E-4</v>
      </c>
      <c r="T61" s="79">
        <v>8.8000000000000005E-3</v>
      </c>
      <c r="U61" s="79">
        <v>1E-3</v>
      </c>
    </row>
    <row r="62" spans="2:21">
      <c r="B62" t="s">
        <v>452</v>
      </c>
      <c r="C62" t="s">
        <v>453</v>
      </c>
      <c r="D62" t="s">
        <v>100</v>
      </c>
      <c r="E62" t="s">
        <v>123</v>
      </c>
      <c r="F62" t="s">
        <v>454</v>
      </c>
      <c r="G62" t="s">
        <v>374</v>
      </c>
      <c r="H62" t="s">
        <v>358</v>
      </c>
      <c r="I62" t="s">
        <v>150</v>
      </c>
      <c r="J62" t="s">
        <v>338</v>
      </c>
      <c r="K62" s="78">
        <v>7.85</v>
      </c>
      <c r="L62" t="s">
        <v>102</v>
      </c>
      <c r="M62" s="79">
        <v>3.0499999999999999E-2</v>
      </c>
      <c r="N62" s="79">
        <v>4.9500000000000002E-2</v>
      </c>
      <c r="O62" s="78">
        <v>166845</v>
      </c>
      <c r="P62" s="78">
        <v>86.75</v>
      </c>
      <c r="Q62" s="78">
        <v>2.5443899999999999</v>
      </c>
      <c r="R62" s="78">
        <v>147.28242750000001</v>
      </c>
      <c r="S62" s="79">
        <v>2.0000000000000001E-4</v>
      </c>
      <c r="T62" s="79">
        <v>8.8000000000000005E-3</v>
      </c>
      <c r="U62" s="79">
        <v>1E-3</v>
      </c>
    </row>
    <row r="63" spans="2:21">
      <c r="B63" t="s">
        <v>455</v>
      </c>
      <c r="C63" t="s">
        <v>456</v>
      </c>
      <c r="D63" t="s">
        <v>100</v>
      </c>
      <c r="E63" t="s">
        <v>123</v>
      </c>
      <c r="F63" t="s">
        <v>457</v>
      </c>
      <c r="G63" t="s">
        <v>374</v>
      </c>
      <c r="H63" t="s">
        <v>358</v>
      </c>
      <c r="I63" t="s">
        <v>150</v>
      </c>
      <c r="K63" s="78">
        <v>0.25</v>
      </c>
      <c r="L63" t="s">
        <v>102</v>
      </c>
      <c r="M63" s="79">
        <v>3.39E-2</v>
      </c>
      <c r="N63" s="79">
        <v>4.53E-2</v>
      </c>
      <c r="O63" s="78">
        <v>326388</v>
      </c>
      <c r="P63" s="78">
        <v>102.28</v>
      </c>
      <c r="Q63" s="78">
        <v>0</v>
      </c>
      <c r="R63" s="78">
        <v>333.8296464</v>
      </c>
      <c r="S63" s="79">
        <v>5.0000000000000001E-4</v>
      </c>
      <c r="T63" s="79">
        <v>2.01E-2</v>
      </c>
      <c r="U63" s="79">
        <v>2.2000000000000001E-3</v>
      </c>
    </row>
    <row r="64" spans="2:21">
      <c r="B64" t="s">
        <v>458</v>
      </c>
      <c r="C64" t="s">
        <v>459</v>
      </c>
      <c r="D64" t="s">
        <v>100</v>
      </c>
      <c r="E64" t="s">
        <v>123</v>
      </c>
      <c r="F64" t="s">
        <v>457</v>
      </c>
      <c r="G64" t="s">
        <v>374</v>
      </c>
      <c r="H64" t="s">
        <v>460</v>
      </c>
      <c r="I64" t="s">
        <v>150</v>
      </c>
      <c r="J64" t="s">
        <v>461</v>
      </c>
      <c r="K64" s="78">
        <v>3.77</v>
      </c>
      <c r="L64" t="s">
        <v>102</v>
      </c>
      <c r="M64" s="79">
        <v>4.1000000000000002E-2</v>
      </c>
      <c r="N64" s="79">
        <v>4.9399999999999999E-2</v>
      </c>
      <c r="O64" s="78">
        <v>200000</v>
      </c>
      <c r="P64" s="78">
        <v>97.02</v>
      </c>
      <c r="Q64" s="78">
        <v>8.1999999999999993</v>
      </c>
      <c r="R64" s="78">
        <v>202.24</v>
      </c>
      <c r="S64" s="79">
        <v>2.9999999999999997E-4</v>
      </c>
      <c r="T64" s="79">
        <v>1.2200000000000001E-2</v>
      </c>
      <c r="U64" s="79">
        <v>1.4E-3</v>
      </c>
    </row>
    <row r="65" spans="2:21">
      <c r="B65" t="s">
        <v>462</v>
      </c>
      <c r="C65" t="s">
        <v>463</v>
      </c>
      <c r="D65" t="s">
        <v>100</v>
      </c>
      <c r="E65" t="s">
        <v>123</v>
      </c>
      <c r="F65" t="s">
        <v>464</v>
      </c>
      <c r="G65" t="s">
        <v>132</v>
      </c>
      <c r="H65" t="s">
        <v>384</v>
      </c>
      <c r="I65" t="s">
        <v>213</v>
      </c>
      <c r="J65" t="s">
        <v>465</v>
      </c>
      <c r="K65" s="78">
        <v>3.02</v>
      </c>
      <c r="L65" t="s">
        <v>102</v>
      </c>
      <c r="M65" s="79">
        <v>0.04</v>
      </c>
      <c r="N65" s="79">
        <v>4.6300000000000001E-2</v>
      </c>
      <c r="O65" s="78">
        <v>322578.90000000002</v>
      </c>
      <c r="P65" s="78">
        <v>100.2</v>
      </c>
      <c r="Q65" s="78">
        <v>0</v>
      </c>
      <c r="R65" s="78">
        <v>323.22405780000003</v>
      </c>
      <c r="S65" s="79">
        <v>4.0000000000000002E-4</v>
      </c>
      <c r="T65" s="79">
        <v>1.9400000000000001E-2</v>
      </c>
      <c r="U65" s="79">
        <v>2.2000000000000001E-3</v>
      </c>
    </row>
    <row r="66" spans="2:21">
      <c r="B66" t="s">
        <v>466</v>
      </c>
      <c r="C66" t="s">
        <v>467</v>
      </c>
      <c r="D66" t="s">
        <v>100</v>
      </c>
      <c r="E66" t="s">
        <v>123</v>
      </c>
      <c r="F66" t="s">
        <v>468</v>
      </c>
      <c r="G66" t="s">
        <v>400</v>
      </c>
      <c r="H66" t="s">
        <v>393</v>
      </c>
      <c r="I66" t="s">
        <v>150</v>
      </c>
      <c r="J66" t="s">
        <v>469</v>
      </c>
      <c r="K66" s="78">
        <v>2.57</v>
      </c>
      <c r="L66" t="s">
        <v>102</v>
      </c>
      <c r="M66" s="79">
        <v>2.9499999999999998E-2</v>
      </c>
      <c r="N66" s="79">
        <v>5.1400000000000001E-2</v>
      </c>
      <c r="O66" s="78">
        <v>207200</v>
      </c>
      <c r="P66" s="78">
        <v>94.75</v>
      </c>
      <c r="Q66" s="78">
        <v>48.517000000000003</v>
      </c>
      <c r="R66" s="78">
        <v>244.839</v>
      </c>
      <c r="S66" s="79">
        <v>6.9999999999999999E-4</v>
      </c>
      <c r="T66" s="79">
        <v>1.47E-2</v>
      </c>
      <c r="U66" s="79">
        <v>1.6000000000000001E-3</v>
      </c>
    </row>
    <row r="67" spans="2:21">
      <c r="B67" t="s">
        <v>470</v>
      </c>
      <c r="C67" t="s">
        <v>471</v>
      </c>
      <c r="D67" t="s">
        <v>100</v>
      </c>
      <c r="E67" t="s">
        <v>123</v>
      </c>
      <c r="F67" t="s">
        <v>472</v>
      </c>
      <c r="G67" t="s">
        <v>374</v>
      </c>
      <c r="H67" t="s">
        <v>393</v>
      </c>
      <c r="I67" t="s">
        <v>150</v>
      </c>
      <c r="J67" t="s">
        <v>473</v>
      </c>
      <c r="K67" s="78">
        <v>5.61</v>
      </c>
      <c r="L67" t="s">
        <v>102</v>
      </c>
      <c r="M67" s="79">
        <v>2.01E-2</v>
      </c>
      <c r="N67" s="79">
        <v>5.45E-2</v>
      </c>
      <c r="O67" s="78">
        <v>328903</v>
      </c>
      <c r="P67" s="78">
        <v>83.97</v>
      </c>
      <c r="Q67" s="78">
        <v>0</v>
      </c>
      <c r="R67" s="78">
        <v>276.17984910000001</v>
      </c>
      <c r="S67" s="79">
        <v>2E-3</v>
      </c>
      <c r="T67" s="79">
        <v>1.66E-2</v>
      </c>
      <c r="U67" s="79">
        <v>1.9E-3</v>
      </c>
    </row>
    <row r="68" spans="2:21">
      <c r="B68" t="s">
        <v>474</v>
      </c>
      <c r="C68" t="s">
        <v>475</v>
      </c>
      <c r="D68" t="s">
        <v>100</v>
      </c>
      <c r="E68" t="s">
        <v>123</v>
      </c>
      <c r="F68" t="s">
        <v>391</v>
      </c>
      <c r="G68" t="s">
        <v>392</v>
      </c>
      <c r="H68" t="s">
        <v>393</v>
      </c>
      <c r="I68" t="s">
        <v>150</v>
      </c>
      <c r="J68" t="s">
        <v>476</v>
      </c>
      <c r="K68" s="78">
        <v>3.85</v>
      </c>
      <c r="L68" t="s">
        <v>102</v>
      </c>
      <c r="M68" s="79">
        <v>3.2500000000000001E-2</v>
      </c>
      <c r="N68" s="79">
        <v>6.6699999999999995E-2</v>
      </c>
      <c r="O68" s="78">
        <v>300000</v>
      </c>
      <c r="P68" s="78">
        <v>88.87</v>
      </c>
      <c r="Q68" s="78">
        <v>0</v>
      </c>
      <c r="R68" s="78">
        <v>266.61</v>
      </c>
      <c r="S68" s="79">
        <v>8.9999999999999998E-4</v>
      </c>
      <c r="T68" s="79">
        <v>1.6E-2</v>
      </c>
      <c r="U68" s="79">
        <v>1.8E-3</v>
      </c>
    </row>
    <row r="69" spans="2:21">
      <c r="B69" t="s">
        <v>477</v>
      </c>
      <c r="C69" t="s">
        <v>478</v>
      </c>
      <c r="D69" t="s">
        <v>100</v>
      </c>
      <c r="E69" t="s">
        <v>123</v>
      </c>
      <c r="F69" t="s">
        <v>479</v>
      </c>
      <c r="G69" t="s">
        <v>400</v>
      </c>
      <c r="H69" t="s">
        <v>480</v>
      </c>
      <c r="I69" t="s">
        <v>213</v>
      </c>
      <c r="J69" t="s">
        <v>481</v>
      </c>
      <c r="K69" s="78">
        <v>2.74</v>
      </c>
      <c r="L69" t="s">
        <v>102</v>
      </c>
      <c r="M69" s="79">
        <v>4.2999999999999997E-2</v>
      </c>
      <c r="N69" s="79">
        <v>5.0700000000000002E-2</v>
      </c>
      <c r="O69" s="78">
        <v>460233.32</v>
      </c>
      <c r="P69" s="78">
        <v>100.05</v>
      </c>
      <c r="Q69" s="78">
        <v>0</v>
      </c>
      <c r="R69" s="78">
        <v>460.46343666000001</v>
      </c>
      <c r="S69" s="79">
        <v>5.0000000000000001E-4</v>
      </c>
      <c r="T69" s="79">
        <v>2.7699999999999999E-2</v>
      </c>
      <c r="U69" s="79">
        <v>3.0999999999999999E-3</v>
      </c>
    </row>
    <row r="70" spans="2:21">
      <c r="B70" t="s">
        <v>482</v>
      </c>
      <c r="C70" t="s">
        <v>483</v>
      </c>
      <c r="D70" t="s">
        <v>100</v>
      </c>
      <c r="E70" t="s">
        <v>123</v>
      </c>
      <c r="F70" t="s">
        <v>484</v>
      </c>
      <c r="G70" t="s">
        <v>305</v>
      </c>
      <c r="H70" t="s">
        <v>480</v>
      </c>
      <c r="I70" t="s">
        <v>213</v>
      </c>
      <c r="J70" t="s">
        <v>485</v>
      </c>
      <c r="K70" s="78">
        <v>3.54</v>
      </c>
      <c r="L70" t="s">
        <v>102</v>
      </c>
      <c r="M70" s="79">
        <v>2.7E-2</v>
      </c>
      <c r="N70" s="79">
        <v>5.4600000000000003E-2</v>
      </c>
      <c r="O70" s="78">
        <v>262500</v>
      </c>
      <c r="P70" s="78">
        <v>91.59</v>
      </c>
      <c r="Q70" s="78">
        <v>0</v>
      </c>
      <c r="R70" s="78">
        <v>240.42375000000001</v>
      </c>
      <c r="S70" s="79">
        <v>2.9999999999999997E-4</v>
      </c>
      <c r="T70" s="79">
        <v>1.44E-2</v>
      </c>
      <c r="U70" s="79">
        <v>1.6000000000000001E-3</v>
      </c>
    </row>
    <row r="71" spans="2:21">
      <c r="B71" t="s">
        <v>486</v>
      </c>
      <c r="C71" t="s">
        <v>487</v>
      </c>
      <c r="D71" t="s">
        <v>100</v>
      </c>
      <c r="E71" t="s">
        <v>123</v>
      </c>
      <c r="F71" t="s">
        <v>488</v>
      </c>
      <c r="G71" t="s">
        <v>112</v>
      </c>
      <c r="H71" t="s">
        <v>480</v>
      </c>
      <c r="I71" t="s">
        <v>213</v>
      </c>
      <c r="K71" s="78">
        <v>0.96</v>
      </c>
      <c r="L71" t="s">
        <v>102</v>
      </c>
      <c r="M71" s="79">
        <v>4.5499999999999999E-2</v>
      </c>
      <c r="N71" s="79">
        <v>4.53E-2</v>
      </c>
      <c r="O71" s="78">
        <v>175573.36</v>
      </c>
      <c r="P71" s="78">
        <v>100.46</v>
      </c>
      <c r="Q71" s="78">
        <v>0</v>
      </c>
      <c r="R71" s="78">
        <v>176.38099745599999</v>
      </c>
      <c r="S71" s="79">
        <v>5.9999999999999995E-4</v>
      </c>
      <c r="T71" s="79">
        <v>1.06E-2</v>
      </c>
      <c r="U71" s="79">
        <v>1.1999999999999999E-3</v>
      </c>
    </row>
    <row r="72" spans="2:21">
      <c r="B72" t="s">
        <v>489</v>
      </c>
      <c r="C72" t="s">
        <v>490</v>
      </c>
      <c r="D72" t="s">
        <v>100</v>
      </c>
      <c r="E72" t="s">
        <v>123</v>
      </c>
      <c r="F72" t="s">
        <v>491</v>
      </c>
      <c r="G72" t="s">
        <v>132</v>
      </c>
      <c r="H72" t="s">
        <v>480</v>
      </c>
      <c r="I72" t="s">
        <v>213</v>
      </c>
      <c r="J72" t="s">
        <v>262</v>
      </c>
      <c r="K72" s="78">
        <v>4.66</v>
      </c>
      <c r="L72" t="s">
        <v>102</v>
      </c>
      <c r="M72" s="79">
        <v>4.7300000000000002E-2</v>
      </c>
      <c r="N72" s="79">
        <v>5.21E-2</v>
      </c>
      <c r="O72" s="78">
        <v>300000</v>
      </c>
      <c r="P72" s="78">
        <v>99.59</v>
      </c>
      <c r="Q72" s="78">
        <v>0</v>
      </c>
      <c r="R72" s="78">
        <v>298.77</v>
      </c>
      <c r="S72" s="79">
        <v>8.0000000000000004E-4</v>
      </c>
      <c r="T72" s="79">
        <v>1.7999999999999999E-2</v>
      </c>
      <c r="U72" s="79">
        <v>2E-3</v>
      </c>
    </row>
    <row r="73" spans="2:21">
      <c r="B73" t="s">
        <v>492</v>
      </c>
      <c r="C73" t="s">
        <v>493</v>
      </c>
      <c r="D73" t="s">
        <v>100</v>
      </c>
      <c r="E73" t="s">
        <v>123</v>
      </c>
      <c r="F73" t="s">
        <v>404</v>
      </c>
      <c r="G73" t="s">
        <v>305</v>
      </c>
      <c r="H73" t="s">
        <v>405</v>
      </c>
      <c r="I73" t="s">
        <v>213</v>
      </c>
      <c r="J73" t="s">
        <v>494</v>
      </c>
      <c r="K73" s="78">
        <v>4.42</v>
      </c>
      <c r="L73" t="s">
        <v>102</v>
      </c>
      <c r="M73" s="79">
        <v>2.5000000000000001E-2</v>
      </c>
      <c r="N73" s="79">
        <v>5.5899999999999998E-2</v>
      </c>
      <c r="O73" s="78">
        <v>275000</v>
      </c>
      <c r="P73" s="78">
        <v>88.32</v>
      </c>
      <c r="Q73" s="78">
        <v>0</v>
      </c>
      <c r="R73" s="78">
        <v>242.88</v>
      </c>
      <c r="S73" s="79">
        <v>2.9999999999999997E-4</v>
      </c>
      <c r="T73" s="79">
        <v>1.46E-2</v>
      </c>
      <c r="U73" s="79">
        <v>1.6000000000000001E-3</v>
      </c>
    </row>
    <row r="74" spans="2:21">
      <c r="B74" t="s">
        <v>495</v>
      </c>
      <c r="C74" t="s">
        <v>496</v>
      </c>
      <c r="D74" t="s">
        <v>100</v>
      </c>
      <c r="E74" t="s">
        <v>123</v>
      </c>
      <c r="F74" t="s">
        <v>497</v>
      </c>
      <c r="G74" t="s">
        <v>498</v>
      </c>
      <c r="H74" t="s">
        <v>410</v>
      </c>
      <c r="I74" t="s">
        <v>150</v>
      </c>
      <c r="J74" t="s">
        <v>499</v>
      </c>
      <c r="K74" s="78">
        <v>2.5499999999999998</v>
      </c>
      <c r="L74" t="s">
        <v>102</v>
      </c>
      <c r="M74" s="79">
        <v>5.6500000000000002E-2</v>
      </c>
      <c r="N74" s="79">
        <v>5.5100000000000003E-2</v>
      </c>
      <c r="O74" s="78">
        <v>484810</v>
      </c>
      <c r="P74" s="78">
        <v>101.92</v>
      </c>
      <c r="Q74" s="78">
        <v>0</v>
      </c>
      <c r="R74" s="78">
        <v>494.11835200000002</v>
      </c>
      <c r="S74" s="79">
        <v>2.2000000000000001E-3</v>
      </c>
      <c r="T74" s="79">
        <v>2.9700000000000001E-2</v>
      </c>
      <c r="U74" s="79">
        <v>3.3E-3</v>
      </c>
    </row>
    <row r="75" spans="2:21">
      <c r="B75" t="s">
        <v>500</v>
      </c>
      <c r="C75" t="s">
        <v>501</v>
      </c>
      <c r="D75" t="s">
        <v>100</v>
      </c>
      <c r="E75" t="s">
        <v>123</v>
      </c>
      <c r="F75" t="s">
        <v>502</v>
      </c>
      <c r="G75" t="s">
        <v>132</v>
      </c>
      <c r="H75" t="s">
        <v>229</v>
      </c>
      <c r="I75" t="s">
        <v>423</v>
      </c>
      <c r="J75" t="s">
        <v>283</v>
      </c>
      <c r="K75" s="78">
        <v>3.67</v>
      </c>
      <c r="L75" t="s">
        <v>102</v>
      </c>
      <c r="M75" s="79">
        <v>3.6499999999999998E-2</v>
      </c>
      <c r="N75" s="79">
        <v>6.1499999999999999E-2</v>
      </c>
      <c r="O75" s="78">
        <v>247385.69</v>
      </c>
      <c r="P75" s="78">
        <v>92.03</v>
      </c>
      <c r="Q75" s="78">
        <v>0</v>
      </c>
      <c r="R75" s="78">
        <v>227.66905050700001</v>
      </c>
      <c r="S75" s="79">
        <v>2.0000000000000001E-4</v>
      </c>
      <c r="T75" s="79">
        <v>1.37E-2</v>
      </c>
      <c r="U75" s="79">
        <v>1.5E-3</v>
      </c>
    </row>
    <row r="76" spans="2:21">
      <c r="B76" s="80" t="s">
        <v>276</v>
      </c>
      <c r="C76" s="16"/>
      <c r="D76" s="16"/>
      <c r="E76" s="16"/>
      <c r="F76" s="16"/>
      <c r="K76" s="82">
        <v>2.54</v>
      </c>
      <c r="N76" s="81">
        <v>0.1246</v>
      </c>
      <c r="O76" s="82">
        <v>1104462.76</v>
      </c>
      <c r="Q76" s="82">
        <v>10.031269999999999</v>
      </c>
      <c r="R76" s="82">
        <v>963.87906447499995</v>
      </c>
      <c r="T76" s="81">
        <v>5.79E-2</v>
      </c>
      <c r="U76" s="81">
        <v>6.4999999999999997E-3</v>
      </c>
    </row>
    <row r="77" spans="2:21">
      <c r="B77" t="s">
        <v>503</v>
      </c>
      <c r="C77" t="s">
        <v>504</v>
      </c>
      <c r="D77" t="s">
        <v>100</v>
      </c>
      <c r="E77" t="s">
        <v>123</v>
      </c>
      <c r="F77" t="s">
        <v>505</v>
      </c>
      <c r="G77" t="s">
        <v>506</v>
      </c>
      <c r="H77" t="s">
        <v>358</v>
      </c>
      <c r="I77" t="s">
        <v>150</v>
      </c>
      <c r="J77" t="s">
        <v>507</v>
      </c>
      <c r="K77" s="78">
        <v>3.44</v>
      </c>
      <c r="L77" t="s">
        <v>102</v>
      </c>
      <c r="M77" s="79">
        <v>5.4800000000000001E-2</v>
      </c>
      <c r="N77" s="79">
        <v>7.0000000000000007E-2</v>
      </c>
      <c r="O77" s="78">
        <v>140075.04999999999</v>
      </c>
      <c r="P77" s="78">
        <v>95.98</v>
      </c>
      <c r="Q77" s="78">
        <v>0</v>
      </c>
      <c r="R77" s="78">
        <v>134.44403299000001</v>
      </c>
      <c r="S77" s="79">
        <v>5.9999999999999995E-4</v>
      </c>
      <c r="T77" s="79">
        <v>8.0999999999999996E-3</v>
      </c>
      <c r="U77" s="79">
        <v>8.9999999999999998E-4</v>
      </c>
    </row>
    <row r="78" spans="2:21">
      <c r="B78" t="s">
        <v>508</v>
      </c>
      <c r="C78" t="s">
        <v>509</v>
      </c>
      <c r="D78" t="s">
        <v>100</v>
      </c>
      <c r="E78" t="s">
        <v>123</v>
      </c>
      <c r="F78" t="s">
        <v>510</v>
      </c>
      <c r="G78" t="s">
        <v>392</v>
      </c>
      <c r="H78" t="s">
        <v>352</v>
      </c>
      <c r="I78" t="s">
        <v>213</v>
      </c>
      <c r="J78" t="s">
        <v>338</v>
      </c>
      <c r="K78" s="78">
        <v>3.73</v>
      </c>
      <c r="L78" t="s">
        <v>106</v>
      </c>
      <c r="M78" s="79">
        <v>4.7199999999999999E-2</v>
      </c>
      <c r="N78" s="79">
        <v>9.0300000000000005E-2</v>
      </c>
      <c r="O78" s="78">
        <v>159261</v>
      </c>
      <c r="P78" s="78">
        <v>96.16</v>
      </c>
      <c r="Q78" s="78">
        <v>0</v>
      </c>
      <c r="R78" s="78">
        <v>153.14537759999999</v>
      </c>
      <c r="S78" s="79">
        <v>5.0000000000000001E-4</v>
      </c>
      <c r="T78" s="79">
        <v>9.1999999999999998E-3</v>
      </c>
      <c r="U78" s="79">
        <v>1E-3</v>
      </c>
    </row>
    <row r="79" spans="2:21">
      <c r="B79" t="s">
        <v>511</v>
      </c>
      <c r="C79" t="s">
        <v>512</v>
      </c>
      <c r="D79" t="s">
        <v>100</v>
      </c>
      <c r="E79" t="s">
        <v>123</v>
      </c>
      <c r="F79" t="s">
        <v>513</v>
      </c>
      <c r="G79" t="s">
        <v>392</v>
      </c>
      <c r="H79" t="s">
        <v>358</v>
      </c>
      <c r="I79" t="s">
        <v>150</v>
      </c>
      <c r="J79" t="s">
        <v>514</v>
      </c>
      <c r="K79" s="78">
        <v>3.92</v>
      </c>
      <c r="L79" t="s">
        <v>102</v>
      </c>
      <c r="M79" s="79">
        <v>4.2999999999999997E-2</v>
      </c>
      <c r="N79" s="79">
        <v>8.0399999999999999E-2</v>
      </c>
      <c r="O79" s="78">
        <v>199867</v>
      </c>
      <c r="P79" s="78">
        <v>78.209999999999994</v>
      </c>
      <c r="Q79" s="78">
        <v>0</v>
      </c>
      <c r="R79" s="78">
        <v>156.31598070000001</v>
      </c>
      <c r="S79" s="79">
        <v>2.0000000000000001E-4</v>
      </c>
      <c r="T79" s="79">
        <v>9.4000000000000004E-3</v>
      </c>
      <c r="U79" s="79">
        <v>1.1000000000000001E-3</v>
      </c>
    </row>
    <row r="80" spans="2:21">
      <c r="B80" t="s">
        <v>515</v>
      </c>
      <c r="C80" t="s">
        <v>516</v>
      </c>
      <c r="D80" t="s">
        <v>100</v>
      </c>
      <c r="E80" t="s">
        <v>123</v>
      </c>
      <c r="F80" t="s">
        <v>517</v>
      </c>
      <c r="G80" t="s">
        <v>506</v>
      </c>
      <c r="H80" t="s">
        <v>460</v>
      </c>
      <c r="I80" t="s">
        <v>150</v>
      </c>
      <c r="J80" t="s">
        <v>242</v>
      </c>
      <c r="K80" s="78">
        <v>3.92</v>
      </c>
      <c r="L80" t="s">
        <v>102</v>
      </c>
      <c r="M80" s="79">
        <v>4.6899999999999997E-2</v>
      </c>
      <c r="N80" s="79">
        <v>8.1500000000000003E-2</v>
      </c>
      <c r="O80" s="78">
        <v>105842.66</v>
      </c>
      <c r="P80" s="78">
        <v>91</v>
      </c>
      <c r="Q80" s="78">
        <v>0</v>
      </c>
      <c r="R80" s="78">
        <v>96.3168206</v>
      </c>
      <c r="S80" s="79">
        <v>1E-4</v>
      </c>
      <c r="T80" s="79">
        <v>5.7999999999999996E-3</v>
      </c>
      <c r="U80" s="79">
        <v>5.9999999999999995E-4</v>
      </c>
    </row>
    <row r="81" spans="2:21">
      <c r="B81" t="s">
        <v>518</v>
      </c>
      <c r="C81" t="s">
        <v>519</v>
      </c>
      <c r="D81" t="s">
        <v>100</v>
      </c>
      <c r="E81" t="s">
        <v>123</v>
      </c>
      <c r="F81" t="s">
        <v>484</v>
      </c>
      <c r="G81" t="s">
        <v>305</v>
      </c>
      <c r="H81" t="s">
        <v>480</v>
      </c>
      <c r="I81" t="s">
        <v>213</v>
      </c>
      <c r="K81" s="78">
        <v>0.5</v>
      </c>
      <c r="L81" t="s">
        <v>102</v>
      </c>
      <c r="M81" s="79">
        <v>6.7000000000000004E-2</v>
      </c>
      <c r="N81" s="79">
        <v>6.5600000000000006E-2</v>
      </c>
      <c r="O81" s="78">
        <v>67961.25</v>
      </c>
      <c r="P81" s="78">
        <v>90.97</v>
      </c>
      <c r="Q81" s="78">
        <v>2.0628899999999999</v>
      </c>
      <c r="R81" s="78">
        <v>63.887239125000001</v>
      </c>
      <c r="S81" s="79">
        <v>2.0000000000000001E-4</v>
      </c>
      <c r="T81" s="79">
        <v>3.8E-3</v>
      </c>
      <c r="U81" s="79">
        <v>4.0000000000000002E-4</v>
      </c>
    </row>
    <row r="82" spans="2:21">
      <c r="B82" t="s">
        <v>520</v>
      </c>
      <c r="C82" t="s">
        <v>521</v>
      </c>
      <c r="D82" t="s">
        <v>100</v>
      </c>
      <c r="E82" t="s">
        <v>123</v>
      </c>
      <c r="F82" t="s">
        <v>522</v>
      </c>
      <c r="G82" t="s">
        <v>498</v>
      </c>
      <c r="H82" t="s">
        <v>405</v>
      </c>
      <c r="I82" t="s">
        <v>213</v>
      </c>
      <c r="J82" t="s">
        <v>523</v>
      </c>
      <c r="K82" s="78">
        <v>0.95</v>
      </c>
      <c r="L82" t="s">
        <v>102</v>
      </c>
      <c r="M82" s="79">
        <v>4.3299999999999998E-2</v>
      </c>
      <c r="N82" s="79">
        <v>8.0299999999999996E-2</v>
      </c>
      <c r="O82" s="78">
        <v>161455.79999999999</v>
      </c>
      <c r="P82" s="78">
        <v>96.87</v>
      </c>
      <c r="Q82" s="78">
        <v>0</v>
      </c>
      <c r="R82" s="78">
        <v>156.40223345999999</v>
      </c>
      <c r="S82" s="79">
        <v>5.0000000000000001E-4</v>
      </c>
      <c r="T82" s="79">
        <v>9.4000000000000004E-3</v>
      </c>
      <c r="U82" s="79">
        <v>1.1000000000000001E-3</v>
      </c>
    </row>
    <row r="83" spans="2:21">
      <c r="B83" t="s">
        <v>524</v>
      </c>
      <c r="C83" t="s">
        <v>525</v>
      </c>
      <c r="D83" t="s">
        <v>100</v>
      </c>
      <c r="E83" t="s">
        <v>123</v>
      </c>
      <c r="F83" t="s">
        <v>526</v>
      </c>
      <c r="G83" t="s">
        <v>132</v>
      </c>
      <c r="H83" t="s">
        <v>229</v>
      </c>
      <c r="I83" t="s">
        <v>423</v>
      </c>
      <c r="K83" s="78">
        <v>1.2</v>
      </c>
      <c r="L83" t="s">
        <v>102</v>
      </c>
      <c r="M83" s="79">
        <v>5.9499999999999997E-2</v>
      </c>
      <c r="N83" s="79">
        <v>0.29370000000000002</v>
      </c>
      <c r="O83" s="78">
        <v>270000</v>
      </c>
      <c r="P83" s="78">
        <v>72.37</v>
      </c>
      <c r="Q83" s="78">
        <v>7.9683799999999998</v>
      </c>
      <c r="R83" s="78">
        <v>203.36738</v>
      </c>
      <c r="S83" s="79">
        <v>2.9999999999999997E-4</v>
      </c>
      <c r="T83" s="79">
        <v>1.2200000000000001E-2</v>
      </c>
      <c r="U83" s="79">
        <v>1.4E-3</v>
      </c>
    </row>
    <row r="84" spans="2:21">
      <c r="B84" s="80" t="s">
        <v>527</v>
      </c>
      <c r="C84" s="16"/>
      <c r="D84" s="16"/>
      <c r="E84" s="16"/>
      <c r="F84" s="16"/>
      <c r="K84" s="82">
        <v>0</v>
      </c>
      <c r="N84" s="81">
        <v>0</v>
      </c>
      <c r="O84" s="82">
        <v>0</v>
      </c>
      <c r="Q84" s="82">
        <v>0</v>
      </c>
      <c r="R84" s="82">
        <v>0</v>
      </c>
      <c r="T84" s="81">
        <v>0</v>
      </c>
      <c r="U84" s="81">
        <v>0</v>
      </c>
    </row>
    <row r="85" spans="2:21">
      <c r="B85" t="s">
        <v>229</v>
      </c>
      <c r="C85" t="s">
        <v>229</v>
      </c>
      <c r="D85" s="16"/>
      <c r="E85" s="16"/>
      <c r="F85" s="16"/>
      <c r="G85" t="s">
        <v>229</v>
      </c>
      <c r="H85" t="s">
        <v>229</v>
      </c>
      <c r="K85" s="78">
        <v>0</v>
      </c>
      <c r="L85" t="s">
        <v>229</v>
      </c>
      <c r="M85" s="79">
        <v>0</v>
      </c>
      <c r="N85" s="79">
        <v>0</v>
      </c>
      <c r="O85" s="78">
        <v>0</v>
      </c>
      <c r="P85" s="78">
        <v>0</v>
      </c>
      <c r="R85" s="78">
        <v>0</v>
      </c>
      <c r="S85" s="79">
        <v>0</v>
      </c>
      <c r="T85" s="79">
        <v>0</v>
      </c>
      <c r="U85" s="79">
        <v>0</v>
      </c>
    </row>
    <row r="86" spans="2:21">
      <c r="B86" s="80" t="s">
        <v>234</v>
      </c>
      <c r="C86" s="16"/>
      <c r="D86" s="16"/>
      <c r="E86" s="16"/>
      <c r="F86" s="16"/>
      <c r="K86" s="82">
        <v>0</v>
      </c>
      <c r="N86" s="81">
        <v>0</v>
      </c>
      <c r="O86" s="82">
        <v>0</v>
      </c>
      <c r="Q86" s="82">
        <v>0</v>
      </c>
      <c r="R86" s="82">
        <v>0</v>
      </c>
      <c r="T86" s="81">
        <v>0</v>
      </c>
      <c r="U86" s="81">
        <v>0</v>
      </c>
    </row>
    <row r="87" spans="2:21">
      <c r="B87" s="80" t="s">
        <v>277</v>
      </c>
      <c r="C87" s="16"/>
      <c r="D87" s="16"/>
      <c r="E87" s="16"/>
      <c r="F87" s="16"/>
      <c r="K87" s="82">
        <v>0</v>
      </c>
      <c r="N87" s="81">
        <v>0</v>
      </c>
      <c r="O87" s="82">
        <v>0</v>
      </c>
      <c r="Q87" s="82">
        <v>0</v>
      </c>
      <c r="R87" s="82">
        <v>0</v>
      </c>
      <c r="T87" s="81">
        <v>0</v>
      </c>
      <c r="U87" s="81">
        <v>0</v>
      </c>
    </row>
    <row r="88" spans="2:21">
      <c r="B88" t="s">
        <v>229</v>
      </c>
      <c r="C88" t="s">
        <v>229</v>
      </c>
      <c r="D88" s="16"/>
      <c r="E88" s="16"/>
      <c r="F88" s="16"/>
      <c r="G88" t="s">
        <v>229</v>
      </c>
      <c r="H88" t="s">
        <v>229</v>
      </c>
      <c r="K88" s="78">
        <v>0</v>
      </c>
      <c r="L88" t="s">
        <v>229</v>
      </c>
      <c r="M88" s="79">
        <v>0</v>
      </c>
      <c r="N88" s="79">
        <v>0</v>
      </c>
      <c r="O88" s="78">
        <v>0</v>
      </c>
      <c r="P88" s="78">
        <v>0</v>
      </c>
      <c r="R88" s="78">
        <v>0</v>
      </c>
      <c r="S88" s="79">
        <v>0</v>
      </c>
      <c r="T88" s="79">
        <v>0</v>
      </c>
      <c r="U88" s="79">
        <v>0</v>
      </c>
    </row>
    <row r="89" spans="2:21">
      <c r="B89" s="80" t="s">
        <v>278</v>
      </c>
      <c r="C89" s="16"/>
      <c r="D89" s="16"/>
      <c r="E89" s="16"/>
      <c r="F89" s="16"/>
      <c r="K89" s="82">
        <v>0</v>
      </c>
      <c r="N89" s="81">
        <v>0</v>
      </c>
      <c r="O89" s="82">
        <v>0</v>
      </c>
      <c r="Q89" s="82">
        <v>0</v>
      </c>
      <c r="R89" s="82">
        <v>0</v>
      </c>
      <c r="T89" s="81">
        <v>0</v>
      </c>
      <c r="U89" s="81">
        <v>0</v>
      </c>
    </row>
    <row r="90" spans="2:21">
      <c r="B90" t="s">
        <v>229</v>
      </c>
      <c r="C90" t="s">
        <v>229</v>
      </c>
      <c r="D90" s="16"/>
      <c r="E90" s="16"/>
      <c r="F90" s="16"/>
      <c r="G90" t="s">
        <v>229</v>
      </c>
      <c r="H90" t="s">
        <v>229</v>
      </c>
      <c r="K90" s="78">
        <v>0</v>
      </c>
      <c r="L90" t="s">
        <v>229</v>
      </c>
      <c r="M90" s="79">
        <v>0</v>
      </c>
      <c r="N90" s="79">
        <v>0</v>
      </c>
      <c r="O90" s="78">
        <v>0</v>
      </c>
      <c r="P90" s="78">
        <v>0</v>
      </c>
      <c r="R90" s="78">
        <v>0</v>
      </c>
      <c r="S90" s="79">
        <v>0</v>
      </c>
      <c r="T90" s="79">
        <v>0</v>
      </c>
      <c r="U90" s="79">
        <v>0</v>
      </c>
    </row>
    <row r="91" spans="2:21">
      <c r="B91" t="s">
        <v>236</v>
      </c>
      <c r="C91" s="16"/>
      <c r="D91" s="16"/>
      <c r="E91" s="16"/>
      <c r="F91" s="16"/>
    </row>
    <row r="92" spans="2:21">
      <c r="B92" t="s">
        <v>271</v>
      </c>
      <c r="C92" s="16"/>
      <c r="D92" s="16"/>
      <c r="E92" s="16"/>
      <c r="F92" s="16"/>
    </row>
    <row r="93" spans="2:21">
      <c r="B93" t="s">
        <v>272</v>
      </c>
      <c r="C93" s="16"/>
      <c r="D93" s="16"/>
      <c r="E93" s="16"/>
      <c r="F93" s="16"/>
    </row>
    <row r="94" spans="2:21">
      <c r="B94" t="s">
        <v>273</v>
      </c>
      <c r="C94" s="16"/>
      <c r="D94" s="16"/>
      <c r="E94" s="16"/>
      <c r="F94" s="16"/>
    </row>
    <row r="95" spans="2:21">
      <c r="B95" t="s">
        <v>274</v>
      </c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1249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24" t="s">
        <v>68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6"/>
      <c r="BJ6" s="19"/>
    </row>
    <row r="7" spans="2:62" ht="26.25" customHeight="1">
      <c r="B7" s="124" t="s">
        <v>91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491271.51</v>
      </c>
      <c r="J11" s="7"/>
      <c r="K11" s="76">
        <v>11.94731</v>
      </c>
      <c r="L11" s="76">
        <v>13183.422643013</v>
      </c>
      <c r="M11" s="7"/>
      <c r="N11" s="77">
        <v>1</v>
      </c>
      <c r="O11" s="77">
        <v>8.8700000000000001E-2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463841.51</v>
      </c>
      <c r="K12" s="82">
        <v>6.1241300000000001</v>
      </c>
      <c r="L12" s="82">
        <v>10072.4150324</v>
      </c>
      <c r="N12" s="81">
        <v>0.76400000000000001</v>
      </c>
      <c r="O12" s="81">
        <v>6.7799999999999999E-2</v>
      </c>
    </row>
    <row r="13" spans="2:62">
      <c r="B13" s="80" t="s">
        <v>528</v>
      </c>
      <c r="E13" s="16"/>
      <c r="F13" s="16"/>
      <c r="G13" s="16"/>
      <c r="I13" s="82">
        <v>202728.09</v>
      </c>
      <c r="K13" s="82">
        <v>6.1241300000000001</v>
      </c>
      <c r="L13" s="82">
        <v>6989.7703309999997</v>
      </c>
      <c r="N13" s="81">
        <v>0.5302</v>
      </c>
      <c r="O13" s="81">
        <v>4.7E-2</v>
      </c>
    </row>
    <row r="14" spans="2:62">
      <c r="B14" t="s">
        <v>529</v>
      </c>
      <c r="C14" t="s">
        <v>530</v>
      </c>
      <c r="D14" t="s">
        <v>100</v>
      </c>
      <c r="E14" t="s">
        <v>123</v>
      </c>
      <c r="F14" t="s">
        <v>404</v>
      </c>
      <c r="G14" t="s">
        <v>305</v>
      </c>
      <c r="H14" t="s">
        <v>102</v>
      </c>
      <c r="I14" s="78">
        <v>1760</v>
      </c>
      <c r="J14" s="78">
        <v>3920</v>
      </c>
      <c r="K14" s="78">
        <v>0</v>
      </c>
      <c r="L14" s="78">
        <v>68.992000000000004</v>
      </c>
      <c r="M14" s="79">
        <v>0</v>
      </c>
      <c r="N14" s="79">
        <v>5.1999999999999998E-3</v>
      </c>
      <c r="O14" s="79">
        <v>5.0000000000000001E-4</v>
      </c>
    </row>
    <row r="15" spans="2:62">
      <c r="B15" t="s">
        <v>531</v>
      </c>
      <c r="C15" t="s">
        <v>532</v>
      </c>
      <c r="D15" t="s">
        <v>100</v>
      </c>
      <c r="E15" t="s">
        <v>123</v>
      </c>
      <c r="F15" t="s">
        <v>533</v>
      </c>
      <c r="G15" t="s">
        <v>428</v>
      </c>
      <c r="H15" t="s">
        <v>102</v>
      </c>
      <c r="I15" s="78">
        <v>594</v>
      </c>
      <c r="J15" s="78">
        <v>30960</v>
      </c>
      <c r="K15" s="78">
        <v>0</v>
      </c>
      <c r="L15" s="78">
        <v>183.9024</v>
      </c>
      <c r="M15" s="79">
        <v>0</v>
      </c>
      <c r="N15" s="79">
        <v>1.3899999999999999E-2</v>
      </c>
      <c r="O15" s="79">
        <v>1.1999999999999999E-3</v>
      </c>
    </row>
    <row r="16" spans="2:62">
      <c r="B16" t="s">
        <v>534</v>
      </c>
      <c r="C16" t="s">
        <v>535</v>
      </c>
      <c r="D16" t="s">
        <v>100</v>
      </c>
      <c r="E16" t="s">
        <v>123</v>
      </c>
      <c r="F16" t="s">
        <v>373</v>
      </c>
      <c r="G16" t="s">
        <v>374</v>
      </c>
      <c r="H16" t="s">
        <v>102</v>
      </c>
      <c r="I16" s="78">
        <v>5852</v>
      </c>
      <c r="J16" s="78">
        <v>3750</v>
      </c>
      <c r="K16" s="78">
        <v>0</v>
      </c>
      <c r="L16" s="78">
        <v>219.45</v>
      </c>
      <c r="M16" s="79">
        <v>0</v>
      </c>
      <c r="N16" s="79">
        <v>1.66E-2</v>
      </c>
      <c r="O16" s="79">
        <v>1.5E-3</v>
      </c>
    </row>
    <row r="17" spans="2:15">
      <c r="B17" t="s">
        <v>536</v>
      </c>
      <c r="C17" t="s">
        <v>537</v>
      </c>
      <c r="D17" t="s">
        <v>100</v>
      </c>
      <c r="E17" t="s">
        <v>123</v>
      </c>
      <c r="F17" t="s">
        <v>538</v>
      </c>
      <c r="G17" t="s">
        <v>374</v>
      </c>
      <c r="H17" t="s">
        <v>102</v>
      </c>
      <c r="I17" s="78">
        <v>8596</v>
      </c>
      <c r="J17" s="78">
        <v>3101</v>
      </c>
      <c r="K17" s="78">
        <v>0</v>
      </c>
      <c r="L17" s="78">
        <v>266.56196</v>
      </c>
      <c r="M17" s="79">
        <v>0</v>
      </c>
      <c r="N17" s="79">
        <v>2.0199999999999999E-2</v>
      </c>
      <c r="O17" s="79">
        <v>1.8E-3</v>
      </c>
    </row>
    <row r="18" spans="2:15">
      <c r="B18" t="s">
        <v>539</v>
      </c>
      <c r="C18" t="s">
        <v>540</v>
      </c>
      <c r="D18" t="s">
        <v>100</v>
      </c>
      <c r="E18" t="s">
        <v>123</v>
      </c>
      <c r="F18" t="s">
        <v>541</v>
      </c>
      <c r="G18" t="s">
        <v>542</v>
      </c>
      <c r="H18" t="s">
        <v>102</v>
      </c>
      <c r="I18" s="78">
        <v>619</v>
      </c>
      <c r="J18" s="78">
        <v>57240</v>
      </c>
      <c r="K18" s="78">
        <v>1.0649900000000001</v>
      </c>
      <c r="L18" s="78">
        <v>355.38058999999998</v>
      </c>
      <c r="M18" s="79">
        <v>0</v>
      </c>
      <c r="N18" s="79">
        <v>2.7E-2</v>
      </c>
      <c r="O18" s="79">
        <v>2.3999999999999998E-3</v>
      </c>
    </row>
    <row r="19" spans="2:15">
      <c r="B19" t="s">
        <v>543</v>
      </c>
      <c r="C19" t="s">
        <v>544</v>
      </c>
      <c r="D19" t="s">
        <v>100</v>
      </c>
      <c r="E19" t="s">
        <v>123</v>
      </c>
      <c r="F19" t="s">
        <v>479</v>
      </c>
      <c r="G19" t="s">
        <v>400</v>
      </c>
      <c r="H19" t="s">
        <v>102</v>
      </c>
      <c r="I19" s="78">
        <v>810</v>
      </c>
      <c r="J19" s="78">
        <v>6569</v>
      </c>
      <c r="K19" s="78">
        <v>0</v>
      </c>
      <c r="L19" s="78">
        <v>53.2089</v>
      </c>
      <c r="M19" s="79">
        <v>0</v>
      </c>
      <c r="N19" s="79">
        <v>4.0000000000000001E-3</v>
      </c>
      <c r="O19" s="79">
        <v>4.0000000000000002E-4</v>
      </c>
    </row>
    <row r="20" spans="2:15">
      <c r="B20" t="s">
        <v>545</v>
      </c>
      <c r="C20" t="s">
        <v>546</v>
      </c>
      <c r="D20" t="s">
        <v>100</v>
      </c>
      <c r="E20" t="s">
        <v>123</v>
      </c>
      <c r="F20" t="s">
        <v>547</v>
      </c>
      <c r="G20" t="s">
        <v>282</v>
      </c>
      <c r="H20" t="s">
        <v>102</v>
      </c>
      <c r="I20" s="78">
        <v>21513</v>
      </c>
      <c r="J20" s="78">
        <v>1848</v>
      </c>
      <c r="K20" s="78">
        <v>0</v>
      </c>
      <c r="L20" s="78">
        <v>397.56024000000002</v>
      </c>
      <c r="M20" s="79">
        <v>0</v>
      </c>
      <c r="N20" s="79">
        <v>3.0200000000000001E-2</v>
      </c>
      <c r="O20" s="79">
        <v>2.7000000000000001E-3</v>
      </c>
    </row>
    <row r="21" spans="2:15">
      <c r="B21" t="s">
        <v>548</v>
      </c>
      <c r="C21" t="s">
        <v>549</v>
      </c>
      <c r="D21" t="s">
        <v>100</v>
      </c>
      <c r="E21" t="s">
        <v>123</v>
      </c>
      <c r="F21" t="s">
        <v>550</v>
      </c>
      <c r="G21" t="s">
        <v>282</v>
      </c>
      <c r="H21" t="s">
        <v>102</v>
      </c>
      <c r="I21" s="78">
        <v>13622</v>
      </c>
      <c r="J21" s="78">
        <v>3172</v>
      </c>
      <c r="K21" s="78">
        <v>0</v>
      </c>
      <c r="L21" s="78">
        <v>432.08983999999998</v>
      </c>
      <c r="M21" s="79">
        <v>0</v>
      </c>
      <c r="N21" s="79">
        <v>3.2800000000000003E-2</v>
      </c>
      <c r="O21" s="79">
        <v>2.8999999999999998E-3</v>
      </c>
    </row>
    <row r="22" spans="2:15">
      <c r="B22" t="s">
        <v>551</v>
      </c>
      <c r="C22" t="s">
        <v>552</v>
      </c>
      <c r="D22" t="s">
        <v>100</v>
      </c>
      <c r="E22" t="s">
        <v>123</v>
      </c>
      <c r="F22" t="s">
        <v>286</v>
      </c>
      <c r="G22" t="s">
        <v>282</v>
      </c>
      <c r="H22" t="s">
        <v>102</v>
      </c>
      <c r="I22" s="78">
        <v>13893</v>
      </c>
      <c r="J22" s="78">
        <v>2931</v>
      </c>
      <c r="K22" s="78">
        <v>0</v>
      </c>
      <c r="L22" s="78">
        <v>407.20382999999998</v>
      </c>
      <c r="M22" s="79">
        <v>0</v>
      </c>
      <c r="N22" s="79">
        <v>3.09E-2</v>
      </c>
      <c r="O22" s="79">
        <v>2.7000000000000001E-3</v>
      </c>
    </row>
    <row r="23" spans="2:15">
      <c r="B23" t="s">
        <v>553</v>
      </c>
      <c r="C23" t="s">
        <v>554</v>
      </c>
      <c r="D23" t="s">
        <v>100</v>
      </c>
      <c r="E23" t="s">
        <v>123</v>
      </c>
      <c r="F23" t="s">
        <v>555</v>
      </c>
      <c r="G23" t="s">
        <v>282</v>
      </c>
      <c r="H23" t="s">
        <v>102</v>
      </c>
      <c r="I23" s="78">
        <v>2493</v>
      </c>
      <c r="J23" s="78">
        <v>11390</v>
      </c>
      <c r="K23" s="78">
        <v>0</v>
      </c>
      <c r="L23" s="78">
        <v>283.95269999999999</v>
      </c>
      <c r="M23" s="79">
        <v>0</v>
      </c>
      <c r="N23" s="79">
        <v>2.1499999999999998E-2</v>
      </c>
      <c r="O23" s="79">
        <v>1.9E-3</v>
      </c>
    </row>
    <row r="24" spans="2:15">
      <c r="B24" t="s">
        <v>556</v>
      </c>
      <c r="C24" t="s">
        <v>557</v>
      </c>
      <c r="D24" t="s">
        <v>100</v>
      </c>
      <c r="E24" t="s">
        <v>123</v>
      </c>
      <c r="F24" t="s">
        <v>558</v>
      </c>
      <c r="G24" t="s">
        <v>282</v>
      </c>
      <c r="H24" t="s">
        <v>102</v>
      </c>
      <c r="I24" s="78">
        <v>1056</v>
      </c>
      <c r="J24" s="78">
        <v>13900</v>
      </c>
      <c r="K24" s="78">
        <v>0</v>
      </c>
      <c r="L24" s="78">
        <v>146.78399999999999</v>
      </c>
      <c r="M24" s="79">
        <v>0</v>
      </c>
      <c r="N24" s="79">
        <v>1.11E-2</v>
      </c>
      <c r="O24" s="79">
        <v>1E-3</v>
      </c>
    </row>
    <row r="25" spans="2:15">
      <c r="B25" t="s">
        <v>559</v>
      </c>
      <c r="C25" t="s">
        <v>560</v>
      </c>
      <c r="D25" t="s">
        <v>100</v>
      </c>
      <c r="E25" t="s">
        <v>123</v>
      </c>
      <c r="F25" t="s">
        <v>561</v>
      </c>
      <c r="G25" t="s">
        <v>112</v>
      </c>
      <c r="H25" t="s">
        <v>102</v>
      </c>
      <c r="I25" s="78">
        <v>442</v>
      </c>
      <c r="J25" s="78">
        <v>11660</v>
      </c>
      <c r="K25" s="78">
        <v>0</v>
      </c>
      <c r="L25" s="78">
        <v>51.537199999999999</v>
      </c>
      <c r="M25" s="79">
        <v>0</v>
      </c>
      <c r="N25" s="79">
        <v>3.8999999999999998E-3</v>
      </c>
      <c r="O25" s="79">
        <v>2.9999999999999997E-4</v>
      </c>
    </row>
    <row r="26" spans="2:15">
      <c r="B26" t="s">
        <v>562</v>
      </c>
      <c r="C26" t="s">
        <v>563</v>
      </c>
      <c r="D26" t="s">
        <v>100</v>
      </c>
      <c r="E26" t="s">
        <v>123</v>
      </c>
      <c r="F26" t="s">
        <v>564</v>
      </c>
      <c r="G26" t="s">
        <v>112</v>
      </c>
      <c r="H26" t="s">
        <v>102</v>
      </c>
      <c r="I26" s="78">
        <v>28</v>
      </c>
      <c r="J26" s="78">
        <v>190000</v>
      </c>
      <c r="K26" s="78">
        <v>0</v>
      </c>
      <c r="L26" s="78">
        <v>53.2</v>
      </c>
      <c r="M26" s="79">
        <v>0</v>
      </c>
      <c r="N26" s="79">
        <v>4.0000000000000001E-3</v>
      </c>
      <c r="O26" s="79">
        <v>4.0000000000000002E-4</v>
      </c>
    </row>
    <row r="27" spans="2:15">
      <c r="B27" t="s">
        <v>565</v>
      </c>
      <c r="C27" t="s">
        <v>566</v>
      </c>
      <c r="D27" t="s">
        <v>100</v>
      </c>
      <c r="E27" t="s">
        <v>123</v>
      </c>
      <c r="F27" t="s">
        <v>488</v>
      </c>
      <c r="G27" t="s">
        <v>112</v>
      </c>
      <c r="H27" t="s">
        <v>102</v>
      </c>
      <c r="I27" s="78">
        <v>95</v>
      </c>
      <c r="J27" s="78">
        <v>124000</v>
      </c>
      <c r="K27" s="78">
        <v>0</v>
      </c>
      <c r="L27" s="78">
        <v>117.8</v>
      </c>
      <c r="M27" s="79">
        <v>0</v>
      </c>
      <c r="N27" s="79">
        <v>8.8999999999999999E-3</v>
      </c>
      <c r="O27" s="79">
        <v>8.0000000000000004E-4</v>
      </c>
    </row>
    <row r="28" spans="2:15">
      <c r="B28" t="s">
        <v>567</v>
      </c>
      <c r="C28" t="s">
        <v>568</v>
      </c>
      <c r="D28" t="s">
        <v>100</v>
      </c>
      <c r="E28" t="s">
        <v>123</v>
      </c>
      <c r="F28" t="s">
        <v>569</v>
      </c>
      <c r="G28" t="s">
        <v>506</v>
      </c>
      <c r="H28" t="s">
        <v>102</v>
      </c>
      <c r="I28" s="78">
        <v>3176</v>
      </c>
      <c r="J28" s="78">
        <v>5612</v>
      </c>
      <c r="K28" s="78">
        <v>3.3576700000000002</v>
      </c>
      <c r="L28" s="78">
        <v>181.59478999999999</v>
      </c>
      <c r="M28" s="79">
        <v>0</v>
      </c>
      <c r="N28" s="79">
        <v>1.38E-2</v>
      </c>
      <c r="O28" s="79">
        <v>1.1999999999999999E-3</v>
      </c>
    </row>
    <row r="29" spans="2:15">
      <c r="B29" t="s">
        <v>570</v>
      </c>
      <c r="C29" t="s">
        <v>571</v>
      </c>
      <c r="D29" t="s">
        <v>100</v>
      </c>
      <c r="E29" t="s">
        <v>123</v>
      </c>
      <c r="F29" t="s">
        <v>572</v>
      </c>
      <c r="G29" t="s">
        <v>506</v>
      </c>
      <c r="H29" t="s">
        <v>102</v>
      </c>
      <c r="I29" s="78">
        <v>11350</v>
      </c>
      <c r="J29" s="78">
        <v>785</v>
      </c>
      <c r="K29" s="78">
        <v>1.70147</v>
      </c>
      <c r="L29" s="78">
        <v>90.798969999999997</v>
      </c>
      <c r="M29" s="79">
        <v>0</v>
      </c>
      <c r="N29" s="79">
        <v>6.8999999999999999E-3</v>
      </c>
      <c r="O29" s="79">
        <v>5.9999999999999995E-4</v>
      </c>
    </row>
    <row r="30" spans="2:15">
      <c r="B30" t="s">
        <v>573</v>
      </c>
      <c r="C30" t="s">
        <v>574</v>
      </c>
      <c r="D30" t="s">
        <v>100</v>
      </c>
      <c r="E30" t="s">
        <v>123</v>
      </c>
      <c r="F30" t="s">
        <v>433</v>
      </c>
      <c r="G30" t="s">
        <v>351</v>
      </c>
      <c r="H30" t="s">
        <v>102</v>
      </c>
      <c r="I30" s="78">
        <v>14357</v>
      </c>
      <c r="J30" s="78">
        <v>2545</v>
      </c>
      <c r="K30" s="78">
        <v>0</v>
      </c>
      <c r="L30" s="78">
        <v>365.38565</v>
      </c>
      <c r="M30" s="79">
        <v>0</v>
      </c>
      <c r="N30" s="79">
        <v>2.7699999999999999E-2</v>
      </c>
      <c r="O30" s="79">
        <v>2.5000000000000001E-3</v>
      </c>
    </row>
    <row r="31" spans="2:15">
      <c r="B31" t="s">
        <v>575</v>
      </c>
      <c r="C31" t="s">
        <v>576</v>
      </c>
      <c r="D31" t="s">
        <v>100</v>
      </c>
      <c r="E31" t="s">
        <v>123</v>
      </c>
      <c r="F31" t="s">
        <v>577</v>
      </c>
      <c r="G31" t="s">
        <v>578</v>
      </c>
      <c r="H31" t="s">
        <v>102</v>
      </c>
      <c r="I31" s="78">
        <v>2337</v>
      </c>
      <c r="J31" s="78">
        <v>15340</v>
      </c>
      <c r="K31" s="78">
        <v>0</v>
      </c>
      <c r="L31" s="78">
        <v>358.49579999999997</v>
      </c>
      <c r="M31" s="79">
        <v>0</v>
      </c>
      <c r="N31" s="79">
        <v>2.7199999999999998E-2</v>
      </c>
      <c r="O31" s="79">
        <v>2.3999999999999998E-3</v>
      </c>
    </row>
    <row r="32" spans="2:15">
      <c r="B32" t="s">
        <v>579</v>
      </c>
      <c r="C32" t="s">
        <v>580</v>
      </c>
      <c r="D32" t="s">
        <v>100</v>
      </c>
      <c r="E32" t="s">
        <v>123</v>
      </c>
      <c r="F32" t="s">
        <v>581</v>
      </c>
      <c r="G32" t="s">
        <v>582</v>
      </c>
      <c r="H32" t="s">
        <v>102</v>
      </c>
      <c r="I32" s="78">
        <v>1090</v>
      </c>
      <c r="J32" s="78">
        <v>9329</v>
      </c>
      <c r="K32" s="78">
        <v>0</v>
      </c>
      <c r="L32" s="78">
        <v>101.6861</v>
      </c>
      <c r="M32" s="79">
        <v>0</v>
      </c>
      <c r="N32" s="79">
        <v>7.7000000000000002E-3</v>
      </c>
      <c r="O32" s="79">
        <v>6.9999999999999999E-4</v>
      </c>
    </row>
    <row r="33" spans="2:15">
      <c r="B33" t="s">
        <v>583</v>
      </c>
      <c r="C33" t="s">
        <v>584</v>
      </c>
      <c r="D33" t="s">
        <v>100</v>
      </c>
      <c r="E33" t="s">
        <v>123</v>
      </c>
      <c r="F33" t="s">
        <v>585</v>
      </c>
      <c r="G33" t="s">
        <v>586</v>
      </c>
      <c r="H33" t="s">
        <v>102</v>
      </c>
      <c r="I33" s="78">
        <v>3195</v>
      </c>
      <c r="J33" s="78">
        <v>2778</v>
      </c>
      <c r="K33" s="78">
        <v>0</v>
      </c>
      <c r="L33" s="78">
        <v>88.757099999999994</v>
      </c>
      <c r="M33" s="79">
        <v>0</v>
      </c>
      <c r="N33" s="79">
        <v>6.7000000000000002E-3</v>
      </c>
      <c r="O33" s="79">
        <v>5.9999999999999995E-4</v>
      </c>
    </row>
    <row r="34" spans="2:15">
      <c r="B34" t="s">
        <v>587</v>
      </c>
      <c r="C34" t="s">
        <v>588</v>
      </c>
      <c r="D34" t="s">
        <v>100</v>
      </c>
      <c r="E34" t="s">
        <v>123</v>
      </c>
      <c r="F34" t="s">
        <v>323</v>
      </c>
      <c r="G34" t="s">
        <v>297</v>
      </c>
      <c r="H34" t="s">
        <v>102</v>
      </c>
      <c r="I34" s="78">
        <v>1217.5999999999999</v>
      </c>
      <c r="J34" s="78">
        <v>5626</v>
      </c>
      <c r="K34" s="78">
        <v>0</v>
      </c>
      <c r="L34" s="78">
        <v>68.502176000000006</v>
      </c>
      <c r="M34" s="79">
        <v>0</v>
      </c>
      <c r="N34" s="79">
        <v>5.1999999999999998E-3</v>
      </c>
      <c r="O34" s="79">
        <v>5.0000000000000001E-4</v>
      </c>
    </row>
    <row r="35" spans="2:15">
      <c r="B35" t="s">
        <v>589</v>
      </c>
      <c r="C35" t="s">
        <v>590</v>
      </c>
      <c r="D35" t="s">
        <v>100</v>
      </c>
      <c r="E35" t="s">
        <v>123</v>
      </c>
      <c r="F35" t="s">
        <v>355</v>
      </c>
      <c r="G35" t="s">
        <v>297</v>
      </c>
      <c r="H35" t="s">
        <v>102</v>
      </c>
      <c r="I35" s="78">
        <v>3469</v>
      </c>
      <c r="J35" s="78">
        <v>3580</v>
      </c>
      <c r="K35" s="78">
        <v>0</v>
      </c>
      <c r="L35" s="78">
        <v>124.1902</v>
      </c>
      <c r="M35" s="79">
        <v>0</v>
      </c>
      <c r="N35" s="79">
        <v>9.4000000000000004E-3</v>
      </c>
      <c r="O35" s="79">
        <v>8.0000000000000004E-4</v>
      </c>
    </row>
    <row r="36" spans="2:15">
      <c r="B36" t="s">
        <v>591</v>
      </c>
      <c r="C36" t="s">
        <v>592</v>
      </c>
      <c r="D36" t="s">
        <v>100</v>
      </c>
      <c r="E36" t="s">
        <v>123</v>
      </c>
      <c r="F36" t="s">
        <v>327</v>
      </c>
      <c r="G36" t="s">
        <v>297</v>
      </c>
      <c r="H36" t="s">
        <v>102</v>
      </c>
      <c r="I36" s="78">
        <v>8147</v>
      </c>
      <c r="J36" s="78">
        <v>2065</v>
      </c>
      <c r="K36" s="78">
        <v>0</v>
      </c>
      <c r="L36" s="78">
        <v>168.23554999999999</v>
      </c>
      <c r="M36" s="79">
        <v>0</v>
      </c>
      <c r="N36" s="79">
        <v>1.2800000000000001E-2</v>
      </c>
      <c r="O36" s="79">
        <v>1.1000000000000001E-3</v>
      </c>
    </row>
    <row r="37" spans="2:15">
      <c r="B37" t="s">
        <v>593</v>
      </c>
      <c r="C37" t="s">
        <v>594</v>
      </c>
      <c r="D37" t="s">
        <v>100</v>
      </c>
      <c r="E37" t="s">
        <v>123</v>
      </c>
      <c r="F37" t="s">
        <v>331</v>
      </c>
      <c r="G37" t="s">
        <v>297</v>
      </c>
      <c r="H37" t="s">
        <v>102</v>
      </c>
      <c r="I37" s="78">
        <v>185.09</v>
      </c>
      <c r="J37" s="78">
        <v>36000</v>
      </c>
      <c r="K37" s="78">
        <v>0</v>
      </c>
      <c r="L37" s="78">
        <v>66.632400000000004</v>
      </c>
      <c r="M37" s="79">
        <v>0</v>
      </c>
      <c r="N37" s="79">
        <v>5.1000000000000004E-3</v>
      </c>
      <c r="O37" s="79">
        <v>4.0000000000000002E-4</v>
      </c>
    </row>
    <row r="38" spans="2:15">
      <c r="B38" t="s">
        <v>595</v>
      </c>
      <c r="C38" t="s">
        <v>596</v>
      </c>
      <c r="D38" t="s">
        <v>100</v>
      </c>
      <c r="E38" t="s">
        <v>123</v>
      </c>
      <c r="F38" t="s">
        <v>597</v>
      </c>
      <c r="G38" t="s">
        <v>297</v>
      </c>
      <c r="H38" t="s">
        <v>102</v>
      </c>
      <c r="I38" s="78">
        <v>14833.4</v>
      </c>
      <c r="J38" s="78">
        <v>1120</v>
      </c>
      <c r="K38" s="78">
        <v>0</v>
      </c>
      <c r="L38" s="78">
        <v>166.13408000000001</v>
      </c>
      <c r="M38" s="79">
        <v>0</v>
      </c>
      <c r="N38" s="79">
        <v>1.26E-2</v>
      </c>
      <c r="O38" s="79">
        <v>1.1000000000000001E-3</v>
      </c>
    </row>
    <row r="39" spans="2:15">
      <c r="B39" t="s">
        <v>598</v>
      </c>
      <c r="C39" t="s">
        <v>599</v>
      </c>
      <c r="D39" t="s">
        <v>100</v>
      </c>
      <c r="E39" t="s">
        <v>123</v>
      </c>
      <c r="F39" t="s">
        <v>347</v>
      </c>
      <c r="G39" t="s">
        <v>297</v>
      </c>
      <c r="H39" t="s">
        <v>102</v>
      </c>
      <c r="I39" s="78">
        <v>1583</v>
      </c>
      <c r="J39" s="78">
        <v>25160</v>
      </c>
      <c r="K39" s="78">
        <v>0</v>
      </c>
      <c r="L39" s="78">
        <v>398.28280000000001</v>
      </c>
      <c r="M39" s="79">
        <v>0</v>
      </c>
      <c r="N39" s="79">
        <v>3.0200000000000001E-2</v>
      </c>
      <c r="O39" s="79">
        <v>2.7000000000000001E-3</v>
      </c>
    </row>
    <row r="40" spans="2:15">
      <c r="B40" t="s">
        <v>600</v>
      </c>
      <c r="C40" t="s">
        <v>601</v>
      </c>
      <c r="D40" t="s">
        <v>100</v>
      </c>
      <c r="E40" t="s">
        <v>123</v>
      </c>
      <c r="F40" t="s">
        <v>313</v>
      </c>
      <c r="G40" t="s">
        <v>297</v>
      </c>
      <c r="H40" t="s">
        <v>102</v>
      </c>
      <c r="I40" s="78">
        <v>869</v>
      </c>
      <c r="J40" s="78">
        <v>23360</v>
      </c>
      <c r="K40" s="78">
        <v>0</v>
      </c>
      <c r="L40" s="78">
        <v>202.9984</v>
      </c>
      <c r="M40" s="79">
        <v>0</v>
      </c>
      <c r="N40" s="79">
        <v>1.54E-2</v>
      </c>
      <c r="O40" s="79">
        <v>1.4E-3</v>
      </c>
    </row>
    <row r="41" spans="2:15">
      <c r="B41" t="s">
        <v>602</v>
      </c>
      <c r="C41" t="s">
        <v>603</v>
      </c>
      <c r="D41" t="s">
        <v>100</v>
      </c>
      <c r="E41" t="s">
        <v>123</v>
      </c>
      <c r="F41" t="s">
        <v>604</v>
      </c>
      <c r="G41" t="s">
        <v>605</v>
      </c>
      <c r="H41" t="s">
        <v>102</v>
      </c>
      <c r="I41" s="78">
        <v>20810</v>
      </c>
      <c r="J41" s="78">
        <v>3299</v>
      </c>
      <c r="K41" s="78">
        <v>0</v>
      </c>
      <c r="L41" s="78">
        <v>686.52189999999996</v>
      </c>
      <c r="M41" s="79">
        <v>0</v>
      </c>
      <c r="N41" s="79">
        <v>5.21E-2</v>
      </c>
      <c r="O41" s="79">
        <v>4.5999999999999999E-3</v>
      </c>
    </row>
    <row r="42" spans="2:15">
      <c r="B42" t="s">
        <v>606</v>
      </c>
      <c r="C42" t="s">
        <v>607</v>
      </c>
      <c r="D42" t="s">
        <v>100</v>
      </c>
      <c r="E42" t="s">
        <v>123</v>
      </c>
      <c r="F42" t="s">
        <v>608</v>
      </c>
      <c r="G42" t="s">
        <v>129</v>
      </c>
      <c r="H42" t="s">
        <v>102</v>
      </c>
      <c r="I42" s="78">
        <v>909</v>
      </c>
      <c r="J42" s="78">
        <v>68000</v>
      </c>
      <c r="K42" s="78">
        <v>0</v>
      </c>
      <c r="L42" s="78">
        <v>618.12</v>
      </c>
      <c r="M42" s="79">
        <v>0</v>
      </c>
      <c r="N42" s="79">
        <v>4.6899999999999997E-2</v>
      </c>
      <c r="O42" s="79">
        <v>4.1999999999999997E-3</v>
      </c>
    </row>
    <row r="43" spans="2:15">
      <c r="B43" t="s">
        <v>609</v>
      </c>
      <c r="C43" t="s">
        <v>610</v>
      </c>
      <c r="D43" t="s">
        <v>100</v>
      </c>
      <c r="E43" t="s">
        <v>123</v>
      </c>
      <c r="F43" t="s">
        <v>611</v>
      </c>
      <c r="G43" t="s">
        <v>132</v>
      </c>
      <c r="H43" t="s">
        <v>102</v>
      </c>
      <c r="I43" s="78">
        <v>43827</v>
      </c>
      <c r="J43" s="78">
        <v>606.5</v>
      </c>
      <c r="K43" s="78">
        <v>0</v>
      </c>
      <c r="L43" s="78">
        <v>265.81075499999997</v>
      </c>
      <c r="M43" s="79">
        <v>0</v>
      </c>
      <c r="N43" s="79">
        <v>2.0199999999999999E-2</v>
      </c>
      <c r="O43" s="79">
        <v>1.8E-3</v>
      </c>
    </row>
    <row r="44" spans="2:15">
      <c r="B44" s="80" t="s">
        <v>612</v>
      </c>
      <c r="E44" s="16"/>
      <c r="F44" s="16"/>
      <c r="G44" s="16"/>
      <c r="I44" s="82">
        <v>201047.22</v>
      </c>
      <c r="K44" s="82">
        <v>0</v>
      </c>
      <c r="L44" s="82">
        <v>2568.5287303999999</v>
      </c>
      <c r="N44" s="81">
        <v>0.1948</v>
      </c>
      <c r="O44" s="81">
        <v>1.7299999999999999E-2</v>
      </c>
    </row>
    <row r="45" spans="2:15">
      <c r="B45" t="s">
        <v>613</v>
      </c>
      <c r="C45" t="s">
        <v>614</v>
      </c>
      <c r="D45" t="s">
        <v>100</v>
      </c>
      <c r="E45" t="s">
        <v>123</v>
      </c>
      <c r="F45" t="s">
        <v>615</v>
      </c>
      <c r="G45" t="s">
        <v>101</v>
      </c>
      <c r="H45" t="s">
        <v>102</v>
      </c>
      <c r="I45" s="78">
        <v>2141</v>
      </c>
      <c r="J45" s="78">
        <v>14730</v>
      </c>
      <c r="K45" s="78">
        <v>0</v>
      </c>
      <c r="L45" s="78">
        <v>315.36930000000001</v>
      </c>
      <c r="M45" s="79">
        <v>1E-4</v>
      </c>
      <c r="N45" s="79">
        <v>2.3900000000000001E-2</v>
      </c>
      <c r="O45" s="79">
        <v>2.0999999999999999E-3</v>
      </c>
    </row>
    <row r="46" spans="2:15">
      <c r="B46" t="s">
        <v>616</v>
      </c>
      <c r="C46" t="s">
        <v>617</v>
      </c>
      <c r="D46" t="s">
        <v>100</v>
      </c>
      <c r="E46" t="s">
        <v>123</v>
      </c>
      <c r="F46" t="s">
        <v>484</v>
      </c>
      <c r="G46" t="s">
        <v>305</v>
      </c>
      <c r="H46" t="s">
        <v>102</v>
      </c>
      <c r="I46" s="78">
        <v>71936</v>
      </c>
      <c r="J46" s="78">
        <v>123.1</v>
      </c>
      <c r="K46" s="78">
        <v>0</v>
      </c>
      <c r="L46" s="78">
        <v>88.553216000000006</v>
      </c>
      <c r="M46" s="79">
        <v>0</v>
      </c>
      <c r="N46" s="79">
        <v>6.7000000000000002E-3</v>
      </c>
      <c r="O46" s="79">
        <v>5.9999999999999995E-4</v>
      </c>
    </row>
    <row r="47" spans="2:15">
      <c r="B47" t="s">
        <v>618</v>
      </c>
      <c r="C47" t="s">
        <v>619</v>
      </c>
      <c r="D47" t="s">
        <v>100</v>
      </c>
      <c r="E47" t="s">
        <v>123</v>
      </c>
      <c r="F47" t="s">
        <v>620</v>
      </c>
      <c r="G47" t="s">
        <v>305</v>
      </c>
      <c r="H47" t="s">
        <v>102</v>
      </c>
      <c r="I47" s="78">
        <v>266</v>
      </c>
      <c r="J47" s="78">
        <v>43790</v>
      </c>
      <c r="K47" s="78">
        <v>0</v>
      </c>
      <c r="L47" s="78">
        <v>116.48139999999999</v>
      </c>
      <c r="M47" s="79">
        <v>0</v>
      </c>
      <c r="N47" s="79">
        <v>8.8000000000000005E-3</v>
      </c>
      <c r="O47" s="79">
        <v>8.0000000000000004E-4</v>
      </c>
    </row>
    <row r="48" spans="2:15">
      <c r="B48" t="s">
        <v>621</v>
      </c>
      <c r="C48" t="s">
        <v>622</v>
      </c>
      <c r="D48" t="s">
        <v>100</v>
      </c>
      <c r="E48" t="s">
        <v>123</v>
      </c>
      <c r="F48" t="s">
        <v>623</v>
      </c>
      <c r="G48" t="s">
        <v>428</v>
      </c>
      <c r="H48" t="s">
        <v>102</v>
      </c>
      <c r="I48" s="78">
        <v>26678</v>
      </c>
      <c r="J48" s="78">
        <v>720</v>
      </c>
      <c r="K48" s="78">
        <v>0</v>
      </c>
      <c r="L48" s="78">
        <v>192.08160000000001</v>
      </c>
      <c r="M48" s="79">
        <v>0</v>
      </c>
      <c r="N48" s="79">
        <v>1.46E-2</v>
      </c>
      <c r="O48" s="79">
        <v>1.2999999999999999E-3</v>
      </c>
    </row>
    <row r="49" spans="2:15">
      <c r="B49" t="s">
        <v>624</v>
      </c>
      <c r="C49" t="s">
        <v>625</v>
      </c>
      <c r="D49" t="s">
        <v>100</v>
      </c>
      <c r="E49" t="s">
        <v>123</v>
      </c>
      <c r="F49" t="s">
        <v>626</v>
      </c>
      <c r="G49" t="s">
        <v>428</v>
      </c>
      <c r="H49" t="s">
        <v>102</v>
      </c>
      <c r="I49" s="78">
        <v>3900</v>
      </c>
      <c r="J49" s="78">
        <v>832.4</v>
      </c>
      <c r="K49" s="78">
        <v>0</v>
      </c>
      <c r="L49" s="78">
        <v>32.4636</v>
      </c>
      <c r="M49" s="79">
        <v>0</v>
      </c>
      <c r="N49" s="79">
        <v>2.5000000000000001E-3</v>
      </c>
      <c r="O49" s="79">
        <v>2.0000000000000001E-4</v>
      </c>
    </row>
    <row r="50" spans="2:15">
      <c r="B50" t="s">
        <v>627</v>
      </c>
      <c r="C50" t="s">
        <v>628</v>
      </c>
      <c r="D50" t="s">
        <v>100</v>
      </c>
      <c r="E50" t="s">
        <v>123</v>
      </c>
      <c r="F50" t="s">
        <v>629</v>
      </c>
      <c r="G50" t="s">
        <v>374</v>
      </c>
      <c r="H50" t="s">
        <v>102</v>
      </c>
      <c r="I50" s="78">
        <v>485</v>
      </c>
      <c r="J50" s="78">
        <v>7600</v>
      </c>
      <c r="K50" s="78">
        <v>0</v>
      </c>
      <c r="L50" s="78">
        <v>36.86</v>
      </c>
      <c r="M50" s="79">
        <v>0</v>
      </c>
      <c r="N50" s="79">
        <v>2.8E-3</v>
      </c>
      <c r="O50" s="79">
        <v>2.0000000000000001E-4</v>
      </c>
    </row>
    <row r="51" spans="2:15">
      <c r="B51" t="s">
        <v>630</v>
      </c>
      <c r="C51" t="s">
        <v>631</v>
      </c>
      <c r="D51" t="s">
        <v>100</v>
      </c>
      <c r="E51" t="s">
        <v>123</v>
      </c>
      <c r="F51" t="s">
        <v>632</v>
      </c>
      <c r="G51" t="s">
        <v>374</v>
      </c>
      <c r="H51" t="s">
        <v>102</v>
      </c>
      <c r="I51" s="78">
        <v>3210</v>
      </c>
      <c r="J51" s="78">
        <v>5918</v>
      </c>
      <c r="K51" s="78">
        <v>0</v>
      </c>
      <c r="L51" s="78">
        <v>189.96780000000001</v>
      </c>
      <c r="M51" s="79">
        <v>0</v>
      </c>
      <c r="N51" s="79">
        <v>1.44E-2</v>
      </c>
      <c r="O51" s="79">
        <v>1.2999999999999999E-3</v>
      </c>
    </row>
    <row r="52" spans="2:15">
      <c r="B52" t="s">
        <v>633</v>
      </c>
      <c r="C52" t="s">
        <v>634</v>
      </c>
      <c r="D52" t="s">
        <v>100</v>
      </c>
      <c r="E52" t="s">
        <v>123</v>
      </c>
      <c r="F52" t="s">
        <v>635</v>
      </c>
      <c r="G52" t="s">
        <v>374</v>
      </c>
      <c r="H52" t="s">
        <v>102</v>
      </c>
      <c r="I52" s="78">
        <v>4135</v>
      </c>
      <c r="J52" s="78">
        <v>6853</v>
      </c>
      <c r="K52" s="78">
        <v>0</v>
      </c>
      <c r="L52" s="78">
        <v>283.37155000000001</v>
      </c>
      <c r="M52" s="79">
        <v>1E-4</v>
      </c>
      <c r="N52" s="79">
        <v>2.1499999999999998E-2</v>
      </c>
      <c r="O52" s="79">
        <v>1.9E-3</v>
      </c>
    </row>
    <row r="53" spans="2:15">
      <c r="B53" t="s">
        <v>636</v>
      </c>
      <c r="C53" t="s">
        <v>637</v>
      </c>
      <c r="D53" t="s">
        <v>100</v>
      </c>
      <c r="E53" t="s">
        <v>123</v>
      </c>
      <c r="F53" t="s">
        <v>638</v>
      </c>
      <c r="G53" t="s">
        <v>400</v>
      </c>
      <c r="H53" t="s">
        <v>102</v>
      </c>
      <c r="I53" s="78">
        <v>165</v>
      </c>
      <c r="J53" s="78">
        <v>21860</v>
      </c>
      <c r="K53" s="78">
        <v>0</v>
      </c>
      <c r="L53" s="78">
        <v>36.069000000000003</v>
      </c>
      <c r="M53" s="79">
        <v>0</v>
      </c>
      <c r="N53" s="79">
        <v>2.7000000000000001E-3</v>
      </c>
      <c r="O53" s="79">
        <v>2.0000000000000001E-4</v>
      </c>
    </row>
    <row r="54" spans="2:15">
      <c r="B54" t="s">
        <v>639</v>
      </c>
      <c r="C54" t="s">
        <v>640</v>
      </c>
      <c r="D54" t="s">
        <v>100</v>
      </c>
      <c r="E54" t="s">
        <v>123</v>
      </c>
      <c r="F54" t="s">
        <v>641</v>
      </c>
      <c r="G54" t="s">
        <v>506</v>
      </c>
      <c r="H54" t="s">
        <v>102</v>
      </c>
      <c r="I54" s="78">
        <v>0.4</v>
      </c>
      <c r="J54" s="78">
        <v>118.6</v>
      </c>
      <c r="K54" s="78">
        <v>0</v>
      </c>
      <c r="L54" s="78">
        <v>4.7439999999999998E-4</v>
      </c>
      <c r="M54" s="79">
        <v>0</v>
      </c>
      <c r="N54" s="79">
        <v>0</v>
      </c>
      <c r="O54" s="79">
        <v>0</v>
      </c>
    </row>
    <row r="55" spans="2:15">
      <c r="B55" t="s">
        <v>642</v>
      </c>
      <c r="C55" t="s">
        <v>643</v>
      </c>
      <c r="D55" t="s">
        <v>100</v>
      </c>
      <c r="E55" t="s">
        <v>123</v>
      </c>
      <c r="F55" t="s">
        <v>644</v>
      </c>
      <c r="G55" t="s">
        <v>506</v>
      </c>
      <c r="H55" t="s">
        <v>102</v>
      </c>
      <c r="I55" s="78">
        <v>3146</v>
      </c>
      <c r="J55" s="78">
        <v>1781</v>
      </c>
      <c r="K55" s="78">
        <v>0</v>
      </c>
      <c r="L55" s="78">
        <v>56.030259999999998</v>
      </c>
      <c r="M55" s="79">
        <v>0</v>
      </c>
      <c r="N55" s="79">
        <v>4.3E-3</v>
      </c>
      <c r="O55" s="79">
        <v>4.0000000000000002E-4</v>
      </c>
    </row>
    <row r="56" spans="2:15">
      <c r="B56" t="s">
        <v>645</v>
      </c>
      <c r="C56" t="s">
        <v>646</v>
      </c>
      <c r="D56" t="s">
        <v>100</v>
      </c>
      <c r="E56" t="s">
        <v>123</v>
      </c>
      <c r="F56" t="s">
        <v>647</v>
      </c>
      <c r="G56" t="s">
        <v>648</v>
      </c>
      <c r="H56" t="s">
        <v>102</v>
      </c>
      <c r="I56" s="78">
        <v>134</v>
      </c>
      <c r="J56" s="78">
        <v>29690</v>
      </c>
      <c r="K56" s="78">
        <v>0</v>
      </c>
      <c r="L56" s="78">
        <v>39.784599999999998</v>
      </c>
      <c r="M56" s="79">
        <v>0</v>
      </c>
      <c r="N56" s="79">
        <v>3.0000000000000001E-3</v>
      </c>
      <c r="O56" s="79">
        <v>2.9999999999999997E-4</v>
      </c>
    </row>
    <row r="57" spans="2:15">
      <c r="B57" t="s">
        <v>649</v>
      </c>
      <c r="C57" t="s">
        <v>650</v>
      </c>
      <c r="D57" t="s">
        <v>100</v>
      </c>
      <c r="E57" t="s">
        <v>123</v>
      </c>
      <c r="F57" t="s">
        <v>651</v>
      </c>
      <c r="G57" t="s">
        <v>652</v>
      </c>
      <c r="H57" t="s">
        <v>102</v>
      </c>
      <c r="I57" s="78">
        <v>372</v>
      </c>
      <c r="J57" s="78">
        <v>8739</v>
      </c>
      <c r="K57" s="78">
        <v>0</v>
      </c>
      <c r="L57" s="78">
        <v>32.509079999999997</v>
      </c>
      <c r="M57" s="79">
        <v>0</v>
      </c>
      <c r="N57" s="79">
        <v>2.5000000000000001E-3</v>
      </c>
      <c r="O57" s="79">
        <v>2.0000000000000001E-4</v>
      </c>
    </row>
    <row r="58" spans="2:15">
      <c r="B58" t="s">
        <v>653</v>
      </c>
      <c r="C58" t="s">
        <v>654</v>
      </c>
      <c r="D58" t="s">
        <v>100</v>
      </c>
      <c r="E58" t="s">
        <v>123</v>
      </c>
      <c r="F58" t="s">
        <v>655</v>
      </c>
      <c r="G58" t="s">
        <v>392</v>
      </c>
      <c r="H58" t="s">
        <v>102</v>
      </c>
      <c r="I58" s="78">
        <v>893</v>
      </c>
      <c r="J58" s="78">
        <v>4440</v>
      </c>
      <c r="K58" s="78">
        <v>0</v>
      </c>
      <c r="L58" s="78">
        <v>39.6492</v>
      </c>
      <c r="M58" s="79">
        <v>0</v>
      </c>
      <c r="N58" s="79">
        <v>3.0000000000000001E-3</v>
      </c>
      <c r="O58" s="79">
        <v>2.9999999999999997E-4</v>
      </c>
    </row>
    <row r="59" spans="2:15">
      <c r="B59" t="s">
        <v>656</v>
      </c>
      <c r="C59" t="s">
        <v>657</v>
      </c>
      <c r="D59" t="s">
        <v>100</v>
      </c>
      <c r="E59" t="s">
        <v>123</v>
      </c>
      <c r="F59" t="s">
        <v>658</v>
      </c>
      <c r="G59" t="s">
        <v>297</v>
      </c>
      <c r="H59" t="s">
        <v>102</v>
      </c>
      <c r="I59" s="78">
        <v>1476</v>
      </c>
      <c r="J59" s="78">
        <v>3878</v>
      </c>
      <c r="K59" s="78">
        <v>0</v>
      </c>
      <c r="L59" s="78">
        <v>57.239280000000001</v>
      </c>
      <c r="M59" s="79">
        <v>0</v>
      </c>
      <c r="N59" s="79">
        <v>4.3E-3</v>
      </c>
      <c r="O59" s="79">
        <v>4.0000000000000002E-4</v>
      </c>
    </row>
    <row r="60" spans="2:15">
      <c r="B60" t="s">
        <v>659</v>
      </c>
      <c r="C60" t="s">
        <v>660</v>
      </c>
      <c r="D60" t="s">
        <v>100</v>
      </c>
      <c r="E60" t="s">
        <v>123</v>
      </c>
      <c r="F60" t="s">
        <v>344</v>
      </c>
      <c r="G60" t="s">
        <v>297</v>
      </c>
      <c r="H60" t="s">
        <v>102</v>
      </c>
      <c r="I60" s="78">
        <v>327</v>
      </c>
      <c r="J60" s="78">
        <v>67500</v>
      </c>
      <c r="K60" s="78">
        <v>0</v>
      </c>
      <c r="L60" s="78">
        <v>220.72499999999999</v>
      </c>
      <c r="M60" s="79">
        <v>1E-4</v>
      </c>
      <c r="N60" s="79">
        <v>1.67E-2</v>
      </c>
      <c r="O60" s="79">
        <v>1.5E-3</v>
      </c>
    </row>
    <row r="61" spans="2:15">
      <c r="B61" t="s">
        <v>661</v>
      </c>
      <c r="C61" t="s">
        <v>662</v>
      </c>
      <c r="D61" t="s">
        <v>100</v>
      </c>
      <c r="E61" t="s">
        <v>123</v>
      </c>
      <c r="F61" t="s">
        <v>663</v>
      </c>
      <c r="G61" t="s">
        <v>297</v>
      </c>
      <c r="H61" t="s">
        <v>102</v>
      </c>
      <c r="I61" s="78">
        <v>1231</v>
      </c>
      <c r="J61" s="78">
        <v>9700</v>
      </c>
      <c r="K61" s="78">
        <v>0</v>
      </c>
      <c r="L61" s="78">
        <v>119.407</v>
      </c>
      <c r="M61" s="79">
        <v>0</v>
      </c>
      <c r="N61" s="79">
        <v>9.1000000000000004E-3</v>
      </c>
      <c r="O61" s="79">
        <v>8.0000000000000004E-4</v>
      </c>
    </row>
    <row r="62" spans="2:15">
      <c r="B62" t="s">
        <v>664</v>
      </c>
      <c r="C62" t="s">
        <v>665</v>
      </c>
      <c r="D62" t="s">
        <v>100</v>
      </c>
      <c r="E62" t="s">
        <v>123</v>
      </c>
      <c r="F62" t="s">
        <v>422</v>
      </c>
      <c r="G62" t="s">
        <v>297</v>
      </c>
      <c r="H62" t="s">
        <v>102</v>
      </c>
      <c r="I62" s="78">
        <v>70000</v>
      </c>
      <c r="J62" s="78">
        <v>166</v>
      </c>
      <c r="K62" s="78">
        <v>0</v>
      </c>
      <c r="L62" s="78">
        <v>116.2</v>
      </c>
      <c r="M62" s="79">
        <v>1E-4</v>
      </c>
      <c r="N62" s="79">
        <v>8.8000000000000005E-3</v>
      </c>
      <c r="O62" s="79">
        <v>8.0000000000000004E-4</v>
      </c>
    </row>
    <row r="63" spans="2:15">
      <c r="B63" t="s">
        <v>666</v>
      </c>
      <c r="C63" t="s">
        <v>667</v>
      </c>
      <c r="D63" t="s">
        <v>100</v>
      </c>
      <c r="E63" t="s">
        <v>123</v>
      </c>
      <c r="F63" t="s">
        <v>668</v>
      </c>
      <c r="G63" t="s">
        <v>297</v>
      </c>
      <c r="H63" t="s">
        <v>102</v>
      </c>
      <c r="I63" s="78">
        <v>3596</v>
      </c>
      <c r="J63" s="78">
        <v>1742</v>
      </c>
      <c r="K63" s="78">
        <v>0</v>
      </c>
      <c r="L63" s="78">
        <v>62.642319999999998</v>
      </c>
      <c r="M63" s="79">
        <v>0</v>
      </c>
      <c r="N63" s="79">
        <v>4.7999999999999996E-3</v>
      </c>
      <c r="O63" s="79">
        <v>4.0000000000000002E-4</v>
      </c>
    </row>
    <row r="64" spans="2:15">
      <c r="B64" t="s">
        <v>669</v>
      </c>
      <c r="C64" t="s">
        <v>670</v>
      </c>
      <c r="D64" t="s">
        <v>100</v>
      </c>
      <c r="E64" t="s">
        <v>123</v>
      </c>
      <c r="F64" t="s">
        <v>671</v>
      </c>
      <c r="G64" t="s">
        <v>672</v>
      </c>
      <c r="H64" t="s">
        <v>102</v>
      </c>
      <c r="I64" s="78">
        <v>79</v>
      </c>
      <c r="J64" s="78">
        <v>34500</v>
      </c>
      <c r="K64" s="78">
        <v>0</v>
      </c>
      <c r="L64" s="78">
        <v>27.254999999999999</v>
      </c>
      <c r="M64" s="79">
        <v>0</v>
      </c>
      <c r="N64" s="79">
        <v>2.0999999999999999E-3</v>
      </c>
      <c r="O64" s="79">
        <v>2.0000000000000001E-4</v>
      </c>
    </row>
    <row r="65" spans="2:15">
      <c r="B65" t="s">
        <v>673</v>
      </c>
      <c r="C65" t="s">
        <v>674</v>
      </c>
      <c r="D65" t="s">
        <v>100</v>
      </c>
      <c r="E65" t="s">
        <v>123</v>
      </c>
      <c r="F65" t="s">
        <v>675</v>
      </c>
      <c r="G65" t="s">
        <v>676</v>
      </c>
      <c r="H65" t="s">
        <v>102</v>
      </c>
      <c r="I65" s="78">
        <v>962.82</v>
      </c>
      <c r="J65" s="78">
        <v>3500</v>
      </c>
      <c r="K65" s="78">
        <v>0</v>
      </c>
      <c r="L65" s="78">
        <v>33.698700000000002</v>
      </c>
      <c r="M65" s="79">
        <v>0</v>
      </c>
      <c r="N65" s="79">
        <v>2.5999999999999999E-3</v>
      </c>
      <c r="O65" s="79">
        <v>2.0000000000000001E-4</v>
      </c>
    </row>
    <row r="66" spans="2:15">
      <c r="B66" t="s">
        <v>677</v>
      </c>
      <c r="C66" t="s">
        <v>678</v>
      </c>
      <c r="D66" t="s">
        <v>100</v>
      </c>
      <c r="E66" t="s">
        <v>123</v>
      </c>
      <c r="F66" t="s">
        <v>679</v>
      </c>
      <c r="G66" t="s">
        <v>680</v>
      </c>
      <c r="H66" t="s">
        <v>102</v>
      </c>
      <c r="I66" s="78">
        <v>1386</v>
      </c>
      <c r="J66" s="78">
        <v>17440</v>
      </c>
      <c r="K66" s="78">
        <v>0</v>
      </c>
      <c r="L66" s="78">
        <v>241.7184</v>
      </c>
      <c r="M66" s="79">
        <v>1E-4</v>
      </c>
      <c r="N66" s="79">
        <v>1.83E-2</v>
      </c>
      <c r="O66" s="79">
        <v>1.6000000000000001E-3</v>
      </c>
    </row>
    <row r="67" spans="2:15">
      <c r="B67" t="s">
        <v>681</v>
      </c>
      <c r="C67" t="s">
        <v>682</v>
      </c>
      <c r="D67" t="s">
        <v>100</v>
      </c>
      <c r="E67" t="s">
        <v>123</v>
      </c>
      <c r="F67" t="s">
        <v>683</v>
      </c>
      <c r="G67" t="s">
        <v>680</v>
      </c>
      <c r="H67" t="s">
        <v>102</v>
      </c>
      <c r="I67" s="78">
        <v>1136</v>
      </c>
      <c r="J67" s="78">
        <v>7364</v>
      </c>
      <c r="K67" s="78">
        <v>0</v>
      </c>
      <c r="L67" s="78">
        <v>83.65504</v>
      </c>
      <c r="M67" s="79">
        <v>0</v>
      </c>
      <c r="N67" s="79">
        <v>6.3E-3</v>
      </c>
      <c r="O67" s="79">
        <v>5.9999999999999995E-4</v>
      </c>
    </row>
    <row r="68" spans="2:15">
      <c r="B68" t="s">
        <v>684</v>
      </c>
      <c r="C68" t="s">
        <v>685</v>
      </c>
      <c r="D68" t="s">
        <v>100</v>
      </c>
      <c r="E68" t="s">
        <v>123</v>
      </c>
      <c r="F68" t="s">
        <v>686</v>
      </c>
      <c r="G68" t="s">
        <v>680</v>
      </c>
      <c r="H68" t="s">
        <v>102</v>
      </c>
      <c r="I68" s="78">
        <v>263</v>
      </c>
      <c r="J68" s="78">
        <v>25490</v>
      </c>
      <c r="K68" s="78">
        <v>0</v>
      </c>
      <c r="L68" s="78">
        <v>67.038700000000006</v>
      </c>
      <c r="M68" s="79">
        <v>0</v>
      </c>
      <c r="N68" s="79">
        <v>5.1000000000000004E-3</v>
      </c>
      <c r="O68" s="79">
        <v>5.0000000000000001E-4</v>
      </c>
    </row>
    <row r="69" spans="2:15">
      <c r="B69" t="s">
        <v>687</v>
      </c>
      <c r="C69" t="s">
        <v>688</v>
      </c>
      <c r="D69" t="s">
        <v>100</v>
      </c>
      <c r="E69" t="s">
        <v>123</v>
      </c>
      <c r="F69" t="s">
        <v>464</v>
      </c>
      <c r="G69" t="s">
        <v>132</v>
      </c>
      <c r="H69" t="s">
        <v>102</v>
      </c>
      <c r="I69" s="78">
        <v>3129</v>
      </c>
      <c r="J69" s="78">
        <v>2549</v>
      </c>
      <c r="K69" s="78">
        <v>0</v>
      </c>
      <c r="L69" s="78">
        <v>79.758210000000005</v>
      </c>
      <c r="M69" s="79">
        <v>0</v>
      </c>
      <c r="N69" s="79">
        <v>6.0000000000000001E-3</v>
      </c>
      <c r="O69" s="79">
        <v>5.0000000000000001E-4</v>
      </c>
    </row>
    <row r="70" spans="2:15">
      <c r="B70" s="80" t="s">
        <v>689</v>
      </c>
      <c r="E70" s="16"/>
      <c r="F70" s="16"/>
      <c r="G70" s="16"/>
      <c r="I70" s="82">
        <v>60066.2</v>
      </c>
      <c r="K70" s="82">
        <v>0</v>
      </c>
      <c r="L70" s="82">
        <v>514.11597099999994</v>
      </c>
      <c r="N70" s="81">
        <v>3.9E-2</v>
      </c>
      <c r="O70" s="81">
        <v>3.5000000000000001E-3</v>
      </c>
    </row>
    <row r="71" spans="2:15">
      <c r="B71" t="s">
        <v>690</v>
      </c>
      <c r="C71" t="s">
        <v>691</v>
      </c>
      <c r="D71" t="s">
        <v>100</v>
      </c>
      <c r="E71" t="s">
        <v>123</v>
      </c>
      <c r="F71" t="s">
        <v>497</v>
      </c>
      <c r="G71" t="s">
        <v>498</v>
      </c>
      <c r="H71" t="s">
        <v>102</v>
      </c>
      <c r="I71" s="78">
        <v>15879</v>
      </c>
      <c r="J71" s="78">
        <v>906.5</v>
      </c>
      <c r="K71" s="78">
        <v>0</v>
      </c>
      <c r="L71" s="78">
        <v>143.94313500000001</v>
      </c>
      <c r="M71" s="79">
        <v>2.9999999999999997E-4</v>
      </c>
      <c r="N71" s="79">
        <v>1.09E-2</v>
      </c>
      <c r="O71" s="79">
        <v>1E-3</v>
      </c>
    </row>
    <row r="72" spans="2:15">
      <c r="B72" t="s">
        <v>692</v>
      </c>
      <c r="C72" t="s">
        <v>693</v>
      </c>
      <c r="D72" t="s">
        <v>100</v>
      </c>
      <c r="E72" t="s">
        <v>123</v>
      </c>
      <c r="F72" t="s">
        <v>694</v>
      </c>
      <c r="G72" t="s">
        <v>582</v>
      </c>
      <c r="H72" t="s">
        <v>102</v>
      </c>
      <c r="I72" s="78">
        <v>1004</v>
      </c>
      <c r="J72" s="78">
        <v>11570</v>
      </c>
      <c r="K72" s="78">
        <v>0</v>
      </c>
      <c r="L72" s="78">
        <v>116.1628</v>
      </c>
      <c r="M72" s="79">
        <v>2.9999999999999997E-4</v>
      </c>
      <c r="N72" s="79">
        <v>8.8000000000000005E-3</v>
      </c>
      <c r="O72" s="79">
        <v>8.0000000000000004E-4</v>
      </c>
    </row>
    <row r="73" spans="2:15">
      <c r="B73" t="s">
        <v>695</v>
      </c>
      <c r="C73" t="s">
        <v>696</v>
      </c>
      <c r="D73" t="s">
        <v>100</v>
      </c>
      <c r="E73" t="s">
        <v>123</v>
      </c>
      <c r="F73" t="s">
        <v>697</v>
      </c>
      <c r="G73" t="s">
        <v>586</v>
      </c>
      <c r="H73" t="s">
        <v>102</v>
      </c>
      <c r="I73" s="78">
        <v>15000</v>
      </c>
      <c r="J73" s="78">
        <v>417.8</v>
      </c>
      <c r="K73" s="78">
        <v>0</v>
      </c>
      <c r="L73" s="78">
        <v>62.67</v>
      </c>
      <c r="M73" s="79">
        <v>1E-4</v>
      </c>
      <c r="N73" s="79">
        <v>4.7999999999999996E-3</v>
      </c>
      <c r="O73" s="79">
        <v>4.0000000000000002E-4</v>
      </c>
    </row>
    <row r="74" spans="2:15">
      <c r="B74" t="s">
        <v>698</v>
      </c>
      <c r="C74" t="s">
        <v>699</v>
      </c>
      <c r="D74" t="s">
        <v>100</v>
      </c>
      <c r="E74" t="s">
        <v>123</v>
      </c>
      <c r="F74" t="s">
        <v>700</v>
      </c>
      <c r="G74" t="s">
        <v>392</v>
      </c>
      <c r="H74" t="s">
        <v>102</v>
      </c>
      <c r="I74" s="78">
        <v>3900</v>
      </c>
      <c r="J74" s="78">
        <v>906.7</v>
      </c>
      <c r="K74" s="78">
        <v>0</v>
      </c>
      <c r="L74" s="78">
        <v>35.3613</v>
      </c>
      <c r="M74" s="79">
        <v>1E-4</v>
      </c>
      <c r="N74" s="79">
        <v>2.7000000000000001E-3</v>
      </c>
      <c r="O74" s="79">
        <v>2.0000000000000001E-4</v>
      </c>
    </row>
    <row r="75" spans="2:15">
      <c r="B75" t="s">
        <v>701</v>
      </c>
      <c r="C75" t="s">
        <v>702</v>
      </c>
      <c r="D75" t="s">
        <v>100</v>
      </c>
      <c r="E75" t="s">
        <v>123</v>
      </c>
      <c r="F75" t="s">
        <v>703</v>
      </c>
      <c r="G75" t="s">
        <v>297</v>
      </c>
      <c r="H75" t="s">
        <v>102</v>
      </c>
      <c r="I75" s="78">
        <v>14683.2</v>
      </c>
      <c r="J75" s="78">
        <v>1023</v>
      </c>
      <c r="K75" s="78">
        <v>0</v>
      </c>
      <c r="L75" s="78">
        <v>150.209136</v>
      </c>
      <c r="M75" s="79">
        <v>2.0000000000000001E-4</v>
      </c>
      <c r="N75" s="79">
        <v>1.14E-2</v>
      </c>
      <c r="O75" s="79">
        <v>1E-3</v>
      </c>
    </row>
    <row r="76" spans="2:15">
      <c r="B76" t="s">
        <v>704</v>
      </c>
      <c r="C76" t="s">
        <v>705</v>
      </c>
      <c r="D76" t="s">
        <v>100</v>
      </c>
      <c r="E76" t="s">
        <v>123</v>
      </c>
      <c r="F76" t="s">
        <v>706</v>
      </c>
      <c r="G76" t="s">
        <v>129</v>
      </c>
      <c r="H76" t="s">
        <v>102</v>
      </c>
      <c r="I76" s="78">
        <v>9600</v>
      </c>
      <c r="J76" s="78">
        <v>60.1</v>
      </c>
      <c r="K76" s="78">
        <v>0</v>
      </c>
      <c r="L76" s="78">
        <v>5.7695999999999996</v>
      </c>
      <c r="M76" s="79">
        <v>1E-4</v>
      </c>
      <c r="N76" s="79">
        <v>4.0000000000000002E-4</v>
      </c>
      <c r="O76" s="79">
        <v>0</v>
      </c>
    </row>
    <row r="77" spans="2:15">
      <c r="B77" s="80" t="s">
        <v>707</v>
      </c>
      <c r="E77" s="16"/>
      <c r="F77" s="16"/>
      <c r="G77" s="16"/>
      <c r="I77" s="82">
        <v>0</v>
      </c>
      <c r="K77" s="82">
        <v>0</v>
      </c>
      <c r="L77" s="82">
        <v>0</v>
      </c>
      <c r="N77" s="81">
        <v>0</v>
      </c>
      <c r="O77" s="81">
        <v>0</v>
      </c>
    </row>
    <row r="78" spans="2:15">
      <c r="B78" t="s">
        <v>229</v>
      </c>
      <c r="C78" t="s">
        <v>229</v>
      </c>
      <c r="E78" s="16"/>
      <c r="F78" s="16"/>
      <c r="G78" t="s">
        <v>229</v>
      </c>
      <c r="H78" t="s">
        <v>229</v>
      </c>
      <c r="I78" s="78">
        <v>0</v>
      </c>
      <c r="J78" s="78">
        <v>0</v>
      </c>
      <c r="L78" s="78">
        <v>0</v>
      </c>
      <c r="M78" s="79">
        <v>0</v>
      </c>
      <c r="N78" s="79">
        <v>0</v>
      </c>
      <c r="O78" s="79">
        <v>0</v>
      </c>
    </row>
    <row r="79" spans="2:15">
      <c r="B79" s="80" t="s">
        <v>234</v>
      </c>
      <c r="E79" s="16"/>
      <c r="F79" s="16"/>
      <c r="G79" s="16"/>
      <c r="I79" s="82">
        <v>27430</v>
      </c>
      <c r="K79" s="82">
        <v>5.8231799999999998</v>
      </c>
      <c r="L79" s="82">
        <v>3111.007610613</v>
      </c>
      <c r="N79" s="81">
        <v>0.23599999999999999</v>
      </c>
      <c r="O79" s="81">
        <v>2.0899999999999998E-2</v>
      </c>
    </row>
    <row r="80" spans="2:15">
      <c r="B80" s="80" t="s">
        <v>277</v>
      </c>
      <c r="E80" s="16"/>
      <c r="F80" s="16"/>
      <c r="G80" s="16"/>
      <c r="I80" s="82">
        <v>13095</v>
      </c>
      <c r="K80" s="82">
        <v>0</v>
      </c>
      <c r="L80" s="82">
        <v>504.303609843</v>
      </c>
      <c r="N80" s="81">
        <v>3.8300000000000001E-2</v>
      </c>
      <c r="O80" s="81">
        <v>3.3999999999999998E-3</v>
      </c>
    </row>
    <row r="81" spans="2:15">
      <c r="B81" t="s">
        <v>708</v>
      </c>
      <c r="C81" t="s">
        <v>709</v>
      </c>
      <c r="D81" t="s">
        <v>710</v>
      </c>
      <c r="E81" t="s">
        <v>711</v>
      </c>
      <c r="F81" t="s">
        <v>712</v>
      </c>
      <c r="G81" t="s">
        <v>713</v>
      </c>
      <c r="H81" t="s">
        <v>106</v>
      </c>
      <c r="I81" s="78">
        <v>4300</v>
      </c>
      <c r="J81" s="78">
        <v>95.230999999999995</v>
      </c>
      <c r="K81" s="78">
        <v>0</v>
      </c>
      <c r="L81" s="78">
        <v>14.459208423</v>
      </c>
      <c r="M81" s="79">
        <v>1E-4</v>
      </c>
      <c r="N81" s="79">
        <v>1.1000000000000001E-3</v>
      </c>
      <c r="O81" s="79">
        <v>1E-4</v>
      </c>
    </row>
    <row r="82" spans="2:15">
      <c r="B82" t="s">
        <v>714</v>
      </c>
      <c r="C82" t="s">
        <v>715</v>
      </c>
      <c r="D82" t="s">
        <v>710</v>
      </c>
      <c r="E82" t="s">
        <v>711</v>
      </c>
      <c r="F82" t="s">
        <v>716</v>
      </c>
      <c r="G82" t="s">
        <v>713</v>
      </c>
      <c r="H82" t="s">
        <v>106</v>
      </c>
      <c r="I82" s="78">
        <v>8035</v>
      </c>
      <c r="J82" s="78">
        <v>126</v>
      </c>
      <c r="K82" s="78">
        <v>0</v>
      </c>
      <c r="L82" s="78">
        <v>35.748197099999999</v>
      </c>
      <c r="M82" s="79">
        <v>1E-4</v>
      </c>
      <c r="N82" s="79">
        <v>2.7000000000000001E-3</v>
      </c>
      <c r="O82" s="79">
        <v>2.0000000000000001E-4</v>
      </c>
    </row>
    <row r="83" spans="2:15">
      <c r="B83" t="s">
        <v>717</v>
      </c>
      <c r="C83" t="s">
        <v>718</v>
      </c>
      <c r="D83" t="s">
        <v>710</v>
      </c>
      <c r="E83" t="s">
        <v>711</v>
      </c>
      <c r="F83" t="s">
        <v>719</v>
      </c>
      <c r="G83" t="s">
        <v>720</v>
      </c>
      <c r="H83" t="s">
        <v>106</v>
      </c>
      <c r="I83" s="78">
        <v>212</v>
      </c>
      <c r="J83" s="78">
        <v>28066</v>
      </c>
      <c r="K83" s="78">
        <v>0</v>
      </c>
      <c r="L83" s="78">
        <v>210.09421752</v>
      </c>
      <c r="M83" s="79">
        <v>0</v>
      </c>
      <c r="N83" s="79">
        <v>1.5900000000000001E-2</v>
      </c>
      <c r="O83" s="79">
        <v>1.4E-3</v>
      </c>
    </row>
    <row r="84" spans="2:15">
      <c r="B84" t="s">
        <v>721</v>
      </c>
      <c r="C84" t="s">
        <v>722</v>
      </c>
      <c r="D84" t="s">
        <v>710</v>
      </c>
      <c r="E84" t="s">
        <v>711</v>
      </c>
      <c r="F84" t="s">
        <v>723</v>
      </c>
      <c r="G84" t="s">
        <v>724</v>
      </c>
      <c r="H84" t="s">
        <v>106</v>
      </c>
      <c r="I84" s="78">
        <v>548</v>
      </c>
      <c r="J84" s="78">
        <v>12610</v>
      </c>
      <c r="K84" s="78">
        <v>0</v>
      </c>
      <c r="L84" s="78">
        <v>244.0019868</v>
      </c>
      <c r="M84" s="79">
        <v>0</v>
      </c>
      <c r="N84" s="79">
        <v>1.8499999999999999E-2</v>
      </c>
      <c r="O84" s="79">
        <v>1.6000000000000001E-3</v>
      </c>
    </row>
    <row r="85" spans="2:15">
      <c r="B85" s="80" t="s">
        <v>278</v>
      </c>
      <c r="E85" s="16"/>
      <c r="F85" s="16"/>
      <c r="G85" s="16"/>
      <c r="I85" s="82">
        <v>14335</v>
      </c>
      <c r="K85" s="82">
        <v>5.8231799999999998</v>
      </c>
      <c r="L85" s="82">
        <v>2606.7040007700002</v>
      </c>
      <c r="N85" s="81">
        <v>0.19769999999999999</v>
      </c>
      <c r="O85" s="81">
        <v>1.7500000000000002E-2</v>
      </c>
    </row>
    <row r="86" spans="2:15">
      <c r="B86" t="s">
        <v>725</v>
      </c>
      <c r="C86" t="s">
        <v>726</v>
      </c>
      <c r="D86" t="s">
        <v>123</v>
      </c>
      <c r="E86" t="s">
        <v>711</v>
      </c>
      <c r="F86" t="s">
        <v>727</v>
      </c>
      <c r="G86" t="s">
        <v>728</v>
      </c>
      <c r="H86" t="s">
        <v>206</v>
      </c>
      <c r="I86" s="78">
        <v>4428</v>
      </c>
      <c r="J86" s="78">
        <v>16636</v>
      </c>
      <c r="K86" s="78">
        <v>0</v>
      </c>
      <c r="L86" s="78">
        <v>262.61290151999998</v>
      </c>
      <c r="M86" s="79">
        <v>0</v>
      </c>
      <c r="N86" s="79">
        <v>1.9900000000000001E-2</v>
      </c>
      <c r="O86" s="79">
        <v>1.8E-3</v>
      </c>
    </row>
    <row r="87" spans="2:15">
      <c r="B87" t="s">
        <v>729</v>
      </c>
      <c r="C87" t="s">
        <v>730</v>
      </c>
      <c r="D87" t="s">
        <v>710</v>
      </c>
      <c r="E87" t="s">
        <v>711</v>
      </c>
      <c r="F87" t="s">
        <v>731</v>
      </c>
      <c r="G87" t="s">
        <v>732</v>
      </c>
      <c r="H87" t="s">
        <v>106</v>
      </c>
      <c r="I87" s="78">
        <v>239</v>
      </c>
      <c r="J87" s="78">
        <v>30906</v>
      </c>
      <c r="K87" s="78">
        <v>0</v>
      </c>
      <c r="L87" s="78">
        <v>260.81851554000002</v>
      </c>
      <c r="M87" s="79">
        <v>0</v>
      </c>
      <c r="N87" s="79">
        <v>1.9800000000000002E-2</v>
      </c>
      <c r="O87" s="79">
        <v>1.8E-3</v>
      </c>
    </row>
    <row r="88" spans="2:15">
      <c r="B88" t="s">
        <v>733</v>
      </c>
      <c r="C88" t="s">
        <v>734</v>
      </c>
      <c r="D88" t="s">
        <v>735</v>
      </c>
      <c r="E88" t="s">
        <v>711</v>
      </c>
      <c r="F88" t="s">
        <v>569</v>
      </c>
      <c r="G88" t="s">
        <v>736</v>
      </c>
      <c r="H88" t="s">
        <v>113</v>
      </c>
      <c r="I88" s="78">
        <v>4500</v>
      </c>
      <c r="J88" s="78">
        <v>1322</v>
      </c>
      <c r="K88" s="78">
        <v>4.7668499999999998</v>
      </c>
      <c r="L88" s="78">
        <v>257.36733900000002</v>
      </c>
      <c r="M88" s="79">
        <v>0</v>
      </c>
      <c r="N88" s="79">
        <v>1.95E-2</v>
      </c>
      <c r="O88" s="79">
        <v>1.6999999999999999E-3</v>
      </c>
    </row>
    <row r="89" spans="2:15">
      <c r="B89" t="s">
        <v>737</v>
      </c>
      <c r="C89" t="s">
        <v>738</v>
      </c>
      <c r="D89" t="s">
        <v>739</v>
      </c>
      <c r="E89" t="s">
        <v>711</v>
      </c>
      <c r="F89" t="s">
        <v>740</v>
      </c>
      <c r="G89" t="s">
        <v>741</v>
      </c>
      <c r="H89" t="s">
        <v>203</v>
      </c>
      <c r="I89" s="78">
        <v>357</v>
      </c>
      <c r="J89" s="78">
        <v>22580</v>
      </c>
      <c r="K89" s="78">
        <v>0</v>
      </c>
      <c r="L89" s="78">
        <v>307.81963716000001</v>
      </c>
      <c r="M89" s="79">
        <v>0</v>
      </c>
      <c r="N89" s="79">
        <v>2.3300000000000001E-2</v>
      </c>
      <c r="O89" s="79">
        <v>2.0999999999999999E-3</v>
      </c>
    </row>
    <row r="90" spans="2:15">
      <c r="B90" t="s">
        <v>742</v>
      </c>
      <c r="C90" t="s">
        <v>743</v>
      </c>
      <c r="D90" t="s">
        <v>710</v>
      </c>
      <c r="E90" t="s">
        <v>711</v>
      </c>
      <c r="F90" t="s">
        <v>744</v>
      </c>
      <c r="G90" t="s">
        <v>713</v>
      </c>
      <c r="H90" t="s">
        <v>106</v>
      </c>
      <c r="I90" s="78">
        <v>3</v>
      </c>
      <c r="J90" s="78">
        <v>290</v>
      </c>
      <c r="K90" s="78">
        <v>0</v>
      </c>
      <c r="L90" s="78">
        <v>3.0719699999999999E-2</v>
      </c>
      <c r="M90" s="79">
        <v>0</v>
      </c>
      <c r="N90" s="79">
        <v>0</v>
      </c>
      <c r="O90" s="79">
        <v>0</v>
      </c>
    </row>
    <row r="91" spans="2:15">
      <c r="B91" t="s">
        <v>745</v>
      </c>
      <c r="C91" t="s">
        <v>746</v>
      </c>
      <c r="D91" t="s">
        <v>710</v>
      </c>
      <c r="E91" t="s">
        <v>711</v>
      </c>
      <c r="F91" t="s">
        <v>747</v>
      </c>
      <c r="G91" t="s">
        <v>713</v>
      </c>
      <c r="H91" t="s">
        <v>106</v>
      </c>
      <c r="I91" s="78">
        <v>575</v>
      </c>
      <c r="J91" s="78">
        <v>1113</v>
      </c>
      <c r="K91" s="78">
        <v>0</v>
      </c>
      <c r="L91" s="78">
        <v>22.597517249999999</v>
      </c>
      <c r="M91" s="79">
        <v>0</v>
      </c>
      <c r="N91" s="79">
        <v>1.6999999999999999E-3</v>
      </c>
      <c r="O91" s="79">
        <v>2.0000000000000001E-4</v>
      </c>
    </row>
    <row r="92" spans="2:15">
      <c r="B92" t="s">
        <v>748</v>
      </c>
      <c r="C92" t="s">
        <v>749</v>
      </c>
      <c r="D92" t="s">
        <v>750</v>
      </c>
      <c r="E92" t="s">
        <v>711</v>
      </c>
      <c r="F92" t="s">
        <v>751</v>
      </c>
      <c r="G92" t="s">
        <v>752</v>
      </c>
      <c r="H92" t="s">
        <v>106</v>
      </c>
      <c r="I92" s="78">
        <v>716</v>
      </c>
      <c r="J92" s="78">
        <v>8913</v>
      </c>
      <c r="K92" s="78">
        <v>0</v>
      </c>
      <c r="L92" s="78">
        <v>225.33810948000001</v>
      </c>
      <c r="M92" s="79">
        <v>0</v>
      </c>
      <c r="N92" s="79">
        <v>1.7100000000000001E-2</v>
      </c>
      <c r="O92" s="79">
        <v>1.5E-3</v>
      </c>
    </row>
    <row r="93" spans="2:15">
      <c r="B93" t="s">
        <v>753</v>
      </c>
      <c r="C93" t="s">
        <v>754</v>
      </c>
      <c r="D93" t="s">
        <v>710</v>
      </c>
      <c r="E93" t="s">
        <v>711</v>
      </c>
      <c r="F93" t="s">
        <v>755</v>
      </c>
      <c r="G93" t="s">
        <v>720</v>
      </c>
      <c r="H93" t="s">
        <v>106</v>
      </c>
      <c r="I93" s="78">
        <v>560</v>
      </c>
      <c r="J93" s="78">
        <v>14603</v>
      </c>
      <c r="K93" s="78">
        <v>0</v>
      </c>
      <c r="L93" s="78">
        <v>288.75388079999999</v>
      </c>
      <c r="M93" s="79">
        <v>0</v>
      </c>
      <c r="N93" s="79">
        <v>2.1899999999999999E-2</v>
      </c>
      <c r="O93" s="79">
        <v>1.9E-3</v>
      </c>
    </row>
    <row r="94" spans="2:15">
      <c r="B94" t="s">
        <v>756</v>
      </c>
      <c r="C94" t="s">
        <v>757</v>
      </c>
      <c r="D94" t="s">
        <v>750</v>
      </c>
      <c r="E94" t="s">
        <v>711</v>
      </c>
      <c r="F94" t="s">
        <v>758</v>
      </c>
      <c r="G94" t="s">
        <v>720</v>
      </c>
      <c r="H94" t="s">
        <v>106</v>
      </c>
      <c r="I94" s="78">
        <v>842</v>
      </c>
      <c r="J94" s="78">
        <v>7600</v>
      </c>
      <c r="K94" s="78">
        <v>1.05633</v>
      </c>
      <c r="L94" s="78">
        <v>227.01208199999999</v>
      </c>
      <c r="M94" s="79">
        <v>0</v>
      </c>
      <c r="N94" s="79">
        <v>1.72E-2</v>
      </c>
      <c r="O94" s="79">
        <v>1.5E-3</v>
      </c>
    </row>
    <row r="95" spans="2:15">
      <c r="B95" t="s">
        <v>759</v>
      </c>
      <c r="C95" t="s">
        <v>760</v>
      </c>
      <c r="D95" t="s">
        <v>750</v>
      </c>
      <c r="E95" t="s">
        <v>711</v>
      </c>
      <c r="F95" t="s">
        <v>761</v>
      </c>
      <c r="G95" t="s">
        <v>724</v>
      </c>
      <c r="H95" t="s">
        <v>106</v>
      </c>
      <c r="I95" s="78">
        <v>258</v>
      </c>
      <c r="J95" s="78">
        <v>20806</v>
      </c>
      <c r="K95" s="78">
        <v>0</v>
      </c>
      <c r="L95" s="78">
        <v>189.54224388</v>
      </c>
      <c r="M95" s="79">
        <v>0</v>
      </c>
      <c r="N95" s="79">
        <v>1.44E-2</v>
      </c>
      <c r="O95" s="79">
        <v>1.2999999999999999E-3</v>
      </c>
    </row>
    <row r="96" spans="2:15">
      <c r="B96" t="s">
        <v>762</v>
      </c>
      <c r="C96" t="s">
        <v>763</v>
      </c>
      <c r="D96" t="s">
        <v>750</v>
      </c>
      <c r="E96" t="s">
        <v>711</v>
      </c>
      <c r="F96" t="s">
        <v>764</v>
      </c>
      <c r="G96" t="s">
        <v>765</v>
      </c>
      <c r="H96" t="s">
        <v>106</v>
      </c>
      <c r="I96" s="78">
        <v>1264</v>
      </c>
      <c r="J96" s="78">
        <v>8408</v>
      </c>
      <c r="K96" s="78">
        <v>0</v>
      </c>
      <c r="L96" s="78">
        <v>375.26451071999998</v>
      </c>
      <c r="M96" s="79">
        <v>0</v>
      </c>
      <c r="N96" s="79">
        <v>2.8500000000000001E-2</v>
      </c>
      <c r="O96" s="79">
        <v>2.5000000000000001E-3</v>
      </c>
    </row>
    <row r="97" spans="2:15">
      <c r="B97" t="s">
        <v>766</v>
      </c>
      <c r="C97" t="s">
        <v>767</v>
      </c>
      <c r="D97" t="s">
        <v>123</v>
      </c>
      <c r="E97" t="s">
        <v>711</v>
      </c>
      <c r="F97" t="s">
        <v>768</v>
      </c>
      <c r="G97" t="s">
        <v>765</v>
      </c>
      <c r="H97" t="s">
        <v>204</v>
      </c>
      <c r="I97" s="78">
        <v>593</v>
      </c>
      <c r="J97" s="78">
        <v>63270</v>
      </c>
      <c r="K97" s="78">
        <v>0</v>
      </c>
      <c r="L97" s="78">
        <v>189.54654371999999</v>
      </c>
      <c r="M97" s="79">
        <v>0</v>
      </c>
      <c r="N97" s="79">
        <v>1.44E-2</v>
      </c>
      <c r="O97" s="79">
        <v>1.2999999999999999E-3</v>
      </c>
    </row>
    <row r="98" spans="2:15">
      <c r="B98" t="s">
        <v>236</v>
      </c>
      <c r="E98" s="16"/>
      <c r="F98" s="16"/>
      <c r="G98" s="16"/>
    </row>
    <row r="99" spans="2:15">
      <c r="B99" t="s">
        <v>271</v>
      </c>
      <c r="E99" s="16"/>
      <c r="F99" s="16"/>
      <c r="G99" s="16"/>
    </row>
    <row r="100" spans="2:15">
      <c r="B100" t="s">
        <v>272</v>
      </c>
      <c r="E100" s="16"/>
      <c r="F100" s="16"/>
      <c r="G100" s="16"/>
    </row>
    <row r="101" spans="2:15">
      <c r="B101" t="s">
        <v>273</v>
      </c>
      <c r="E101" s="16"/>
      <c r="F101" s="16"/>
      <c r="G101" s="16"/>
    </row>
    <row r="102" spans="2:15">
      <c r="B102" t="s">
        <v>274</v>
      </c>
      <c r="E102" s="16"/>
      <c r="F102" s="16"/>
      <c r="G102" s="16"/>
    </row>
    <row r="103" spans="2:15">
      <c r="E103" s="16"/>
      <c r="F103" s="16"/>
      <c r="G103" s="16"/>
    </row>
    <row r="104" spans="2:15">
      <c r="E104" s="16"/>
      <c r="F104" s="16"/>
      <c r="G104" s="16"/>
    </row>
    <row r="105" spans="2:15">
      <c r="E105" s="16"/>
      <c r="F105" s="16"/>
      <c r="G105" s="16"/>
    </row>
    <row r="106" spans="2:15">
      <c r="E106" s="16"/>
      <c r="F106" s="16"/>
      <c r="G106" s="16"/>
    </row>
    <row r="107" spans="2:15">
      <c r="E107" s="16"/>
      <c r="F107" s="16"/>
      <c r="G107" s="16"/>
    </row>
    <row r="108" spans="2:15">
      <c r="E108" s="16"/>
      <c r="F108" s="16"/>
      <c r="G108" s="16"/>
    </row>
    <row r="109" spans="2:15">
      <c r="E109" s="16"/>
      <c r="F109" s="16"/>
      <c r="G109" s="16"/>
    </row>
    <row r="110" spans="2:15">
      <c r="E110" s="16"/>
      <c r="F110" s="16"/>
      <c r="G110" s="16"/>
    </row>
    <row r="111" spans="2:15">
      <c r="E111" s="16"/>
      <c r="F111" s="16"/>
      <c r="G111" s="16"/>
    </row>
    <row r="112" spans="2:15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1249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24" t="s">
        <v>68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6"/>
      <c r="BK6" s="19"/>
    </row>
    <row r="7" spans="2:63" ht="26.25" customHeight="1">
      <c r="B7" s="124" t="s">
        <v>194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2600333.64</v>
      </c>
      <c r="I11" s="7"/>
      <c r="J11" s="76">
        <v>21.88635013</v>
      </c>
      <c r="K11" s="76">
        <v>45794.977169112302</v>
      </c>
      <c r="L11" s="7"/>
      <c r="M11" s="77">
        <v>1</v>
      </c>
      <c r="N11" s="77">
        <v>0.30809999999999998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2389222.64</v>
      </c>
      <c r="J12" s="82">
        <v>0</v>
      </c>
      <c r="K12" s="82">
        <v>19955.017137472001</v>
      </c>
      <c r="M12" s="81">
        <v>0.43569999999999998</v>
      </c>
      <c r="N12" s="81">
        <v>0.1343</v>
      </c>
    </row>
    <row r="13" spans="2:63">
      <c r="B13" s="80" t="s">
        <v>769</v>
      </c>
      <c r="D13" s="16"/>
      <c r="E13" s="16"/>
      <c r="F13" s="16"/>
      <c r="G13" s="16"/>
      <c r="H13" s="82">
        <v>111074</v>
      </c>
      <c r="J13" s="82">
        <v>0</v>
      </c>
      <c r="K13" s="82">
        <v>3084.6946800000001</v>
      </c>
      <c r="M13" s="81">
        <v>6.7400000000000002E-2</v>
      </c>
      <c r="N13" s="81">
        <v>2.0799999999999999E-2</v>
      </c>
    </row>
    <row r="14" spans="2:63">
      <c r="B14" t="s">
        <v>770</v>
      </c>
      <c r="C14" t="s">
        <v>771</v>
      </c>
      <c r="D14" t="s">
        <v>100</v>
      </c>
      <c r="E14" t="s">
        <v>772</v>
      </c>
      <c r="F14" t="s">
        <v>773</v>
      </c>
      <c r="G14" t="s">
        <v>102</v>
      </c>
      <c r="H14" s="78">
        <v>7452</v>
      </c>
      <c r="I14" s="78">
        <v>3063</v>
      </c>
      <c r="J14" s="78">
        <v>0</v>
      </c>
      <c r="K14" s="78">
        <v>228.25476</v>
      </c>
      <c r="L14" s="79">
        <v>1E-4</v>
      </c>
      <c r="M14" s="79">
        <v>5.0000000000000001E-3</v>
      </c>
      <c r="N14" s="79">
        <v>1.5E-3</v>
      </c>
    </row>
    <row r="15" spans="2:63">
      <c r="B15" t="s">
        <v>774</v>
      </c>
      <c r="C15" t="s">
        <v>775</v>
      </c>
      <c r="D15" t="s">
        <v>100</v>
      </c>
      <c r="E15" t="s">
        <v>776</v>
      </c>
      <c r="F15" t="s">
        <v>773</v>
      </c>
      <c r="G15" t="s">
        <v>102</v>
      </c>
      <c r="H15" s="78">
        <v>65272</v>
      </c>
      <c r="I15" s="78">
        <v>2811</v>
      </c>
      <c r="J15" s="78">
        <v>0</v>
      </c>
      <c r="K15" s="78">
        <v>1834.79592</v>
      </c>
      <c r="L15" s="79">
        <v>1.6000000000000001E-3</v>
      </c>
      <c r="M15" s="79">
        <v>4.0099999999999997E-2</v>
      </c>
      <c r="N15" s="79">
        <v>1.23E-2</v>
      </c>
    </row>
    <row r="16" spans="2:63">
      <c r="B16" t="s">
        <v>777</v>
      </c>
      <c r="C16" t="s">
        <v>778</v>
      </c>
      <c r="D16" t="s">
        <v>100</v>
      </c>
      <c r="E16" t="s">
        <v>776</v>
      </c>
      <c r="F16" t="s">
        <v>773</v>
      </c>
      <c r="G16" t="s">
        <v>102</v>
      </c>
      <c r="H16" s="78">
        <v>38350</v>
      </c>
      <c r="I16" s="78">
        <v>2664</v>
      </c>
      <c r="J16" s="78">
        <v>0</v>
      </c>
      <c r="K16" s="78">
        <v>1021.644</v>
      </c>
      <c r="L16" s="79">
        <v>6.9999999999999999E-4</v>
      </c>
      <c r="M16" s="79">
        <v>2.23E-2</v>
      </c>
      <c r="N16" s="79">
        <v>6.8999999999999999E-3</v>
      </c>
    </row>
    <row r="17" spans="2:14">
      <c r="B17" s="80" t="s">
        <v>779</v>
      </c>
      <c r="D17" s="16"/>
      <c r="E17" s="16"/>
      <c r="F17" s="16"/>
      <c r="G17" s="16"/>
      <c r="H17" s="82">
        <v>172124</v>
      </c>
      <c r="J17" s="82">
        <v>0</v>
      </c>
      <c r="K17" s="82">
        <v>4105.7329300000001</v>
      </c>
      <c r="M17" s="81">
        <v>8.9700000000000002E-2</v>
      </c>
      <c r="N17" s="81">
        <v>2.76E-2</v>
      </c>
    </row>
    <row r="18" spans="2:14">
      <c r="B18" t="s">
        <v>780</v>
      </c>
      <c r="C18" t="s">
        <v>781</v>
      </c>
      <c r="D18" t="s">
        <v>100</v>
      </c>
      <c r="E18" t="s">
        <v>776</v>
      </c>
      <c r="F18" t="s">
        <v>773</v>
      </c>
      <c r="G18" t="s">
        <v>102</v>
      </c>
      <c r="H18" s="78">
        <v>8000</v>
      </c>
      <c r="I18" s="78">
        <v>5650</v>
      </c>
      <c r="J18" s="78">
        <v>0</v>
      </c>
      <c r="K18" s="78">
        <v>452</v>
      </c>
      <c r="L18" s="79">
        <v>2.0000000000000001E-4</v>
      </c>
      <c r="M18" s="79">
        <v>9.9000000000000008E-3</v>
      </c>
      <c r="N18" s="79">
        <v>3.0000000000000001E-3</v>
      </c>
    </row>
    <row r="19" spans="2:14">
      <c r="B19" t="s">
        <v>782</v>
      </c>
      <c r="C19" t="s">
        <v>783</v>
      </c>
      <c r="D19" t="s">
        <v>100</v>
      </c>
      <c r="E19" t="s">
        <v>776</v>
      </c>
      <c r="F19" t="s">
        <v>773</v>
      </c>
      <c r="G19" t="s">
        <v>102</v>
      </c>
      <c r="H19" s="78">
        <v>8560</v>
      </c>
      <c r="I19" s="78">
        <v>5004</v>
      </c>
      <c r="J19" s="78">
        <v>0</v>
      </c>
      <c r="K19" s="78">
        <v>428.3424</v>
      </c>
      <c r="L19" s="79">
        <v>4.0000000000000002E-4</v>
      </c>
      <c r="M19" s="79">
        <v>9.4000000000000004E-3</v>
      </c>
      <c r="N19" s="79">
        <v>2.8999999999999998E-3</v>
      </c>
    </row>
    <row r="20" spans="2:14">
      <c r="B20" t="s">
        <v>784</v>
      </c>
      <c r="C20" t="s">
        <v>785</v>
      </c>
      <c r="D20" t="s">
        <v>100</v>
      </c>
      <c r="E20" t="s">
        <v>776</v>
      </c>
      <c r="F20" t="s">
        <v>773</v>
      </c>
      <c r="G20" t="s">
        <v>102</v>
      </c>
      <c r="H20" s="78">
        <v>2034</v>
      </c>
      <c r="I20" s="78">
        <v>6417</v>
      </c>
      <c r="J20" s="78">
        <v>0</v>
      </c>
      <c r="K20" s="78">
        <v>130.52178000000001</v>
      </c>
      <c r="L20" s="79">
        <v>5.0000000000000001E-4</v>
      </c>
      <c r="M20" s="79">
        <v>2.8999999999999998E-3</v>
      </c>
      <c r="N20" s="79">
        <v>8.9999999999999998E-4</v>
      </c>
    </row>
    <row r="21" spans="2:14">
      <c r="B21" t="s">
        <v>786</v>
      </c>
      <c r="C21" t="s">
        <v>787</v>
      </c>
      <c r="D21" t="s">
        <v>100</v>
      </c>
      <c r="E21" t="s">
        <v>776</v>
      </c>
      <c r="F21" t="s">
        <v>773</v>
      </c>
      <c r="G21" t="s">
        <v>102</v>
      </c>
      <c r="H21" s="78">
        <v>9975</v>
      </c>
      <c r="I21" s="78">
        <v>2159</v>
      </c>
      <c r="J21" s="78">
        <v>0</v>
      </c>
      <c r="K21" s="78">
        <v>215.36025000000001</v>
      </c>
      <c r="L21" s="79">
        <v>5.0000000000000001E-4</v>
      </c>
      <c r="M21" s="79">
        <v>4.7000000000000002E-3</v>
      </c>
      <c r="N21" s="79">
        <v>1.4E-3</v>
      </c>
    </row>
    <row r="22" spans="2:14">
      <c r="B22" t="s">
        <v>788</v>
      </c>
      <c r="C22" t="s">
        <v>789</v>
      </c>
      <c r="D22" t="s">
        <v>100</v>
      </c>
      <c r="E22" t="s">
        <v>790</v>
      </c>
      <c r="F22" t="s">
        <v>773</v>
      </c>
      <c r="G22" t="s">
        <v>102</v>
      </c>
      <c r="H22" s="78">
        <v>35225</v>
      </c>
      <c r="I22" s="78">
        <v>2730</v>
      </c>
      <c r="J22" s="78">
        <v>0</v>
      </c>
      <c r="K22" s="78">
        <v>961.64250000000004</v>
      </c>
      <c r="L22" s="79">
        <v>2.9999999999999997E-4</v>
      </c>
      <c r="M22" s="79">
        <v>2.1000000000000001E-2</v>
      </c>
      <c r="N22" s="79">
        <v>6.4999999999999997E-3</v>
      </c>
    </row>
    <row r="23" spans="2:14">
      <c r="B23" t="s">
        <v>791</v>
      </c>
      <c r="C23" t="s">
        <v>792</v>
      </c>
      <c r="D23" t="s">
        <v>100</v>
      </c>
      <c r="E23" t="s">
        <v>790</v>
      </c>
      <c r="F23" t="s">
        <v>773</v>
      </c>
      <c r="G23" t="s">
        <v>102</v>
      </c>
      <c r="H23" s="78">
        <v>101900</v>
      </c>
      <c r="I23" s="78">
        <v>1002</v>
      </c>
      <c r="J23" s="78">
        <v>0</v>
      </c>
      <c r="K23" s="78">
        <v>1021.038</v>
      </c>
      <c r="L23" s="79">
        <v>1.5E-3</v>
      </c>
      <c r="M23" s="79">
        <v>2.23E-2</v>
      </c>
      <c r="N23" s="79">
        <v>6.8999999999999999E-3</v>
      </c>
    </row>
    <row r="24" spans="2:14">
      <c r="B24" t="s">
        <v>793</v>
      </c>
      <c r="C24" t="s">
        <v>794</v>
      </c>
      <c r="D24" t="s">
        <v>100</v>
      </c>
      <c r="E24" t="s">
        <v>790</v>
      </c>
      <c r="F24" t="s">
        <v>773</v>
      </c>
      <c r="G24" t="s">
        <v>102</v>
      </c>
      <c r="H24" s="78">
        <v>4150</v>
      </c>
      <c r="I24" s="78">
        <v>14600</v>
      </c>
      <c r="J24" s="78">
        <v>0</v>
      </c>
      <c r="K24" s="78">
        <v>605.9</v>
      </c>
      <c r="L24" s="79">
        <v>1E-4</v>
      </c>
      <c r="M24" s="79">
        <v>1.32E-2</v>
      </c>
      <c r="N24" s="79">
        <v>4.1000000000000003E-3</v>
      </c>
    </row>
    <row r="25" spans="2:14">
      <c r="B25" t="s">
        <v>795</v>
      </c>
      <c r="C25" t="s">
        <v>796</v>
      </c>
      <c r="D25" t="s">
        <v>100</v>
      </c>
      <c r="E25" t="s">
        <v>790</v>
      </c>
      <c r="F25" t="s">
        <v>773</v>
      </c>
      <c r="G25" t="s">
        <v>102</v>
      </c>
      <c r="H25" s="78">
        <v>2280</v>
      </c>
      <c r="I25" s="78">
        <v>12760</v>
      </c>
      <c r="J25" s="78">
        <v>0</v>
      </c>
      <c r="K25" s="78">
        <v>290.928</v>
      </c>
      <c r="L25" s="79">
        <v>2.0000000000000001E-4</v>
      </c>
      <c r="M25" s="79">
        <v>6.4000000000000003E-3</v>
      </c>
      <c r="N25" s="79">
        <v>2E-3</v>
      </c>
    </row>
    <row r="26" spans="2:14">
      <c r="B26" s="80" t="s">
        <v>797</v>
      </c>
      <c r="D26" s="16"/>
      <c r="E26" s="16"/>
      <c r="F26" s="16"/>
      <c r="G26" s="16"/>
      <c r="H26" s="82">
        <v>2096667.64</v>
      </c>
      <c r="J26" s="82">
        <v>0</v>
      </c>
      <c r="K26" s="82">
        <v>11333.342807472</v>
      </c>
      <c r="M26" s="81">
        <v>0.2475</v>
      </c>
      <c r="N26" s="81">
        <v>7.6300000000000007E-2</v>
      </c>
    </row>
    <row r="27" spans="2:14">
      <c r="B27" t="s">
        <v>798</v>
      </c>
      <c r="C27" t="s">
        <v>799</v>
      </c>
      <c r="D27" t="s">
        <v>100</v>
      </c>
      <c r="E27" t="s">
        <v>776</v>
      </c>
      <c r="F27" t="s">
        <v>800</v>
      </c>
      <c r="G27" t="s">
        <v>102</v>
      </c>
      <c r="H27" s="78">
        <v>533876</v>
      </c>
      <c r="I27" s="78">
        <v>372.08</v>
      </c>
      <c r="J27" s="78">
        <v>0</v>
      </c>
      <c r="K27" s="78">
        <v>1986.4458208000001</v>
      </c>
      <c r="L27" s="79">
        <v>1.01E-2</v>
      </c>
      <c r="M27" s="79">
        <v>4.3400000000000001E-2</v>
      </c>
      <c r="N27" s="79">
        <v>1.34E-2</v>
      </c>
    </row>
    <row r="28" spans="2:14">
      <c r="B28" t="s">
        <v>801</v>
      </c>
      <c r="C28" t="s">
        <v>802</v>
      </c>
      <c r="D28" t="s">
        <v>100</v>
      </c>
      <c r="E28" t="s">
        <v>776</v>
      </c>
      <c r="F28" t="s">
        <v>800</v>
      </c>
      <c r="G28" t="s">
        <v>102</v>
      </c>
      <c r="H28" s="78">
        <v>1115714</v>
      </c>
      <c r="I28" s="78">
        <v>427.8</v>
      </c>
      <c r="J28" s="78">
        <v>0</v>
      </c>
      <c r="K28" s="78">
        <v>4773.0244919999996</v>
      </c>
      <c r="L28" s="79">
        <v>7.7000000000000002E-3</v>
      </c>
      <c r="M28" s="79">
        <v>0.1042</v>
      </c>
      <c r="N28" s="79">
        <v>3.2099999999999997E-2</v>
      </c>
    </row>
    <row r="29" spans="2:14">
      <c r="B29" t="s">
        <v>803</v>
      </c>
      <c r="C29" t="s">
        <v>804</v>
      </c>
      <c r="D29" t="s">
        <v>100</v>
      </c>
      <c r="E29" t="s">
        <v>805</v>
      </c>
      <c r="F29" t="s">
        <v>800</v>
      </c>
      <c r="G29" t="s">
        <v>102</v>
      </c>
      <c r="H29" s="78">
        <v>351667.64</v>
      </c>
      <c r="I29" s="78">
        <v>336.23</v>
      </c>
      <c r="J29" s="78">
        <v>0</v>
      </c>
      <c r="K29" s="78">
        <v>1182.4121059720001</v>
      </c>
      <c r="L29" s="79">
        <v>1E-3</v>
      </c>
      <c r="M29" s="79">
        <v>2.58E-2</v>
      </c>
      <c r="N29" s="79">
        <v>8.0000000000000002E-3</v>
      </c>
    </row>
    <row r="30" spans="2:14">
      <c r="B30" t="s">
        <v>806</v>
      </c>
      <c r="C30" t="s">
        <v>807</v>
      </c>
      <c r="D30" t="s">
        <v>100</v>
      </c>
      <c r="E30" t="s">
        <v>805</v>
      </c>
      <c r="F30" t="s">
        <v>800</v>
      </c>
      <c r="G30" t="s">
        <v>102</v>
      </c>
      <c r="H30" s="78">
        <v>46620</v>
      </c>
      <c r="I30" s="78">
        <v>3725.13</v>
      </c>
      <c r="J30" s="78">
        <v>0</v>
      </c>
      <c r="K30" s="78">
        <v>1736.655606</v>
      </c>
      <c r="L30" s="79">
        <v>4.1999999999999997E-3</v>
      </c>
      <c r="M30" s="79">
        <v>3.7900000000000003E-2</v>
      </c>
      <c r="N30" s="79">
        <v>1.17E-2</v>
      </c>
    </row>
    <row r="31" spans="2:14">
      <c r="B31" t="s">
        <v>808</v>
      </c>
      <c r="C31" t="s">
        <v>809</v>
      </c>
      <c r="D31" t="s">
        <v>100</v>
      </c>
      <c r="E31" t="s">
        <v>805</v>
      </c>
      <c r="F31" t="s">
        <v>800</v>
      </c>
      <c r="G31" t="s">
        <v>102</v>
      </c>
      <c r="H31" s="78">
        <v>14969</v>
      </c>
      <c r="I31" s="78">
        <v>3501.65</v>
      </c>
      <c r="J31" s="78">
        <v>0</v>
      </c>
      <c r="K31" s="78">
        <v>524.16198850000001</v>
      </c>
      <c r="L31" s="79">
        <v>6.9999999999999999E-4</v>
      </c>
      <c r="M31" s="79">
        <v>1.14E-2</v>
      </c>
      <c r="N31" s="79">
        <v>3.5000000000000001E-3</v>
      </c>
    </row>
    <row r="32" spans="2:14">
      <c r="B32" t="s">
        <v>810</v>
      </c>
      <c r="C32" t="s">
        <v>811</v>
      </c>
      <c r="D32" t="s">
        <v>100</v>
      </c>
      <c r="E32" t="s">
        <v>790</v>
      </c>
      <c r="F32" t="s">
        <v>800</v>
      </c>
      <c r="G32" t="s">
        <v>102</v>
      </c>
      <c r="H32" s="78">
        <v>33821</v>
      </c>
      <c r="I32" s="78">
        <v>3343.02</v>
      </c>
      <c r="J32" s="78">
        <v>0</v>
      </c>
      <c r="K32" s="78">
        <v>1130.6427942</v>
      </c>
      <c r="L32" s="79">
        <v>1.1000000000000001E-3</v>
      </c>
      <c r="M32" s="79">
        <v>2.47E-2</v>
      </c>
      <c r="N32" s="79">
        <v>7.6E-3</v>
      </c>
    </row>
    <row r="33" spans="2:14">
      <c r="B33" s="80" t="s">
        <v>812</v>
      </c>
      <c r="D33" s="16"/>
      <c r="E33" s="16"/>
      <c r="F33" s="16"/>
      <c r="G33" s="16"/>
      <c r="H33" s="82">
        <v>9357</v>
      </c>
      <c r="J33" s="82">
        <v>0</v>
      </c>
      <c r="K33" s="82">
        <v>1431.2467200000001</v>
      </c>
      <c r="M33" s="81">
        <v>3.1300000000000001E-2</v>
      </c>
      <c r="N33" s="81">
        <v>9.5999999999999992E-3</v>
      </c>
    </row>
    <row r="34" spans="2:14">
      <c r="B34" t="s">
        <v>813</v>
      </c>
      <c r="C34" t="s">
        <v>814</v>
      </c>
      <c r="D34" t="s">
        <v>100</v>
      </c>
      <c r="E34" t="s">
        <v>790</v>
      </c>
      <c r="F34" t="s">
        <v>800</v>
      </c>
      <c r="G34" t="s">
        <v>102</v>
      </c>
      <c r="H34" s="78">
        <v>9357</v>
      </c>
      <c r="I34" s="78">
        <v>15296</v>
      </c>
      <c r="J34" s="78">
        <v>0</v>
      </c>
      <c r="K34" s="78">
        <v>1431.2467200000001</v>
      </c>
      <c r="L34" s="79">
        <v>2.8999999999999998E-3</v>
      </c>
      <c r="M34" s="79">
        <v>3.1300000000000001E-2</v>
      </c>
      <c r="N34" s="79">
        <v>9.5999999999999992E-3</v>
      </c>
    </row>
    <row r="35" spans="2:14">
      <c r="B35" s="80" t="s">
        <v>527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229</v>
      </c>
      <c r="C36" t="s">
        <v>229</v>
      </c>
      <c r="D36" s="16"/>
      <c r="E36" s="16"/>
      <c r="F36" t="s">
        <v>229</v>
      </c>
      <c r="G36" t="s">
        <v>229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815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229</v>
      </c>
      <c r="C38" t="s">
        <v>229</v>
      </c>
      <c r="D38" s="16"/>
      <c r="E38" s="16"/>
      <c r="F38" t="s">
        <v>229</v>
      </c>
      <c r="G38" t="s">
        <v>229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s="80" t="s">
        <v>234</v>
      </c>
      <c r="D39" s="16"/>
      <c r="E39" s="16"/>
      <c r="F39" s="16"/>
      <c r="G39" s="16"/>
      <c r="H39" s="82">
        <v>211111</v>
      </c>
      <c r="J39" s="82">
        <v>21.88635013</v>
      </c>
      <c r="K39" s="82">
        <v>25839.960031640301</v>
      </c>
      <c r="M39" s="81">
        <v>0.56430000000000002</v>
      </c>
      <c r="N39" s="81">
        <v>0.1739</v>
      </c>
    </row>
    <row r="40" spans="2:14">
      <c r="B40" s="80" t="s">
        <v>816</v>
      </c>
      <c r="D40" s="16"/>
      <c r="E40" s="16"/>
      <c r="F40" s="16"/>
      <c r="G40" s="16"/>
      <c r="H40" s="82">
        <v>205541</v>
      </c>
      <c r="J40" s="82">
        <v>21.88635013</v>
      </c>
      <c r="K40" s="82">
        <v>24088.554018140301</v>
      </c>
      <c r="M40" s="81">
        <v>0.52600000000000002</v>
      </c>
      <c r="N40" s="81">
        <v>0.16209999999999999</v>
      </c>
    </row>
    <row r="41" spans="2:14">
      <c r="B41" t="s">
        <v>817</v>
      </c>
      <c r="C41" t="s">
        <v>818</v>
      </c>
      <c r="D41" t="s">
        <v>735</v>
      </c>
      <c r="E41" t="s">
        <v>819</v>
      </c>
      <c r="F41" t="s">
        <v>773</v>
      </c>
      <c r="G41" t="s">
        <v>106</v>
      </c>
      <c r="H41" s="78">
        <v>4700</v>
      </c>
      <c r="I41" s="78">
        <v>9221</v>
      </c>
      <c r="J41" s="78">
        <v>0</v>
      </c>
      <c r="K41" s="78">
        <v>1530.289497</v>
      </c>
      <c r="L41" s="79">
        <v>8.0000000000000004E-4</v>
      </c>
      <c r="M41" s="79">
        <v>3.3399999999999999E-2</v>
      </c>
      <c r="N41" s="79">
        <v>1.03E-2</v>
      </c>
    </row>
    <row r="42" spans="2:14">
      <c r="B42" t="s">
        <v>820</v>
      </c>
      <c r="C42" t="s">
        <v>821</v>
      </c>
      <c r="D42" t="s">
        <v>822</v>
      </c>
      <c r="E42" t="s">
        <v>823</v>
      </c>
      <c r="F42" t="s">
        <v>773</v>
      </c>
      <c r="G42" t="s">
        <v>110</v>
      </c>
      <c r="H42" s="78">
        <v>2420</v>
      </c>
      <c r="I42" s="78">
        <v>9107</v>
      </c>
      <c r="J42" s="78">
        <v>0</v>
      </c>
      <c r="K42" s="78">
        <v>827.93685898000001</v>
      </c>
      <c r="L42" s="79">
        <v>5.0000000000000001E-4</v>
      </c>
      <c r="M42" s="79">
        <v>1.8100000000000002E-2</v>
      </c>
      <c r="N42" s="79">
        <v>5.5999999999999999E-3</v>
      </c>
    </row>
    <row r="43" spans="2:14">
      <c r="B43" t="s">
        <v>824</v>
      </c>
      <c r="C43" t="s">
        <v>825</v>
      </c>
      <c r="D43" t="s">
        <v>750</v>
      </c>
      <c r="E43" t="s">
        <v>826</v>
      </c>
      <c r="F43" t="s">
        <v>773</v>
      </c>
      <c r="G43" t="s">
        <v>106</v>
      </c>
      <c r="H43" s="78">
        <v>1670</v>
      </c>
      <c r="I43" s="78">
        <v>5283</v>
      </c>
      <c r="J43" s="78">
        <v>0</v>
      </c>
      <c r="K43" s="78">
        <v>311.52635909999998</v>
      </c>
      <c r="L43" s="79">
        <v>0</v>
      </c>
      <c r="M43" s="79">
        <v>6.7999999999999996E-3</v>
      </c>
      <c r="N43" s="79">
        <v>2.0999999999999999E-3</v>
      </c>
    </row>
    <row r="44" spans="2:14">
      <c r="B44" t="s">
        <v>827</v>
      </c>
      <c r="C44" t="s">
        <v>828</v>
      </c>
      <c r="D44" t="s">
        <v>735</v>
      </c>
      <c r="E44" t="s">
        <v>826</v>
      </c>
      <c r="F44" t="s">
        <v>773</v>
      </c>
      <c r="G44" t="s">
        <v>113</v>
      </c>
      <c r="H44" s="78">
        <v>56000</v>
      </c>
      <c r="I44" s="78">
        <v>732.3</v>
      </c>
      <c r="J44" s="78">
        <v>11.84152368</v>
      </c>
      <c r="K44" s="78">
        <v>1753.1161804799999</v>
      </c>
      <c r="L44" s="79">
        <v>0</v>
      </c>
      <c r="M44" s="79">
        <v>3.8300000000000001E-2</v>
      </c>
      <c r="N44" s="79">
        <v>1.18E-2</v>
      </c>
    </row>
    <row r="45" spans="2:14">
      <c r="B45" t="s">
        <v>829</v>
      </c>
      <c r="C45" t="s">
        <v>830</v>
      </c>
      <c r="D45" t="s">
        <v>831</v>
      </c>
      <c r="E45" t="s">
        <v>826</v>
      </c>
      <c r="F45" t="s">
        <v>773</v>
      </c>
      <c r="G45" t="s">
        <v>205</v>
      </c>
      <c r="H45" s="78">
        <v>49200</v>
      </c>
      <c r="I45" s="78">
        <v>856</v>
      </c>
      <c r="J45" s="78">
        <v>0.66715199999999997</v>
      </c>
      <c r="K45" s="78">
        <v>191.02785600000001</v>
      </c>
      <c r="L45" s="79">
        <v>0</v>
      </c>
      <c r="M45" s="79">
        <v>4.1999999999999997E-3</v>
      </c>
      <c r="N45" s="79">
        <v>1.2999999999999999E-3</v>
      </c>
    </row>
    <row r="46" spans="2:14">
      <c r="B46" t="s">
        <v>832</v>
      </c>
      <c r="C46" t="s">
        <v>833</v>
      </c>
      <c r="D46" t="s">
        <v>750</v>
      </c>
      <c r="E46" t="s">
        <v>826</v>
      </c>
      <c r="F46" t="s">
        <v>773</v>
      </c>
      <c r="G46" t="s">
        <v>106</v>
      </c>
      <c r="H46" s="78">
        <v>899</v>
      </c>
      <c r="I46" s="78">
        <v>5713</v>
      </c>
      <c r="J46" s="78">
        <v>0</v>
      </c>
      <c r="K46" s="78">
        <v>181.35170097</v>
      </c>
      <c r="L46" s="79">
        <v>0</v>
      </c>
      <c r="M46" s="79">
        <v>4.0000000000000001E-3</v>
      </c>
      <c r="N46" s="79">
        <v>1.1999999999999999E-3</v>
      </c>
    </row>
    <row r="47" spans="2:14">
      <c r="B47" t="s">
        <v>834</v>
      </c>
      <c r="C47" t="s">
        <v>835</v>
      </c>
      <c r="D47" t="s">
        <v>750</v>
      </c>
      <c r="E47" t="s">
        <v>826</v>
      </c>
      <c r="F47" t="s">
        <v>773</v>
      </c>
      <c r="G47" t="s">
        <v>106</v>
      </c>
      <c r="H47" s="78">
        <v>1741</v>
      </c>
      <c r="I47" s="78">
        <v>2816</v>
      </c>
      <c r="J47" s="78">
        <v>0</v>
      </c>
      <c r="K47" s="78">
        <v>173.11278336000001</v>
      </c>
      <c r="L47" s="79">
        <v>0</v>
      </c>
      <c r="M47" s="79">
        <v>3.8E-3</v>
      </c>
      <c r="N47" s="79">
        <v>1.1999999999999999E-3</v>
      </c>
    </row>
    <row r="48" spans="2:14">
      <c r="B48" t="s">
        <v>836</v>
      </c>
      <c r="C48" t="s">
        <v>837</v>
      </c>
      <c r="D48" t="s">
        <v>750</v>
      </c>
      <c r="E48" t="s">
        <v>826</v>
      </c>
      <c r="F48" t="s">
        <v>773</v>
      </c>
      <c r="G48" t="s">
        <v>106</v>
      </c>
      <c r="H48" s="78">
        <v>2732</v>
      </c>
      <c r="I48" s="78">
        <v>4223</v>
      </c>
      <c r="J48" s="78">
        <v>0</v>
      </c>
      <c r="K48" s="78">
        <v>407.37980315999999</v>
      </c>
      <c r="L48" s="79">
        <v>0</v>
      </c>
      <c r="M48" s="79">
        <v>8.8999999999999999E-3</v>
      </c>
      <c r="N48" s="79">
        <v>2.7000000000000001E-3</v>
      </c>
    </row>
    <row r="49" spans="2:14">
      <c r="B49" t="s">
        <v>838</v>
      </c>
      <c r="C49" t="s">
        <v>839</v>
      </c>
      <c r="D49" t="s">
        <v>750</v>
      </c>
      <c r="E49" t="s">
        <v>826</v>
      </c>
      <c r="F49" t="s">
        <v>773</v>
      </c>
      <c r="G49" t="s">
        <v>106</v>
      </c>
      <c r="H49" s="78">
        <v>255</v>
      </c>
      <c r="I49" s="78">
        <v>4305</v>
      </c>
      <c r="J49" s="78">
        <v>0</v>
      </c>
      <c r="K49" s="78">
        <v>38.762435250000003</v>
      </c>
      <c r="L49" s="79">
        <v>0</v>
      </c>
      <c r="M49" s="79">
        <v>8.0000000000000004E-4</v>
      </c>
      <c r="N49" s="79">
        <v>2.9999999999999997E-4</v>
      </c>
    </row>
    <row r="50" spans="2:14">
      <c r="B50" t="s">
        <v>840</v>
      </c>
      <c r="C50" t="s">
        <v>841</v>
      </c>
      <c r="D50" t="s">
        <v>710</v>
      </c>
      <c r="E50" t="s">
        <v>826</v>
      </c>
      <c r="F50" t="s">
        <v>773</v>
      </c>
      <c r="G50" t="s">
        <v>106</v>
      </c>
      <c r="H50" s="78">
        <v>624</v>
      </c>
      <c r="I50" s="78">
        <v>13134</v>
      </c>
      <c r="J50" s="78">
        <v>0</v>
      </c>
      <c r="K50" s="78">
        <v>289.38720095999997</v>
      </c>
      <c r="L50" s="79">
        <v>0</v>
      </c>
      <c r="M50" s="79">
        <v>6.3E-3</v>
      </c>
      <c r="N50" s="79">
        <v>1.9E-3</v>
      </c>
    </row>
    <row r="51" spans="2:14">
      <c r="B51" t="s">
        <v>842</v>
      </c>
      <c r="C51" t="s">
        <v>843</v>
      </c>
      <c r="D51" t="s">
        <v>750</v>
      </c>
      <c r="E51" t="s">
        <v>826</v>
      </c>
      <c r="F51" t="s">
        <v>773</v>
      </c>
      <c r="G51" t="s">
        <v>106</v>
      </c>
      <c r="H51" s="78">
        <v>627</v>
      </c>
      <c r="I51" s="78">
        <v>9663.85</v>
      </c>
      <c r="J51" s="78">
        <v>0</v>
      </c>
      <c r="K51" s="78">
        <v>213.95155077449999</v>
      </c>
      <c r="L51" s="79">
        <v>1E-4</v>
      </c>
      <c r="M51" s="79">
        <v>4.7000000000000002E-3</v>
      </c>
      <c r="N51" s="79">
        <v>1.4E-3</v>
      </c>
    </row>
    <row r="52" spans="2:14">
      <c r="B52" t="s">
        <v>844</v>
      </c>
      <c r="C52" t="s">
        <v>845</v>
      </c>
      <c r="D52" t="s">
        <v>710</v>
      </c>
      <c r="E52" t="s">
        <v>826</v>
      </c>
      <c r="F52" t="s">
        <v>773</v>
      </c>
      <c r="G52" t="s">
        <v>106</v>
      </c>
      <c r="H52" s="78">
        <v>2725</v>
      </c>
      <c r="I52" s="78">
        <v>4839</v>
      </c>
      <c r="J52" s="78">
        <v>0</v>
      </c>
      <c r="K52" s="78">
        <v>465.60737024999997</v>
      </c>
      <c r="L52" s="79">
        <v>0</v>
      </c>
      <c r="M52" s="79">
        <v>1.0200000000000001E-2</v>
      </c>
      <c r="N52" s="79">
        <v>3.0999999999999999E-3</v>
      </c>
    </row>
    <row r="53" spans="2:14">
      <c r="B53" t="s">
        <v>846</v>
      </c>
      <c r="C53" t="s">
        <v>847</v>
      </c>
      <c r="D53" t="s">
        <v>710</v>
      </c>
      <c r="E53" t="s">
        <v>848</v>
      </c>
      <c r="F53" t="s">
        <v>773</v>
      </c>
      <c r="G53" t="s">
        <v>106</v>
      </c>
      <c r="H53" s="78">
        <v>1139</v>
      </c>
      <c r="I53" s="78">
        <v>8791</v>
      </c>
      <c r="J53" s="78">
        <v>1.0979644500000001</v>
      </c>
      <c r="K53" s="78">
        <v>354.65519363999999</v>
      </c>
      <c r="L53" s="79">
        <v>2.0000000000000001E-4</v>
      </c>
      <c r="M53" s="79">
        <v>7.7000000000000002E-3</v>
      </c>
      <c r="N53" s="79">
        <v>2.3999999999999998E-3</v>
      </c>
    </row>
    <row r="54" spans="2:14">
      <c r="B54" t="s">
        <v>849</v>
      </c>
      <c r="C54" t="s">
        <v>850</v>
      </c>
      <c r="D54" t="s">
        <v>750</v>
      </c>
      <c r="E54" t="s">
        <v>851</v>
      </c>
      <c r="F54" t="s">
        <v>773</v>
      </c>
      <c r="G54" t="s">
        <v>106</v>
      </c>
      <c r="H54" s="78">
        <v>1824</v>
      </c>
      <c r="I54" s="78">
        <v>2666</v>
      </c>
      <c r="J54" s="78">
        <v>0.67730000000000001</v>
      </c>
      <c r="K54" s="78">
        <v>172.38220304000001</v>
      </c>
      <c r="L54" s="79">
        <v>0</v>
      </c>
      <c r="M54" s="79">
        <v>3.8E-3</v>
      </c>
      <c r="N54" s="79">
        <v>1.1999999999999999E-3</v>
      </c>
    </row>
    <row r="55" spans="2:14">
      <c r="B55" t="s">
        <v>852</v>
      </c>
      <c r="C55" t="s">
        <v>853</v>
      </c>
      <c r="D55" t="s">
        <v>123</v>
      </c>
      <c r="E55" t="s">
        <v>854</v>
      </c>
      <c r="F55" t="s">
        <v>773</v>
      </c>
      <c r="G55" t="s">
        <v>116</v>
      </c>
      <c r="H55" s="78">
        <v>9980</v>
      </c>
      <c r="I55" s="78">
        <v>4799</v>
      </c>
      <c r="J55" s="78">
        <v>0</v>
      </c>
      <c r="K55" s="78">
        <v>1244.90926186</v>
      </c>
      <c r="L55" s="79">
        <v>1E-4</v>
      </c>
      <c r="M55" s="79">
        <v>2.7199999999999998E-2</v>
      </c>
      <c r="N55" s="79">
        <v>8.3999999999999995E-3</v>
      </c>
    </row>
    <row r="56" spans="2:14">
      <c r="B56" t="s">
        <v>855</v>
      </c>
      <c r="C56" t="s">
        <v>856</v>
      </c>
      <c r="D56" t="s">
        <v>750</v>
      </c>
      <c r="E56" t="s">
        <v>857</v>
      </c>
      <c r="F56" t="s">
        <v>773</v>
      </c>
      <c r="G56" t="s">
        <v>106</v>
      </c>
      <c r="H56" s="78">
        <v>1270</v>
      </c>
      <c r="I56" s="78">
        <v>7823</v>
      </c>
      <c r="J56" s="78">
        <v>0</v>
      </c>
      <c r="K56" s="78">
        <v>350.81226509999999</v>
      </c>
      <c r="L56" s="79">
        <v>1E-4</v>
      </c>
      <c r="M56" s="79">
        <v>7.7000000000000002E-3</v>
      </c>
      <c r="N56" s="79">
        <v>2.3999999999999998E-3</v>
      </c>
    </row>
    <row r="57" spans="2:14">
      <c r="B57" t="s">
        <v>858</v>
      </c>
      <c r="C57" t="s">
        <v>859</v>
      </c>
      <c r="D57" t="s">
        <v>750</v>
      </c>
      <c r="E57" t="s">
        <v>857</v>
      </c>
      <c r="F57" t="s">
        <v>773</v>
      </c>
      <c r="G57" t="s">
        <v>106</v>
      </c>
      <c r="H57" s="78">
        <v>406</v>
      </c>
      <c r="I57" s="78">
        <v>10018</v>
      </c>
      <c r="J57" s="78">
        <v>0</v>
      </c>
      <c r="K57" s="78">
        <v>143.61664547999999</v>
      </c>
      <c r="L57" s="79">
        <v>1E-4</v>
      </c>
      <c r="M57" s="79">
        <v>3.0999999999999999E-3</v>
      </c>
      <c r="N57" s="79">
        <v>1E-3</v>
      </c>
    </row>
    <row r="58" spans="2:14">
      <c r="B58" t="s">
        <v>860</v>
      </c>
      <c r="C58" t="s">
        <v>861</v>
      </c>
      <c r="D58" t="s">
        <v>750</v>
      </c>
      <c r="E58" t="s">
        <v>857</v>
      </c>
      <c r="F58" t="s">
        <v>773</v>
      </c>
      <c r="G58" t="s">
        <v>106</v>
      </c>
      <c r="H58" s="78">
        <v>1145</v>
      </c>
      <c r="I58" s="78">
        <v>14183</v>
      </c>
      <c r="J58" s="78">
        <v>0</v>
      </c>
      <c r="K58" s="78">
        <v>573.41798085000005</v>
      </c>
      <c r="L58" s="79">
        <v>0</v>
      </c>
      <c r="M58" s="79">
        <v>1.2500000000000001E-2</v>
      </c>
      <c r="N58" s="79">
        <v>3.8999999999999998E-3</v>
      </c>
    </row>
    <row r="59" spans="2:14">
      <c r="B59" t="s">
        <v>862</v>
      </c>
      <c r="C59" t="s">
        <v>863</v>
      </c>
      <c r="D59" t="s">
        <v>750</v>
      </c>
      <c r="E59" t="s">
        <v>857</v>
      </c>
      <c r="F59" t="s">
        <v>773</v>
      </c>
      <c r="G59" t="s">
        <v>106</v>
      </c>
      <c r="H59" s="78">
        <v>3870</v>
      </c>
      <c r="I59" s="78">
        <v>6440</v>
      </c>
      <c r="J59" s="78">
        <v>0</v>
      </c>
      <c r="K59" s="78">
        <v>880.02406800000006</v>
      </c>
      <c r="L59" s="79">
        <v>0</v>
      </c>
      <c r="M59" s="79">
        <v>1.9199999999999998E-2</v>
      </c>
      <c r="N59" s="79">
        <v>5.8999999999999999E-3</v>
      </c>
    </row>
    <row r="60" spans="2:14">
      <c r="B60" t="s">
        <v>864</v>
      </c>
      <c r="C60" t="s">
        <v>865</v>
      </c>
      <c r="D60" t="s">
        <v>866</v>
      </c>
      <c r="E60" t="s">
        <v>867</v>
      </c>
      <c r="F60" t="s">
        <v>773</v>
      </c>
      <c r="G60" t="s">
        <v>110</v>
      </c>
      <c r="H60" s="78">
        <v>1375</v>
      </c>
      <c r="I60" s="78">
        <v>6468</v>
      </c>
      <c r="J60" s="78">
        <v>0</v>
      </c>
      <c r="K60" s="78">
        <v>334.10211450000003</v>
      </c>
      <c r="L60" s="79">
        <v>2.9999999999999997E-4</v>
      </c>
      <c r="M60" s="79">
        <v>7.3000000000000001E-3</v>
      </c>
      <c r="N60" s="79">
        <v>2.2000000000000001E-3</v>
      </c>
    </row>
    <row r="61" spans="2:14">
      <c r="B61" t="s">
        <v>868</v>
      </c>
      <c r="C61" t="s">
        <v>869</v>
      </c>
      <c r="D61" t="s">
        <v>750</v>
      </c>
      <c r="E61" t="s">
        <v>870</v>
      </c>
      <c r="F61" t="s">
        <v>773</v>
      </c>
      <c r="G61" t="s">
        <v>106</v>
      </c>
      <c r="H61" s="78">
        <v>625</v>
      </c>
      <c r="I61" s="78">
        <v>3094</v>
      </c>
      <c r="J61" s="78">
        <v>0</v>
      </c>
      <c r="K61" s="78">
        <v>68.280712500000007</v>
      </c>
      <c r="L61" s="79">
        <v>0</v>
      </c>
      <c r="M61" s="79">
        <v>1.5E-3</v>
      </c>
      <c r="N61" s="79">
        <v>5.0000000000000001E-4</v>
      </c>
    </row>
    <row r="62" spans="2:14">
      <c r="B62" t="s">
        <v>871</v>
      </c>
      <c r="C62" t="s">
        <v>872</v>
      </c>
      <c r="D62" t="s">
        <v>822</v>
      </c>
      <c r="E62" t="s">
        <v>873</v>
      </c>
      <c r="F62" t="s">
        <v>773</v>
      </c>
      <c r="G62" t="s">
        <v>110</v>
      </c>
      <c r="H62" s="78">
        <v>3560</v>
      </c>
      <c r="I62" s="78">
        <v>6480</v>
      </c>
      <c r="J62" s="78">
        <v>0</v>
      </c>
      <c r="K62" s="78">
        <v>866.62560959999996</v>
      </c>
      <c r="L62" s="79">
        <v>0</v>
      </c>
      <c r="M62" s="79">
        <v>1.89E-2</v>
      </c>
      <c r="N62" s="79">
        <v>5.7999999999999996E-3</v>
      </c>
    </row>
    <row r="63" spans="2:14">
      <c r="B63" t="s">
        <v>874</v>
      </c>
      <c r="C63" t="s">
        <v>875</v>
      </c>
      <c r="D63" t="s">
        <v>121</v>
      </c>
      <c r="E63" t="s">
        <v>873</v>
      </c>
      <c r="F63" t="s">
        <v>773</v>
      </c>
      <c r="G63" t="s">
        <v>110</v>
      </c>
      <c r="H63" s="78">
        <v>166</v>
      </c>
      <c r="I63" s="78">
        <v>9168.9</v>
      </c>
      <c r="J63" s="78">
        <v>0</v>
      </c>
      <c r="K63" s="78">
        <v>57.178379005799997</v>
      </c>
      <c r="L63" s="79">
        <v>1E-4</v>
      </c>
      <c r="M63" s="79">
        <v>1.1999999999999999E-3</v>
      </c>
      <c r="N63" s="79">
        <v>4.0000000000000002E-4</v>
      </c>
    </row>
    <row r="64" spans="2:14">
      <c r="B64" t="s">
        <v>876</v>
      </c>
      <c r="C64" t="s">
        <v>877</v>
      </c>
      <c r="D64" t="s">
        <v>822</v>
      </c>
      <c r="E64" t="s">
        <v>873</v>
      </c>
      <c r="F64" t="s">
        <v>773</v>
      </c>
      <c r="G64" t="s">
        <v>110</v>
      </c>
      <c r="H64" s="78">
        <v>1125</v>
      </c>
      <c r="I64" s="78">
        <v>12757</v>
      </c>
      <c r="J64" s="78">
        <v>0</v>
      </c>
      <c r="K64" s="78">
        <v>539.14749637499995</v>
      </c>
      <c r="L64" s="79">
        <v>4.0000000000000002E-4</v>
      </c>
      <c r="M64" s="79">
        <v>1.18E-2</v>
      </c>
      <c r="N64" s="79">
        <v>3.5999999999999999E-3</v>
      </c>
    </row>
    <row r="65" spans="2:14">
      <c r="B65" t="s">
        <v>878</v>
      </c>
      <c r="C65" t="s">
        <v>879</v>
      </c>
      <c r="D65" t="s">
        <v>822</v>
      </c>
      <c r="E65" t="s">
        <v>873</v>
      </c>
      <c r="F65" t="s">
        <v>773</v>
      </c>
      <c r="G65" t="s">
        <v>110</v>
      </c>
      <c r="H65" s="78">
        <v>500</v>
      </c>
      <c r="I65" s="78">
        <v>9439.4</v>
      </c>
      <c r="J65" s="78">
        <v>0</v>
      </c>
      <c r="K65" s="78">
        <v>177.3049699</v>
      </c>
      <c r="L65" s="79">
        <v>1E-4</v>
      </c>
      <c r="M65" s="79">
        <v>3.8999999999999998E-3</v>
      </c>
      <c r="N65" s="79">
        <v>1.1999999999999999E-3</v>
      </c>
    </row>
    <row r="66" spans="2:14">
      <c r="B66" t="s">
        <v>880</v>
      </c>
      <c r="C66" t="s">
        <v>881</v>
      </c>
      <c r="D66" t="s">
        <v>750</v>
      </c>
      <c r="E66" t="s">
        <v>882</v>
      </c>
      <c r="F66" t="s">
        <v>773</v>
      </c>
      <c r="G66" t="s">
        <v>106</v>
      </c>
      <c r="H66" s="78">
        <v>867</v>
      </c>
      <c r="I66" s="78">
        <v>7823</v>
      </c>
      <c r="J66" s="78">
        <v>0</v>
      </c>
      <c r="K66" s="78">
        <v>239.49152271</v>
      </c>
      <c r="L66" s="79">
        <v>0</v>
      </c>
      <c r="M66" s="79">
        <v>5.1999999999999998E-3</v>
      </c>
      <c r="N66" s="79">
        <v>1.6000000000000001E-3</v>
      </c>
    </row>
    <row r="67" spans="2:14">
      <c r="B67" t="s">
        <v>883</v>
      </c>
      <c r="C67" t="s">
        <v>884</v>
      </c>
      <c r="D67" t="s">
        <v>750</v>
      </c>
      <c r="E67" t="s">
        <v>885</v>
      </c>
      <c r="F67" t="s">
        <v>773</v>
      </c>
      <c r="G67" t="s">
        <v>106</v>
      </c>
      <c r="H67" s="78">
        <v>2500</v>
      </c>
      <c r="I67" s="78">
        <v>2942</v>
      </c>
      <c r="J67" s="78">
        <v>0</v>
      </c>
      <c r="K67" s="78">
        <v>259.70505000000003</v>
      </c>
      <c r="L67" s="79">
        <v>1E-4</v>
      </c>
      <c r="M67" s="79">
        <v>5.7000000000000002E-3</v>
      </c>
      <c r="N67" s="79">
        <v>1.6999999999999999E-3</v>
      </c>
    </row>
    <row r="68" spans="2:14">
      <c r="B68" t="s">
        <v>886</v>
      </c>
      <c r="C68" t="s">
        <v>887</v>
      </c>
      <c r="D68" t="s">
        <v>750</v>
      </c>
      <c r="E68" t="s">
        <v>888</v>
      </c>
      <c r="F68" t="s">
        <v>773</v>
      </c>
      <c r="G68" t="s">
        <v>106</v>
      </c>
      <c r="H68" s="78">
        <v>3600</v>
      </c>
      <c r="I68" s="78">
        <v>7577</v>
      </c>
      <c r="J68" s="78">
        <v>0</v>
      </c>
      <c r="K68" s="78">
        <v>963.15793199999996</v>
      </c>
      <c r="L68" s="79">
        <v>8.0000000000000002E-3</v>
      </c>
      <c r="M68" s="79">
        <v>2.1000000000000001E-2</v>
      </c>
      <c r="N68" s="79">
        <v>6.4999999999999997E-3</v>
      </c>
    </row>
    <row r="69" spans="2:14">
      <c r="B69" t="s">
        <v>889</v>
      </c>
      <c r="C69" t="s">
        <v>890</v>
      </c>
      <c r="D69" t="s">
        <v>822</v>
      </c>
      <c r="E69" t="s">
        <v>891</v>
      </c>
      <c r="F69" t="s">
        <v>773</v>
      </c>
      <c r="G69" t="s">
        <v>110</v>
      </c>
      <c r="H69" s="78">
        <v>660</v>
      </c>
      <c r="I69" s="78">
        <v>14318</v>
      </c>
      <c r="J69" s="78">
        <v>0</v>
      </c>
      <c r="K69" s="78">
        <v>355.00364195999998</v>
      </c>
      <c r="L69" s="79">
        <v>8.0000000000000004E-4</v>
      </c>
      <c r="M69" s="79">
        <v>7.7999999999999996E-3</v>
      </c>
      <c r="N69" s="79">
        <v>2.3999999999999998E-3</v>
      </c>
    </row>
    <row r="70" spans="2:14">
      <c r="B70" t="s">
        <v>892</v>
      </c>
      <c r="C70" t="s">
        <v>893</v>
      </c>
      <c r="D70" t="s">
        <v>750</v>
      </c>
      <c r="E70" t="s">
        <v>894</v>
      </c>
      <c r="F70" t="s">
        <v>773</v>
      </c>
      <c r="G70" t="s">
        <v>106</v>
      </c>
      <c r="H70" s="78">
        <v>310</v>
      </c>
      <c r="I70" s="78">
        <v>7118</v>
      </c>
      <c r="J70" s="78">
        <v>0</v>
      </c>
      <c r="K70" s="78">
        <v>77.914339799999993</v>
      </c>
      <c r="L70" s="79">
        <v>0</v>
      </c>
      <c r="M70" s="79">
        <v>1.6999999999999999E-3</v>
      </c>
      <c r="N70" s="79">
        <v>5.0000000000000001E-4</v>
      </c>
    </row>
    <row r="71" spans="2:14">
      <c r="B71" t="s">
        <v>895</v>
      </c>
      <c r="C71" t="s">
        <v>896</v>
      </c>
      <c r="D71" t="s">
        <v>750</v>
      </c>
      <c r="E71" t="s">
        <v>894</v>
      </c>
      <c r="F71" t="s">
        <v>773</v>
      </c>
      <c r="G71" t="s">
        <v>106</v>
      </c>
      <c r="H71" s="78">
        <v>1367</v>
      </c>
      <c r="I71" s="78">
        <v>12461</v>
      </c>
      <c r="J71" s="78">
        <v>0</v>
      </c>
      <c r="K71" s="78">
        <v>601.47714297000005</v>
      </c>
      <c r="L71" s="79">
        <v>0</v>
      </c>
      <c r="M71" s="79">
        <v>1.3100000000000001E-2</v>
      </c>
      <c r="N71" s="79">
        <v>4.0000000000000001E-3</v>
      </c>
    </row>
    <row r="72" spans="2:14">
      <c r="B72" t="s">
        <v>897</v>
      </c>
      <c r="C72" t="s">
        <v>898</v>
      </c>
      <c r="D72" t="s">
        <v>750</v>
      </c>
      <c r="E72" t="s">
        <v>894</v>
      </c>
      <c r="F72" t="s">
        <v>773</v>
      </c>
      <c r="G72" t="s">
        <v>106</v>
      </c>
      <c r="H72" s="78">
        <v>345</v>
      </c>
      <c r="I72" s="78">
        <v>4797</v>
      </c>
      <c r="J72" s="78">
        <v>0</v>
      </c>
      <c r="K72" s="78">
        <v>58.436814149999996</v>
      </c>
      <c r="L72" s="79">
        <v>0</v>
      </c>
      <c r="M72" s="79">
        <v>1.2999999999999999E-3</v>
      </c>
      <c r="N72" s="79">
        <v>4.0000000000000002E-4</v>
      </c>
    </row>
    <row r="73" spans="2:14">
      <c r="B73" t="s">
        <v>899</v>
      </c>
      <c r="C73" t="s">
        <v>900</v>
      </c>
      <c r="D73" t="s">
        <v>750</v>
      </c>
      <c r="E73" t="s">
        <v>894</v>
      </c>
      <c r="F73" t="s">
        <v>773</v>
      </c>
      <c r="G73" t="s">
        <v>106</v>
      </c>
      <c r="H73" s="78">
        <v>340</v>
      </c>
      <c r="I73" s="78">
        <v>12951</v>
      </c>
      <c r="J73" s="78">
        <v>0</v>
      </c>
      <c r="K73" s="78">
        <v>155.4819354</v>
      </c>
      <c r="L73" s="79">
        <v>0</v>
      </c>
      <c r="M73" s="79">
        <v>3.3999999999999998E-3</v>
      </c>
      <c r="N73" s="79">
        <v>1E-3</v>
      </c>
    </row>
    <row r="74" spans="2:14">
      <c r="B74" t="s">
        <v>901</v>
      </c>
      <c r="C74" t="s">
        <v>902</v>
      </c>
      <c r="D74" t="s">
        <v>750</v>
      </c>
      <c r="E74" t="s">
        <v>894</v>
      </c>
      <c r="F74" t="s">
        <v>773</v>
      </c>
      <c r="G74" t="s">
        <v>106</v>
      </c>
      <c r="H74" s="78">
        <v>10202</v>
      </c>
      <c r="I74" s="78">
        <v>3429</v>
      </c>
      <c r="J74" s="78">
        <v>0</v>
      </c>
      <c r="K74" s="78">
        <v>1235.23765398</v>
      </c>
      <c r="L74" s="79">
        <v>0</v>
      </c>
      <c r="M74" s="79">
        <v>2.7E-2</v>
      </c>
      <c r="N74" s="79">
        <v>8.3000000000000001E-3</v>
      </c>
    </row>
    <row r="75" spans="2:14">
      <c r="B75" t="s">
        <v>903</v>
      </c>
      <c r="C75" t="s">
        <v>904</v>
      </c>
      <c r="D75" t="s">
        <v>750</v>
      </c>
      <c r="E75" t="s">
        <v>894</v>
      </c>
      <c r="F75" t="s">
        <v>773</v>
      </c>
      <c r="G75" t="s">
        <v>106</v>
      </c>
      <c r="H75" s="78">
        <v>1343</v>
      </c>
      <c r="I75" s="78">
        <v>13634</v>
      </c>
      <c r="J75" s="78">
        <v>0</v>
      </c>
      <c r="K75" s="78">
        <v>646.54241321999996</v>
      </c>
      <c r="L75" s="79">
        <v>0</v>
      </c>
      <c r="M75" s="79">
        <v>1.41E-2</v>
      </c>
      <c r="N75" s="79">
        <v>4.4000000000000003E-3</v>
      </c>
    </row>
    <row r="76" spans="2:14">
      <c r="B76" t="s">
        <v>905</v>
      </c>
      <c r="C76" t="s">
        <v>906</v>
      </c>
      <c r="D76" t="s">
        <v>750</v>
      </c>
      <c r="E76" t="s">
        <v>894</v>
      </c>
      <c r="F76" t="s">
        <v>773</v>
      </c>
      <c r="G76" t="s">
        <v>106</v>
      </c>
      <c r="H76" s="78">
        <v>3515</v>
      </c>
      <c r="I76" s="78">
        <v>9860</v>
      </c>
      <c r="J76" s="78">
        <v>0</v>
      </c>
      <c r="K76" s="78">
        <v>1223.7704490000001</v>
      </c>
      <c r="L76" s="79">
        <v>0</v>
      </c>
      <c r="M76" s="79">
        <v>2.6700000000000002E-2</v>
      </c>
      <c r="N76" s="79">
        <v>8.2000000000000007E-3</v>
      </c>
    </row>
    <row r="77" spans="2:14">
      <c r="B77" t="s">
        <v>907</v>
      </c>
      <c r="C77" t="s">
        <v>908</v>
      </c>
      <c r="D77" t="s">
        <v>750</v>
      </c>
      <c r="E77" t="s">
        <v>894</v>
      </c>
      <c r="F77" t="s">
        <v>773</v>
      </c>
      <c r="G77" t="s">
        <v>106</v>
      </c>
      <c r="H77" s="78">
        <v>1617</v>
      </c>
      <c r="I77" s="78">
        <v>38344</v>
      </c>
      <c r="J77" s="78">
        <v>7.6024099999999999</v>
      </c>
      <c r="K77" s="78">
        <v>2196.9017868800001</v>
      </c>
      <c r="L77" s="79">
        <v>0</v>
      </c>
      <c r="M77" s="79">
        <v>4.8000000000000001E-2</v>
      </c>
      <c r="N77" s="79">
        <v>1.4800000000000001E-2</v>
      </c>
    </row>
    <row r="78" spans="2:14">
      <c r="B78" t="s">
        <v>909</v>
      </c>
      <c r="C78" t="s">
        <v>910</v>
      </c>
      <c r="D78" t="s">
        <v>750</v>
      </c>
      <c r="E78" t="s">
        <v>911</v>
      </c>
      <c r="F78" t="s">
        <v>773</v>
      </c>
      <c r="G78" t="s">
        <v>106</v>
      </c>
      <c r="H78" s="78">
        <v>750</v>
      </c>
      <c r="I78" s="78">
        <v>3946</v>
      </c>
      <c r="J78" s="78">
        <v>0</v>
      </c>
      <c r="K78" s="78">
        <v>104.499945</v>
      </c>
      <c r="L78" s="79">
        <v>0</v>
      </c>
      <c r="M78" s="79">
        <v>2.3E-3</v>
      </c>
      <c r="N78" s="79">
        <v>6.9999999999999999E-4</v>
      </c>
    </row>
    <row r="79" spans="2:14">
      <c r="B79" t="s">
        <v>912</v>
      </c>
      <c r="C79" t="s">
        <v>913</v>
      </c>
      <c r="D79" t="s">
        <v>735</v>
      </c>
      <c r="E79" t="s">
        <v>911</v>
      </c>
      <c r="F79" t="s">
        <v>773</v>
      </c>
      <c r="G79" t="s">
        <v>113</v>
      </c>
      <c r="H79" s="78">
        <v>3170</v>
      </c>
      <c r="I79" s="78">
        <v>2930.5</v>
      </c>
      <c r="J79" s="78">
        <v>0</v>
      </c>
      <c r="K79" s="78">
        <v>394.44931478500001</v>
      </c>
      <c r="L79" s="79">
        <v>1E-4</v>
      </c>
      <c r="M79" s="79">
        <v>8.6E-3</v>
      </c>
      <c r="N79" s="79">
        <v>2.7000000000000001E-3</v>
      </c>
    </row>
    <row r="80" spans="2:14">
      <c r="B80" t="s">
        <v>914</v>
      </c>
      <c r="C80" t="s">
        <v>915</v>
      </c>
      <c r="D80" t="s">
        <v>750</v>
      </c>
      <c r="E80" t="s">
        <v>911</v>
      </c>
      <c r="F80" t="s">
        <v>773</v>
      </c>
      <c r="G80" t="s">
        <v>106</v>
      </c>
      <c r="H80" s="78">
        <v>10440</v>
      </c>
      <c r="I80" s="78">
        <v>5067</v>
      </c>
      <c r="J80" s="78">
        <v>0</v>
      </c>
      <c r="K80" s="78">
        <v>1867.8806388</v>
      </c>
      <c r="L80" s="79">
        <v>0</v>
      </c>
      <c r="M80" s="79">
        <v>4.0800000000000003E-2</v>
      </c>
      <c r="N80" s="79">
        <v>1.26E-2</v>
      </c>
    </row>
    <row r="81" spans="2:14">
      <c r="B81" t="s">
        <v>916</v>
      </c>
      <c r="C81" t="s">
        <v>917</v>
      </c>
      <c r="D81" t="s">
        <v>750</v>
      </c>
      <c r="E81" t="s">
        <v>911</v>
      </c>
      <c r="F81" t="s">
        <v>773</v>
      </c>
      <c r="G81" t="s">
        <v>106</v>
      </c>
      <c r="H81" s="78">
        <v>736</v>
      </c>
      <c r="I81" s="78">
        <v>8308</v>
      </c>
      <c r="J81" s="78">
        <v>0</v>
      </c>
      <c r="K81" s="78">
        <v>215.90963328000001</v>
      </c>
      <c r="L81" s="79">
        <v>0</v>
      </c>
      <c r="M81" s="79">
        <v>4.7000000000000002E-3</v>
      </c>
      <c r="N81" s="79">
        <v>1.5E-3</v>
      </c>
    </row>
    <row r="82" spans="2:14">
      <c r="B82" t="s">
        <v>918</v>
      </c>
      <c r="C82" t="s">
        <v>919</v>
      </c>
      <c r="D82" t="s">
        <v>750</v>
      </c>
      <c r="E82" t="s">
        <v>920</v>
      </c>
      <c r="F82" t="s">
        <v>773</v>
      </c>
      <c r="G82" t="s">
        <v>106</v>
      </c>
      <c r="H82" s="78">
        <v>9101</v>
      </c>
      <c r="I82" s="78">
        <v>3273</v>
      </c>
      <c r="J82" s="78">
        <v>0</v>
      </c>
      <c r="K82" s="78">
        <v>1051.7992026300001</v>
      </c>
      <c r="L82" s="79">
        <v>4.0000000000000002E-4</v>
      </c>
      <c r="M82" s="79">
        <v>2.3E-2</v>
      </c>
      <c r="N82" s="79">
        <v>7.1000000000000004E-3</v>
      </c>
    </row>
    <row r="83" spans="2:14">
      <c r="B83" t="s">
        <v>921</v>
      </c>
      <c r="C83" t="s">
        <v>922</v>
      </c>
      <c r="D83" t="s">
        <v>866</v>
      </c>
      <c r="E83" t="s">
        <v>923</v>
      </c>
      <c r="F83" t="s">
        <v>773</v>
      </c>
      <c r="G83" t="s">
        <v>110</v>
      </c>
      <c r="H83" s="78">
        <v>4100</v>
      </c>
      <c r="I83" s="78">
        <v>1915.2</v>
      </c>
      <c r="J83" s="78">
        <v>0</v>
      </c>
      <c r="K83" s="78">
        <v>294.98810544000003</v>
      </c>
      <c r="L83" s="79">
        <v>1E-4</v>
      </c>
      <c r="M83" s="79">
        <v>6.4000000000000003E-3</v>
      </c>
      <c r="N83" s="79">
        <v>2E-3</v>
      </c>
    </row>
    <row r="84" spans="2:14">
      <c r="B84" s="80" t="s">
        <v>924</v>
      </c>
      <c r="D84" s="16"/>
      <c r="E84" s="16"/>
      <c r="F84" s="16"/>
      <c r="G84" s="16"/>
      <c r="H84" s="82">
        <v>5570</v>
      </c>
      <c r="J84" s="82">
        <v>0</v>
      </c>
      <c r="K84" s="82">
        <v>1751.4060135</v>
      </c>
      <c r="M84" s="81">
        <v>3.8199999999999998E-2</v>
      </c>
      <c r="N84" s="81">
        <v>1.18E-2</v>
      </c>
    </row>
    <row r="85" spans="2:14">
      <c r="B85" t="s">
        <v>925</v>
      </c>
      <c r="C85" t="s">
        <v>926</v>
      </c>
      <c r="D85" t="s">
        <v>735</v>
      </c>
      <c r="E85" t="s">
        <v>826</v>
      </c>
      <c r="F85" t="s">
        <v>800</v>
      </c>
      <c r="G85" t="s">
        <v>106</v>
      </c>
      <c r="H85" s="78">
        <v>5570</v>
      </c>
      <c r="I85" s="78">
        <v>8905</v>
      </c>
      <c r="J85" s="78">
        <v>0</v>
      </c>
      <c r="K85" s="78">
        <v>1751.4060135</v>
      </c>
      <c r="L85" s="79">
        <v>0</v>
      </c>
      <c r="M85" s="79">
        <v>3.8199999999999998E-2</v>
      </c>
      <c r="N85" s="79">
        <v>1.18E-2</v>
      </c>
    </row>
    <row r="86" spans="2:14">
      <c r="B86" s="80" t="s">
        <v>527</v>
      </c>
      <c r="D86" s="16"/>
      <c r="E86" s="16"/>
      <c r="F86" s="16"/>
      <c r="G86" s="16"/>
      <c r="H86" s="82">
        <v>0</v>
      </c>
      <c r="J86" s="82">
        <v>0</v>
      </c>
      <c r="K86" s="82">
        <v>0</v>
      </c>
      <c r="M86" s="81">
        <v>0</v>
      </c>
      <c r="N86" s="81">
        <v>0</v>
      </c>
    </row>
    <row r="87" spans="2:14">
      <c r="B87" t="s">
        <v>229</v>
      </c>
      <c r="C87" t="s">
        <v>229</v>
      </c>
      <c r="D87" s="16"/>
      <c r="E87" s="16"/>
      <c r="F87" t="s">
        <v>229</v>
      </c>
      <c r="G87" t="s">
        <v>229</v>
      </c>
      <c r="H87" s="78">
        <v>0</v>
      </c>
      <c r="I87" s="78">
        <v>0</v>
      </c>
      <c r="K87" s="78">
        <v>0</v>
      </c>
      <c r="L87" s="79">
        <v>0</v>
      </c>
      <c r="M87" s="79">
        <v>0</v>
      </c>
      <c r="N87" s="79">
        <v>0</v>
      </c>
    </row>
    <row r="88" spans="2:14">
      <c r="B88" s="80" t="s">
        <v>815</v>
      </c>
      <c r="D88" s="16"/>
      <c r="E88" s="16"/>
      <c r="F88" s="16"/>
      <c r="G88" s="16"/>
      <c r="H88" s="82">
        <v>0</v>
      </c>
      <c r="J88" s="82">
        <v>0</v>
      </c>
      <c r="K88" s="82">
        <v>0</v>
      </c>
      <c r="M88" s="81">
        <v>0</v>
      </c>
      <c r="N88" s="81">
        <v>0</v>
      </c>
    </row>
    <row r="89" spans="2:14">
      <c r="B89" t="s">
        <v>229</v>
      </c>
      <c r="C89" t="s">
        <v>229</v>
      </c>
      <c r="D89" s="16"/>
      <c r="E89" s="16"/>
      <c r="F89" t="s">
        <v>229</v>
      </c>
      <c r="G89" t="s">
        <v>229</v>
      </c>
      <c r="H89" s="78">
        <v>0</v>
      </c>
      <c r="I89" s="78">
        <v>0</v>
      </c>
      <c r="K89" s="78">
        <v>0</v>
      </c>
      <c r="L89" s="79">
        <v>0</v>
      </c>
      <c r="M89" s="79">
        <v>0</v>
      </c>
      <c r="N89" s="79">
        <v>0</v>
      </c>
    </row>
    <row r="90" spans="2:14">
      <c r="B90" t="s">
        <v>236</v>
      </c>
      <c r="D90" s="16"/>
      <c r="E90" s="16"/>
      <c r="F90" s="16"/>
      <c r="G90" s="16"/>
    </row>
    <row r="91" spans="2:14">
      <c r="B91" t="s">
        <v>271</v>
      </c>
      <c r="D91" s="16"/>
      <c r="E91" s="16"/>
      <c r="F91" s="16"/>
      <c r="G91" s="16"/>
    </row>
    <row r="92" spans="2:14">
      <c r="B92" t="s">
        <v>272</v>
      </c>
      <c r="D92" s="16"/>
      <c r="E92" s="16"/>
      <c r="F92" s="16"/>
      <c r="G92" s="16"/>
    </row>
    <row r="93" spans="2:14">
      <c r="B93" t="s">
        <v>273</v>
      </c>
      <c r="D93" s="16"/>
      <c r="E93" s="16"/>
      <c r="F93" s="16"/>
      <c r="G93" s="16"/>
    </row>
    <row r="94" spans="2:14">
      <c r="B94" t="s">
        <v>274</v>
      </c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1249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24" t="s">
        <v>68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6"/>
    </row>
    <row r="7" spans="2:65" ht="26.25" customHeight="1">
      <c r="B7" s="124" t="s">
        <v>93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80871.839999999997</v>
      </c>
      <c r="K11" s="7"/>
      <c r="L11" s="76">
        <v>2933.5302826993779</v>
      </c>
      <c r="M11" s="7"/>
      <c r="N11" s="77">
        <v>1</v>
      </c>
      <c r="O11" s="77">
        <v>1.9699999999999999E-2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24494</v>
      </c>
      <c r="L12" s="82">
        <v>475.27177840000002</v>
      </c>
      <c r="N12" s="81">
        <v>0.16200000000000001</v>
      </c>
      <c r="O12" s="81">
        <v>3.2000000000000002E-3</v>
      </c>
    </row>
    <row r="13" spans="2:65">
      <c r="B13" s="80" t="s">
        <v>927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I14" t="s">
        <v>229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928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I16" t="s">
        <v>229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24494</v>
      </c>
      <c r="L17" s="82">
        <v>475.27177840000002</v>
      </c>
      <c r="N17" s="81">
        <v>0.16200000000000001</v>
      </c>
      <c r="O17" s="81">
        <v>3.2000000000000002E-3</v>
      </c>
    </row>
    <row r="18" spans="2:15">
      <c r="B18" t="s">
        <v>929</v>
      </c>
      <c r="C18" t="s">
        <v>930</v>
      </c>
      <c r="D18" t="s">
        <v>100</v>
      </c>
      <c r="E18" t="s">
        <v>805</v>
      </c>
      <c r="F18" t="s">
        <v>773</v>
      </c>
      <c r="G18" t="s">
        <v>229</v>
      </c>
      <c r="H18" t="s">
        <v>423</v>
      </c>
      <c r="I18" t="s">
        <v>102</v>
      </c>
      <c r="J18" s="78">
        <v>24494</v>
      </c>
      <c r="K18" s="78">
        <v>1940.36</v>
      </c>
      <c r="L18" s="78">
        <v>475.27177840000002</v>
      </c>
      <c r="M18" s="79">
        <v>0</v>
      </c>
      <c r="N18" s="79">
        <v>0.16200000000000001</v>
      </c>
      <c r="O18" s="79">
        <v>3.2000000000000002E-3</v>
      </c>
    </row>
    <row r="19" spans="2:15">
      <c r="B19" s="80" t="s">
        <v>527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I20" t="s">
        <v>229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234</v>
      </c>
      <c r="C21" s="16"/>
      <c r="D21" s="16"/>
      <c r="E21" s="16"/>
      <c r="J21" s="82">
        <v>56377.84</v>
      </c>
      <c r="L21" s="82">
        <v>2458.2585042993778</v>
      </c>
      <c r="N21" s="81">
        <v>0.83799999999999997</v>
      </c>
      <c r="O21" s="81">
        <v>1.6500000000000001E-2</v>
      </c>
    </row>
    <row r="22" spans="2:15">
      <c r="B22" s="80" t="s">
        <v>927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I23" t="s">
        <v>229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928</v>
      </c>
      <c r="C24" s="16"/>
      <c r="D24" s="16"/>
      <c r="E24" s="16"/>
      <c r="J24" s="82">
        <v>27058.39</v>
      </c>
      <c r="L24" s="82">
        <v>1408.4642672463001</v>
      </c>
      <c r="N24" s="81">
        <v>0.48010000000000003</v>
      </c>
      <c r="O24" s="81">
        <v>9.4999999999999998E-3</v>
      </c>
    </row>
    <row r="25" spans="2:15">
      <c r="B25" t="s">
        <v>931</v>
      </c>
      <c r="C25" t="s">
        <v>932</v>
      </c>
      <c r="D25" t="s">
        <v>123</v>
      </c>
      <c r="E25" t="s">
        <v>933</v>
      </c>
      <c r="F25" t="s">
        <v>732</v>
      </c>
      <c r="G25" t="s">
        <v>934</v>
      </c>
      <c r="H25" t="s">
        <v>366</v>
      </c>
      <c r="I25" t="s">
        <v>106</v>
      </c>
      <c r="J25" s="78">
        <v>6543.38</v>
      </c>
      <c r="K25" s="78">
        <v>2989</v>
      </c>
      <c r="L25" s="78">
        <v>690.5987291742</v>
      </c>
      <c r="M25" s="79">
        <v>2.0000000000000001E-4</v>
      </c>
      <c r="N25" s="79">
        <v>0.2354</v>
      </c>
      <c r="O25" s="79">
        <v>4.5999999999999999E-3</v>
      </c>
    </row>
    <row r="26" spans="2:15">
      <c r="B26" t="s">
        <v>935</v>
      </c>
      <c r="C26" t="s">
        <v>936</v>
      </c>
      <c r="D26" t="s">
        <v>123</v>
      </c>
      <c r="E26" t="s">
        <v>937</v>
      </c>
      <c r="F26" t="s">
        <v>732</v>
      </c>
      <c r="G26" t="s">
        <v>938</v>
      </c>
      <c r="H26" t="s">
        <v>366</v>
      </c>
      <c r="I26" t="s">
        <v>106</v>
      </c>
      <c r="J26" s="78">
        <v>20515.009999999998</v>
      </c>
      <c r="K26" s="78">
        <v>991</v>
      </c>
      <c r="L26" s="78">
        <v>717.86553807209998</v>
      </c>
      <c r="M26" s="79">
        <v>8.0000000000000004E-4</v>
      </c>
      <c r="N26" s="79">
        <v>0.2447</v>
      </c>
      <c r="O26" s="79">
        <v>4.7999999999999996E-3</v>
      </c>
    </row>
    <row r="27" spans="2:15">
      <c r="B27" s="80" t="s">
        <v>92</v>
      </c>
      <c r="C27" s="16"/>
      <c r="D27" s="16"/>
      <c r="E27" s="16"/>
      <c r="J27" s="82">
        <v>29319.45</v>
      </c>
      <c r="L27" s="82">
        <v>1049.7942370530779</v>
      </c>
      <c r="N27" s="81">
        <v>0.3579</v>
      </c>
      <c r="O27" s="81">
        <v>7.1000000000000004E-3</v>
      </c>
    </row>
    <row r="28" spans="2:15">
      <c r="B28" t="s">
        <v>939</v>
      </c>
      <c r="C28" t="s">
        <v>940</v>
      </c>
      <c r="D28" t="s">
        <v>123</v>
      </c>
      <c r="E28" t="s">
        <v>941</v>
      </c>
      <c r="F28" t="s">
        <v>773</v>
      </c>
      <c r="G28" t="s">
        <v>229</v>
      </c>
      <c r="H28" t="s">
        <v>423</v>
      </c>
      <c r="I28" t="s">
        <v>106</v>
      </c>
      <c r="J28" s="78">
        <v>28821.46</v>
      </c>
      <c r="K28" s="78">
        <v>992.1</v>
      </c>
      <c r="L28" s="78">
        <v>1009.64603515446</v>
      </c>
      <c r="M28" s="79">
        <v>2.3E-3</v>
      </c>
      <c r="N28" s="79">
        <v>0.34420000000000001</v>
      </c>
      <c r="O28" s="79">
        <v>6.7999999999999996E-3</v>
      </c>
    </row>
    <row r="29" spans="2:15">
      <c r="B29" t="s">
        <v>942</v>
      </c>
      <c r="C29" t="s">
        <v>943</v>
      </c>
      <c r="D29" t="s">
        <v>123</v>
      </c>
      <c r="E29" t="s">
        <v>944</v>
      </c>
      <c r="F29" t="s">
        <v>773</v>
      </c>
      <c r="G29" t="s">
        <v>229</v>
      </c>
      <c r="H29" t="s">
        <v>423</v>
      </c>
      <c r="I29" t="s">
        <v>106</v>
      </c>
      <c r="J29" s="78">
        <v>497.99</v>
      </c>
      <c r="K29" s="78">
        <v>2283.2199999999998</v>
      </c>
      <c r="L29" s="78">
        <v>40.148201898617998</v>
      </c>
      <c r="M29" s="79">
        <v>0</v>
      </c>
      <c r="N29" s="79">
        <v>1.37E-2</v>
      </c>
      <c r="O29" s="79">
        <v>2.9999999999999997E-4</v>
      </c>
    </row>
    <row r="30" spans="2:15">
      <c r="B30" s="80" t="s">
        <v>527</v>
      </c>
      <c r="C30" s="16"/>
      <c r="D30" s="16"/>
      <c r="E30" s="16"/>
      <c r="J30" s="82">
        <v>0</v>
      </c>
      <c r="L30" s="82">
        <v>0</v>
      </c>
      <c r="N30" s="81">
        <v>0</v>
      </c>
      <c r="O30" s="81">
        <v>0</v>
      </c>
    </row>
    <row r="31" spans="2:15">
      <c r="B31" t="s">
        <v>229</v>
      </c>
      <c r="C31" t="s">
        <v>229</v>
      </c>
      <c r="D31" s="16"/>
      <c r="E31" s="16"/>
      <c r="F31" t="s">
        <v>229</v>
      </c>
      <c r="G31" t="s">
        <v>229</v>
      </c>
      <c r="I31" t="s">
        <v>229</v>
      </c>
      <c r="J31" s="78">
        <v>0</v>
      </c>
      <c r="K31" s="78">
        <v>0</v>
      </c>
      <c r="L31" s="78">
        <v>0</v>
      </c>
      <c r="M31" s="79">
        <v>0</v>
      </c>
      <c r="N31" s="79">
        <v>0</v>
      </c>
      <c r="O31" s="79">
        <v>0</v>
      </c>
    </row>
    <row r="32" spans="2:15">
      <c r="B32" t="s">
        <v>236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B34" t="s">
        <v>272</v>
      </c>
      <c r="C34" s="16"/>
      <c r="D34" s="16"/>
      <c r="E34" s="16"/>
    </row>
    <row r="35" spans="2:5">
      <c r="B35" t="s">
        <v>273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1249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24" t="s">
        <v>68</v>
      </c>
      <c r="C6" s="125"/>
      <c r="D6" s="125"/>
      <c r="E6" s="125"/>
      <c r="F6" s="125"/>
      <c r="G6" s="125"/>
      <c r="H6" s="125"/>
      <c r="I6" s="125"/>
      <c r="J6" s="125"/>
      <c r="K6" s="125"/>
      <c r="L6" s="126"/>
    </row>
    <row r="7" spans="2:60" ht="26.25" customHeight="1">
      <c r="B7" s="124" t="s">
        <v>95</v>
      </c>
      <c r="C7" s="125"/>
      <c r="D7" s="125"/>
      <c r="E7" s="125"/>
      <c r="F7" s="125"/>
      <c r="G7" s="125"/>
      <c r="H7" s="125"/>
      <c r="I7" s="125"/>
      <c r="J7" s="125"/>
      <c r="K7" s="125"/>
      <c r="L7" s="12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8500</v>
      </c>
      <c r="H11" s="7"/>
      <c r="I11" s="76">
        <v>0.65639999999999998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8500</v>
      </c>
      <c r="I12" s="82">
        <v>0.65639999999999998</v>
      </c>
      <c r="K12" s="81">
        <v>1</v>
      </c>
      <c r="L12" s="81">
        <v>0</v>
      </c>
    </row>
    <row r="13" spans="2:60">
      <c r="B13" s="80" t="s">
        <v>945</v>
      </c>
      <c r="D13" s="16"/>
      <c r="E13" s="16"/>
      <c r="G13" s="82">
        <v>8500</v>
      </c>
      <c r="I13" s="82">
        <v>0.65639999999999998</v>
      </c>
      <c r="K13" s="81">
        <v>1</v>
      </c>
      <c r="L13" s="81">
        <v>0</v>
      </c>
    </row>
    <row r="14" spans="2:60">
      <c r="B14" t="s">
        <v>946</v>
      </c>
      <c r="C14" t="s">
        <v>947</v>
      </c>
      <c r="D14" t="s">
        <v>100</v>
      </c>
      <c r="E14" t="s">
        <v>948</v>
      </c>
      <c r="F14" t="s">
        <v>102</v>
      </c>
      <c r="G14" s="78">
        <v>1300</v>
      </c>
      <c r="H14" s="78">
        <v>1.2</v>
      </c>
      <c r="I14" s="78">
        <v>1.5599999999999999E-2</v>
      </c>
      <c r="J14" s="79">
        <v>5.0000000000000001E-4</v>
      </c>
      <c r="K14" s="79">
        <v>2.3800000000000002E-2</v>
      </c>
      <c r="L14" s="79">
        <v>0</v>
      </c>
    </row>
    <row r="15" spans="2:60">
      <c r="B15" t="s">
        <v>949</v>
      </c>
      <c r="C15" t="s">
        <v>950</v>
      </c>
      <c r="D15" t="s">
        <v>100</v>
      </c>
      <c r="E15" t="s">
        <v>129</v>
      </c>
      <c r="F15" t="s">
        <v>102</v>
      </c>
      <c r="G15" s="78">
        <v>7200</v>
      </c>
      <c r="H15" s="78">
        <v>8.9</v>
      </c>
      <c r="I15" s="78">
        <v>0.64080000000000004</v>
      </c>
      <c r="J15" s="79">
        <v>5.0000000000000001E-4</v>
      </c>
      <c r="K15" s="79">
        <v>0.97619999999999996</v>
      </c>
      <c r="L15" s="79">
        <v>0</v>
      </c>
    </row>
    <row r="16" spans="2:60">
      <c r="B16" s="80" t="s">
        <v>234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951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229</v>
      </c>
      <c r="C18" t="s">
        <v>229</v>
      </c>
      <c r="D18" s="16"/>
      <c r="E18" t="s">
        <v>229</v>
      </c>
      <c r="F18" t="s">
        <v>229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236</v>
      </c>
      <c r="D19" s="16"/>
      <c r="E19" s="16"/>
    </row>
    <row r="20" spans="2:12">
      <c r="B20" t="s">
        <v>271</v>
      </c>
      <c r="D20" s="16"/>
      <c r="E20" s="16"/>
    </row>
    <row r="21" spans="2:12">
      <c r="B21" t="s">
        <v>272</v>
      </c>
      <c r="D21" s="16"/>
      <c r="E21" s="16"/>
    </row>
    <row r="22" spans="2:12">
      <c r="B22" t="s">
        <v>273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Ori Tzur</cp:lastModifiedBy>
  <dcterms:created xsi:type="dcterms:W3CDTF">2015-11-10T09:34:27Z</dcterms:created>
  <dcterms:modified xsi:type="dcterms:W3CDTF">2023-01-29T09:06:50Z</dcterms:modified>
</cp:coreProperties>
</file>