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2023\רבעון 2 23\"/>
    </mc:Choice>
  </mc:AlternateContent>
  <xr:revisionPtr revIDLastSave="0" documentId="13_ncr:1_{16B40E0D-BC27-4BC7-9109-3DED061C8025}" xr6:coauthVersionLast="47" xr6:coauthVersionMax="47" xr10:uidLastSave="{00000000-0000-0000-0000-000000000000}"/>
  <bookViews>
    <workbookView xWindow="-120" yWindow="-120" windowWidth="29040" windowHeight="15840" firstSheet="19" activeTab="23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56" i="27" l="1"/>
  <c r="C12" i="27"/>
  <c r="C11" i="27" l="1"/>
</calcChain>
</file>

<file path=xl/sharedStrings.xml><?xml version="1.0" encoding="utf-8"?>
<sst xmlns="http://schemas.openxmlformats.org/spreadsheetml/2006/main" count="6205" uniqueCount="2003">
  <si>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</si>
  <si>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</si>
  <si>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</si>
  <si>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</si>
  <si>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</si>
  <si>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</si>
  <si>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</si>
  <si>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</si>
  <si>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</si>
  <si>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</si>
  <si>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</si>
  <si>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</si>
  <si>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</si>
  <si>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</si>
  <si>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</si>
  <si>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</si>
  <si>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</si>
  <si>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</si>
  <si>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</si>
  <si>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</si>
  <si>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</si>
  <si>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</si>
  <si>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</si>
  <si>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</si>
  <si>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</si>
  <si>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</si>
  <si>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</si>
  <si>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</si>
  <si>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</si>
  <si>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</si>
  <si>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</si>
  <si>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</si>
  <si>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</si>
  <si>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</si>
  <si>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</si>
  <si>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</si>
  <si>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</si>
  <si>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</si>
  <si>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</si>
  <si>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</si>
  <si>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</si>
  <si>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</si>
  <si>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</si>
  <si>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</si>
  <si>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</si>
  <si>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</si>
  <si>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</si>
  <si>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</si>
  <si>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</si>
  <si>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</si>
  <si>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</si>
  <si>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</si>
  <si>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</si>
  <si>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</si>
  <si>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</si>
  <si>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</si>
  <si>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</si>
  <si>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</si>
  <si>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</si>
  <si>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</si>
  <si>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</si>
  <si>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</si>
  <si>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</si>
  <si>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</si>
  <si>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</si>
  <si>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</si>
  <si>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</si>
  <si>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</si>
  <si>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</si>
  <si>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</si>
  <si>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</si>
  <si>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</si>
  <si>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</si>
  <si>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</si>
  <si>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</si>
  <si>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</si>
  <si>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</si>
  <si>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</si>
  <si>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</si>
  <si>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</si>
  <si>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</si>
  <si>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</si>
  <si>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</si>
  <si>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</si>
  <si>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</si>
  <si>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</si>
  <si>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</si>
  <si>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</si>
  <si>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</si>
  <si>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</si>
  <si>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</si>
  <si>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</si>
  <si>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</si>
  <si>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</si>
  <si>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</si>
  <si>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</si>
  <si>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</si>
  <si>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</si>
  <si>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</si>
  <si>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</si>
  <si>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</si>
  <si>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</si>
  <si>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</si>
  <si>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</si>
  <si>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</si>
  <si>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</si>
  <si>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</si>
  <si>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</si>
  <si>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</si>
  <si>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</si>
  <si>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</si>
  <si>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</si>
  <si>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</si>
  <si>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</si>
  <si>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</si>
  <si>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</si>
  <si>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</si>
  <si>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</si>
  <si>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</si>
  <si>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</si>
  <si>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</si>
  <si>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</si>
  <si>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</si>
  <si>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</si>
  <si>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</si>
  <si>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</si>
  <si>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</si>
  <si>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</si>
  <si>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</si>
  <si>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</si>
  <si>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</si>
  <si>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</si>
  <si>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</si>
  <si>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</si>
  <si>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</si>
  <si>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</si>
  <si>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</si>
  <si>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</si>
  <si>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</si>
  <si>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</si>
  <si>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</si>
  <si>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</si>
  <si>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</si>
  <si>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</si>
  <si>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</si>
  <si>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</si>
  <si>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</si>
  <si>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</si>
  <si>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</si>
  <si>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</si>
  <si>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</si>
  <si>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</si>
  <si>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</si>
  <si>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</si>
  <si>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</si>
  <si>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</si>
  <si>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</si>
  <si>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</si>
  <si>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</si>
  <si>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</si>
  <si>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</si>
  <si>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</si>
  <si>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</si>
  <si>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</si>
  <si>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</si>
  <si>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</si>
  <si>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</si>
  <si>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</si>
  <si>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</si>
  <si>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</si>
  <si>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</si>
  <si>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</si>
  <si>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</si>
  <si>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</si>
  <si>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</si>
  <si>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</si>
  <si>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</si>
  <si>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</si>
  <si>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</si>
  <si>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</si>
  <si>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</si>
  <si>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</si>
  <si>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</si>
  <si>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</si>
  <si>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</si>
  <si>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</si>
  <si>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</si>
  <si>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</si>
  <si>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</si>
  <si>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</si>
  <si>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</si>
  <si>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</si>
  <si>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</si>
  <si>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</si>
  <si>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</si>
  <si>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</si>
  <si>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</si>
  <si>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</si>
  <si>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1744תגמולים האוניברסיטה העברית עד גיל 50</t>
  </si>
  <si>
    <t>7228</t>
  </si>
  <si>
    <t>קוד קופת הגמל</t>
  </si>
  <si>
    <t>510960586-00000000000424-7228-000</t>
  </si>
  <si>
    <t>בהתאם לשיטה שיושמה בדוח הכספי *</t>
  </si>
  <si>
    <t>פרנק שווצרי</t>
  </si>
  <si>
    <t>כתר דני</t>
  </si>
  <si>
    <t>דולר הונג קונג</t>
  </si>
  <si>
    <t>יין יפני</t>
  </si>
  <si>
    <t>כתר נורבגי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</si>
  <si>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</si>
  <si>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</si>
  <si>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</si>
  <si>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</si>
  <si>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</si>
  <si>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</si>
  <si>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</si>
  <si>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</si>
  <si>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</si>
  <si>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</si>
  <si>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</si>
  <si>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$ אוסטרלי- גמול פועלים סהר</t>
  </si>
  <si>
    <t>130018- 33- גמול פועלים סהר</t>
  </si>
  <si>
    <t>דולר- גמול פועלים סהר</t>
  </si>
  <si>
    <t>20001- 33-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</si>
  <si>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</si>
  <si>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</si>
  <si>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</si>
  <si>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</si>
  <si>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</si>
  <si>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</si>
  <si>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כת.דני- גמול פועלים סהר</t>
  </si>
  <si>
    <t>200010- 33- גמול פועלים סהר</t>
  </si>
  <si>
    <t>כת.נורב- גמול פועלים סהר</t>
  </si>
  <si>
    <t>280028- 33- גמול פועלים סהר</t>
  </si>
  <si>
    <t>לי"ש- גמול פועלים סהר</t>
  </si>
  <si>
    <t>70002- 33- גמול פועלים סהר</t>
  </si>
  <si>
    <t>פר"ש- גמול פועלים סהר</t>
  </si>
  <si>
    <t>30005- 33-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</si>
  <si>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</si>
  <si>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</si>
  <si>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</si>
  <si>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</si>
  <si>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</si>
  <si>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</si>
  <si>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</si>
  <si>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</si>
  <si>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</si>
  <si>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</si>
  <si>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</si>
  <si>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</si>
  <si>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</si>
  <si>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</si>
  <si>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27/11/06</t>
  </si>
  <si>
    <t>ממשל צמודה 0545</t>
  </si>
  <si>
    <t>1134865</t>
  </si>
  <si>
    <t>03/02/22</t>
  </si>
  <si>
    <t>ממשל צמודה 0923</t>
  </si>
  <si>
    <t>1128081</t>
  </si>
  <si>
    <t>09/11/21</t>
  </si>
  <si>
    <t>ממשל צמודה 1025</t>
  </si>
  <si>
    <t>1135912</t>
  </si>
  <si>
    <t>06/01/20</t>
  </si>
  <si>
    <t>ממשלתי צמוד 841</t>
  </si>
  <si>
    <t>1120583</t>
  </si>
  <si>
    <t>26/01/23</t>
  </si>
  <si>
    <t>ממשלתית צמודה 0726</t>
  </si>
  <si>
    <t>1169564</t>
  </si>
  <si>
    <t>11/01/23</t>
  </si>
  <si>
    <t>סה"כ לא צמודות</t>
  </si>
  <si>
    <t>סה"כ מלווה קצר מועד</t>
  </si>
  <si>
    <t>מ.ק.מ. 414</t>
  </si>
  <si>
    <t>8240418</t>
  </si>
  <si>
    <t>04/04/23</t>
  </si>
  <si>
    <t>מלווה קצר מועד 1123</t>
  </si>
  <si>
    <t>8231128</t>
  </si>
  <si>
    <t>03/11/22</t>
  </si>
  <si>
    <t>מלווה קצר מועד 114</t>
  </si>
  <si>
    <t>8240111</t>
  </si>
  <si>
    <t>03/01/23</t>
  </si>
  <si>
    <t>מקמ 1213</t>
  </si>
  <si>
    <t>8231219</t>
  </si>
  <si>
    <t>08/12/22</t>
  </si>
  <si>
    <t>סה"כ שחר</t>
  </si>
  <si>
    <t>ממשל שקלית 0327</t>
  </si>
  <si>
    <t>1139344</t>
  </si>
  <si>
    <t>18/01/17</t>
  </si>
  <si>
    <t>ממשל שקלית 0347</t>
  </si>
  <si>
    <t>1140193</t>
  </si>
  <si>
    <t>27/08/19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</si>
  <si>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</si>
  <si>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</si>
  <si>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</si>
  <si>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</si>
  <si>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30/11/2023</t>
  </si>
  <si>
    <t>US912796ZD42</t>
  </si>
  <si>
    <t>FWB</t>
  </si>
  <si>
    <t>AA+</t>
  </si>
  <si>
    <t>S&amp;P</t>
  </si>
  <si>
    <t>30/11/22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</si>
  <si>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</si>
  <si>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</si>
  <si>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</si>
  <si>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</si>
  <si>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</si>
  <si>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</si>
  <si>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</si>
  <si>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</si>
  <si>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הנפקות אגח יב</t>
  </si>
  <si>
    <t>1182385</t>
  </si>
  <si>
    <t>513141879</t>
  </si>
  <si>
    <t>בנקים</t>
  </si>
  <si>
    <t>07/12/21</t>
  </si>
  <si>
    <t>לאומי   אגח 179</t>
  </si>
  <si>
    <t>6040372</t>
  </si>
  <si>
    <t>520018078</t>
  </si>
  <si>
    <t>29/05/22</t>
  </si>
  <si>
    <t>לאומי אגח סד 183</t>
  </si>
  <si>
    <t>6040547</t>
  </si>
  <si>
    <t>30/05/23</t>
  </si>
  <si>
    <t>מזרחי טפחות הנפ 9/24</t>
  </si>
  <si>
    <t>2310217</t>
  </si>
  <si>
    <t>520032046</t>
  </si>
  <si>
    <t>28/09/17</t>
  </si>
  <si>
    <t>מזרחי טפחות הנפקות אגח 42</t>
  </si>
  <si>
    <t>2310183</t>
  </si>
  <si>
    <t>Aaa.il</t>
  </si>
  <si>
    <t>נמלי ישראל אגח א</t>
  </si>
  <si>
    <t>1145564</t>
  </si>
  <si>
    <t>513569780</t>
  </si>
  <si>
    <t>נדלן מניב בישראל</t>
  </si>
  <si>
    <t>07/05/18</t>
  </si>
  <si>
    <t>חשמל אגח 31</t>
  </si>
  <si>
    <t>6000285</t>
  </si>
  <si>
    <t>520000472</t>
  </si>
  <si>
    <t>אנרגיה</t>
  </si>
  <si>
    <t>Aa1.il</t>
  </si>
  <si>
    <t>28/11/22</t>
  </si>
  <si>
    <t>חשמל אגח 34</t>
  </si>
  <si>
    <t>1196781</t>
  </si>
  <si>
    <t>חיפושי נפט וגז</t>
  </si>
  <si>
    <t>ilAA+</t>
  </si>
  <si>
    <t>12/06/23</t>
  </si>
  <si>
    <t>עזריאלי אגח ה</t>
  </si>
  <si>
    <t>1156603</t>
  </si>
  <si>
    <t>510960719</t>
  </si>
  <si>
    <t>22/01/19</t>
  </si>
  <si>
    <t>איירפורט אגח ה</t>
  </si>
  <si>
    <t>1133487</t>
  </si>
  <si>
    <t>511659401</t>
  </si>
  <si>
    <t>ilAA</t>
  </si>
  <si>
    <t>18/09/14</t>
  </si>
  <si>
    <t>ביג אגח טז</t>
  </si>
  <si>
    <t>1168442</t>
  </si>
  <si>
    <t>513623314</t>
  </si>
  <si>
    <t>07/09/20</t>
  </si>
  <si>
    <t>גב ים אגח ט</t>
  </si>
  <si>
    <t>7590219</t>
  </si>
  <si>
    <t>520001736</t>
  </si>
  <si>
    <t>06/08/20</t>
  </si>
  <si>
    <t>גב ים סד' ו'</t>
  </si>
  <si>
    <t>7590128</t>
  </si>
  <si>
    <t>25/03/13</t>
  </si>
  <si>
    <t>שופרסל אגח ו</t>
  </si>
  <si>
    <t>7770217</t>
  </si>
  <si>
    <t>520022732</t>
  </si>
  <si>
    <t>רשתות שיווק</t>
  </si>
  <si>
    <t>25/11/16</t>
  </si>
  <si>
    <t>אדמה אגח ב</t>
  </si>
  <si>
    <t>1110915</t>
  </si>
  <si>
    <t>520043605</t>
  </si>
  <si>
    <t>כימיה, גומי ופלסטיק</t>
  </si>
  <si>
    <t>ilAA-</t>
  </si>
  <si>
    <t>07/07/08</t>
  </si>
  <si>
    <t>ביג אגח טו</t>
  </si>
  <si>
    <t>1162221</t>
  </si>
  <si>
    <t>Aa3.il</t>
  </si>
  <si>
    <t>14/01/20</t>
  </si>
  <si>
    <t>ביג אגח יח</t>
  </si>
  <si>
    <t>1174226</t>
  </si>
  <si>
    <t>22/03/21</t>
  </si>
  <si>
    <t>דיסקונט מנ נד ט</t>
  </si>
  <si>
    <t>1191246</t>
  </si>
  <si>
    <t>520029935</t>
  </si>
  <si>
    <t>18/06/23</t>
  </si>
  <si>
    <t>הפניקס אגח 5</t>
  </si>
  <si>
    <t>7670284</t>
  </si>
  <si>
    <t>520017450</t>
  </si>
  <si>
    <t>ביטוח</t>
  </si>
  <si>
    <t>הראל הנפק אגח ז</t>
  </si>
  <si>
    <t>1126077</t>
  </si>
  <si>
    <t>513834200</t>
  </si>
  <si>
    <t>26/05/15</t>
  </si>
  <si>
    <t>הראל הנפקות אגח ט</t>
  </si>
  <si>
    <t>1134030</t>
  </si>
  <si>
    <t>08/01/15</t>
  </si>
  <si>
    <t>הראל הנפקות אגח י</t>
  </si>
  <si>
    <t>1134048</t>
  </si>
  <si>
    <t>ישרס אגח יט</t>
  </si>
  <si>
    <t>6130348</t>
  </si>
  <si>
    <t>520017807</t>
  </si>
  <si>
    <t>22/11/22</t>
  </si>
  <si>
    <t>כלל ביטוח אגח א</t>
  </si>
  <si>
    <t>1193481</t>
  </si>
  <si>
    <t>520036120</t>
  </si>
  <si>
    <t>11/06/23</t>
  </si>
  <si>
    <t>ג'נריישן קפיטל אגח ג</t>
  </si>
  <si>
    <t>1184555</t>
  </si>
  <si>
    <t>515846558</t>
  </si>
  <si>
    <t>ilA+</t>
  </si>
  <si>
    <t>24/03/22</t>
  </si>
  <si>
    <t>קיסטון ריט אגח א</t>
  </si>
  <si>
    <t>1182187</t>
  </si>
  <si>
    <t>515983476</t>
  </si>
  <si>
    <t>23/02/22</t>
  </si>
  <si>
    <t>אפי נכסים אגח יד</t>
  </si>
  <si>
    <t>1184530</t>
  </si>
  <si>
    <t>510560188</t>
  </si>
  <si>
    <t>נדלן מניב בחו"ל</t>
  </si>
  <si>
    <t>A2.il</t>
  </si>
  <si>
    <t>20/02/22</t>
  </si>
  <si>
    <t>אשטרום נכסים אגח 10</t>
  </si>
  <si>
    <t>2510204</t>
  </si>
  <si>
    <t>520036617</t>
  </si>
  <si>
    <t>ilA</t>
  </si>
  <si>
    <t>22/06/23</t>
  </si>
  <si>
    <t>הכשרת ישוב אגח 21</t>
  </si>
  <si>
    <t>6120224</t>
  </si>
  <si>
    <t>520020116</t>
  </si>
  <si>
    <t>03/05/23</t>
  </si>
  <si>
    <t>שיכון ובינוי אגח 6</t>
  </si>
  <si>
    <t>1129733</t>
  </si>
  <si>
    <t>520036104</t>
  </si>
  <si>
    <t>בנייה</t>
  </si>
  <si>
    <t>07/11/13</t>
  </si>
  <si>
    <t>או פי סי אגח ב'</t>
  </si>
  <si>
    <t>1166057</t>
  </si>
  <si>
    <t>514401702</t>
  </si>
  <si>
    <t>ilA-</t>
  </si>
  <si>
    <t>26/04/20</t>
  </si>
  <si>
    <t>ג'י סיטי  אגח יא</t>
  </si>
  <si>
    <t>1260546</t>
  </si>
  <si>
    <t>520033234</t>
  </si>
  <si>
    <t>A3.il</t>
  </si>
  <si>
    <t>08/12/19</t>
  </si>
  <si>
    <t>דליה אנרגיה אגח ב</t>
  </si>
  <si>
    <t>1193598</t>
  </si>
  <si>
    <t>516269248</t>
  </si>
  <si>
    <t>19/02/23</t>
  </si>
  <si>
    <t>מנרב אגח ד</t>
  </si>
  <si>
    <t>1550169</t>
  </si>
  <si>
    <t>520034505</t>
  </si>
  <si>
    <t>13/03/22</t>
  </si>
  <si>
    <t>דיסקונט השקעות אגח ו</t>
  </si>
  <si>
    <t>6390207</t>
  </si>
  <si>
    <t>520023896</t>
  </si>
  <si>
    <t>ilBBB</t>
  </si>
  <si>
    <t>22/02/22</t>
  </si>
  <si>
    <t>ארזים 2</t>
  </si>
  <si>
    <t>1380047</t>
  </si>
  <si>
    <t>520034281</t>
  </si>
  <si>
    <t>ilD</t>
  </si>
  <si>
    <t>08/01/06</t>
  </si>
  <si>
    <t>ארזים אגח 4</t>
  </si>
  <si>
    <t>1380104</t>
  </si>
  <si>
    <t>06/09/07</t>
  </si>
  <si>
    <t>מזרחי הנפקות 40</t>
  </si>
  <si>
    <t>2310167</t>
  </si>
  <si>
    <t>02/04/17</t>
  </si>
  <si>
    <t>אייסיאל   אגח ז</t>
  </si>
  <si>
    <t>2810372</t>
  </si>
  <si>
    <t>520027830</t>
  </si>
  <si>
    <t>18/05/20</t>
  </si>
  <si>
    <t>גב ים אגח ח</t>
  </si>
  <si>
    <t>7590151</t>
  </si>
  <si>
    <t>10/09/17</t>
  </si>
  <si>
    <t>סילברסטין אגח ב</t>
  </si>
  <si>
    <t>1160597</t>
  </si>
  <si>
    <t>1737</t>
  </si>
  <si>
    <t>20/09/22</t>
  </si>
  <si>
    <t>אלוני חץ  אגח ט</t>
  </si>
  <si>
    <t>3900354</t>
  </si>
  <si>
    <t>520038506</t>
  </si>
  <si>
    <t>21/07/16</t>
  </si>
  <si>
    <t>אלוני חץ אגח יב</t>
  </si>
  <si>
    <t>3900495</t>
  </si>
  <si>
    <t>29/11/22</t>
  </si>
  <si>
    <t>אלוני חץ אגח יג</t>
  </si>
  <si>
    <t>1189406</t>
  </si>
  <si>
    <t>07/11/22</t>
  </si>
  <si>
    <t>אלקו החזקות יא</t>
  </si>
  <si>
    <t>6940167</t>
  </si>
  <si>
    <t>520025370</t>
  </si>
  <si>
    <t>16/12/13</t>
  </si>
  <si>
    <t>הראל הנפ אגח טו</t>
  </si>
  <si>
    <t>1143130</t>
  </si>
  <si>
    <t>הראל הנפקות אגח יט</t>
  </si>
  <si>
    <t>1192772</t>
  </si>
  <si>
    <t>520034257</t>
  </si>
  <si>
    <t>AA-</t>
  </si>
  <si>
    <t>22/01/23</t>
  </si>
  <si>
    <t>פורמולה אג"ח ג</t>
  </si>
  <si>
    <t>2560209</t>
  </si>
  <si>
    <t>520036690</t>
  </si>
  <si>
    <t>שירותי מידע</t>
  </si>
  <si>
    <t>03/03/20</t>
  </si>
  <si>
    <t>אלקטרה אגח ה</t>
  </si>
  <si>
    <t>7390222</t>
  </si>
  <si>
    <t>520028911</t>
  </si>
  <si>
    <t>10/12/18</t>
  </si>
  <si>
    <t>בזן אגח ה</t>
  </si>
  <si>
    <t>2590388</t>
  </si>
  <si>
    <t>520036658</t>
  </si>
  <si>
    <t>01/06/16</t>
  </si>
  <si>
    <t>בזן אגח י</t>
  </si>
  <si>
    <t>2590511</t>
  </si>
  <si>
    <t>16/09/19</t>
  </si>
  <si>
    <t>מגדל הון אגח ז</t>
  </si>
  <si>
    <t>1156041</t>
  </si>
  <si>
    <t>513230029</t>
  </si>
  <si>
    <t>A1.il</t>
  </si>
  <si>
    <t>16/12/18</t>
  </si>
  <si>
    <t>פז נפט אגח ד</t>
  </si>
  <si>
    <t>1132505</t>
  </si>
  <si>
    <t>510216054</t>
  </si>
  <si>
    <t>פרטנר אגח ז</t>
  </si>
  <si>
    <t>1156397</t>
  </si>
  <si>
    <t>520044314</t>
  </si>
  <si>
    <t>06/01/19</t>
  </si>
  <si>
    <t>איידיאיי הנפקות אגח ו</t>
  </si>
  <si>
    <t>1183037</t>
  </si>
  <si>
    <t>514486042</t>
  </si>
  <si>
    <t>אפי נכסים אגח י</t>
  </si>
  <si>
    <t>1160878</t>
  </si>
  <si>
    <t>06/10/19</t>
  </si>
  <si>
    <t>סלקום אגח יג</t>
  </si>
  <si>
    <t>1189190</t>
  </si>
  <si>
    <t>511930125</t>
  </si>
  <si>
    <t>08/09/22</t>
  </si>
  <si>
    <t>פתאל אירופה אגח ג</t>
  </si>
  <si>
    <t>1141852</t>
  </si>
  <si>
    <t>515328250</t>
  </si>
  <si>
    <t>23/05/23</t>
  </si>
  <si>
    <t>או.פי.סי  אגח ג</t>
  </si>
  <si>
    <t>1180355</t>
  </si>
  <si>
    <t>09/09/21</t>
  </si>
  <si>
    <t>בי קומיוניקיישנס אגח ו</t>
  </si>
  <si>
    <t>1178151</t>
  </si>
  <si>
    <t>512832742</t>
  </si>
  <si>
    <t>מניף אגח א</t>
  </si>
  <si>
    <t>1185883</t>
  </si>
  <si>
    <t>512764408</t>
  </si>
  <si>
    <t>אשראי חוץ בנקאי</t>
  </si>
  <si>
    <t>03/07/22</t>
  </si>
  <si>
    <t>יו.אמ.איץ' אגח א</t>
  </si>
  <si>
    <t>1184167</t>
  </si>
  <si>
    <t>221890929</t>
  </si>
  <si>
    <t>שמוס אגח א</t>
  </si>
  <si>
    <t>1155951</t>
  </si>
  <si>
    <t>633896</t>
  </si>
  <si>
    <t>27/11/22</t>
  </si>
  <si>
    <t>תומר אנרגיה אגח א</t>
  </si>
  <si>
    <t>1147479</t>
  </si>
  <si>
    <t>514837111</t>
  </si>
  <si>
    <t>03/06/18</t>
  </si>
  <si>
    <t>בזן  אגח ט</t>
  </si>
  <si>
    <t>2590461</t>
  </si>
  <si>
    <t>27/04/17</t>
  </si>
  <si>
    <t>בזן אגח ו</t>
  </si>
  <si>
    <t>2590396</t>
  </si>
  <si>
    <t>08/06/17</t>
  </si>
  <si>
    <t>תמר פטרו אגח ב</t>
  </si>
  <si>
    <t>1143593</t>
  </si>
  <si>
    <t>515334662</t>
  </si>
  <si>
    <t>29/03/18</t>
  </si>
  <si>
    <t>תמר פטרוליום אגח א</t>
  </si>
  <si>
    <t>1141332</t>
  </si>
  <si>
    <t>06/07/17</t>
  </si>
  <si>
    <t>פננטפארק אגח א</t>
  </si>
  <si>
    <t>1142371</t>
  </si>
  <si>
    <t>1504619</t>
  </si>
  <si>
    <t>27/11/17</t>
  </si>
  <si>
    <t>חלל תקש אגח טז</t>
  </si>
  <si>
    <t>1139922</t>
  </si>
  <si>
    <t>511396046</t>
  </si>
  <si>
    <t>לא מדורג</t>
  </si>
  <si>
    <t>25/01/17</t>
  </si>
  <si>
    <t>סה"כ אחר</t>
  </si>
  <si>
    <t>TEVA 4.375% 09/05/30</t>
  </si>
  <si>
    <t>XS2406607171</t>
  </si>
  <si>
    <t>בלומברג</t>
  </si>
  <si>
    <t>520013954</t>
  </si>
  <si>
    <t>פארמה</t>
  </si>
  <si>
    <t>BB-</t>
  </si>
  <si>
    <t>04/07/22</t>
  </si>
  <si>
    <t>T-3 3/8 15/05/33</t>
  </si>
  <si>
    <t>72926520</t>
  </si>
  <si>
    <t>27666</t>
  </si>
  <si>
    <t>Other</t>
  </si>
  <si>
    <t>Aaa</t>
  </si>
  <si>
    <t>Moodys</t>
  </si>
  <si>
    <t>05/06/23</t>
  </si>
  <si>
    <t>ALVGR 3 3/8 PERP</t>
  </si>
  <si>
    <t>DE000A13R7Z7</t>
  </si>
  <si>
    <t>10012</t>
  </si>
  <si>
    <t>Insurance</t>
  </si>
  <si>
    <t>A2</t>
  </si>
  <si>
    <t>29/06/23</t>
  </si>
  <si>
    <t>BAC 4 01/22/25</t>
  </si>
  <si>
    <t>US06051GFM69</t>
  </si>
  <si>
    <t>NYSE</t>
  </si>
  <si>
    <t>10043</t>
  </si>
  <si>
    <t>Banks</t>
  </si>
  <si>
    <t>BBB+</t>
  </si>
  <si>
    <t>23/01/19</t>
  </si>
  <si>
    <t>SYDAU 3 5/8 04/28/26</t>
  </si>
  <si>
    <t>USQ8809VAH26</t>
  </si>
  <si>
    <t>27790</t>
  </si>
  <si>
    <t>Transportation</t>
  </si>
  <si>
    <t>C 3.875% 03/26/25</t>
  </si>
  <si>
    <t>US172967JL61</t>
  </si>
  <si>
    <t>10083</t>
  </si>
  <si>
    <t>BBB</t>
  </si>
  <si>
    <t>HPE 4.9 10/15/25</t>
  </si>
  <si>
    <t>US42824CAW91</t>
  </si>
  <si>
    <t>10191</t>
  </si>
  <si>
    <t>Technology Hardware &amp; Equipment</t>
  </si>
  <si>
    <t>MSI 7 1/2 05/15/25</t>
  </si>
  <si>
    <t>US620076AH21</t>
  </si>
  <si>
    <t>10583</t>
  </si>
  <si>
    <t>BBB-</t>
  </si>
  <si>
    <t>WBA 3.45 06/01/26</t>
  </si>
  <si>
    <t>US931427AQ19</t>
  </si>
  <si>
    <t>27214</t>
  </si>
  <si>
    <t>Food &amp; Staples Retailing</t>
  </si>
  <si>
    <t>Baa3</t>
  </si>
  <si>
    <t>BAYNGY 4 1/2 03/05/2082</t>
  </si>
  <si>
    <t>XS2451802768</t>
  </si>
  <si>
    <t>12075</t>
  </si>
  <si>
    <t>Pharmaceuticals &amp; Biotechnology</t>
  </si>
  <si>
    <t>BB+</t>
  </si>
  <si>
    <t>24/04/23</t>
  </si>
  <si>
    <t>Telecom Italia 5.303% 5/24</t>
  </si>
  <si>
    <t>US87927YAA01</t>
  </si>
  <si>
    <t>ISE</t>
  </si>
  <si>
    <t>10801</t>
  </si>
  <si>
    <t>Telecommunication Services</t>
  </si>
  <si>
    <t>B+</t>
  </si>
  <si>
    <t>GT 5 05/31/26</t>
  </si>
  <si>
    <t>US382550BF73</t>
  </si>
  <si>
    <t>10730</t>
  </si>
  <si>
    <t>Automobiles &amp; Components</t>
  </si>
  <si>
    <t>B2</t>
  </si>
  <si>
    <t>סה"כ תל אביב 35</t>
  </si>
  <si>
    <t>או פי סי אנרגיה</t>
  </si>
  <si>
    <t>1141571</t>
  </si>
  <si>
    <t>אורמת טכנולוגיות</t>
  </si>
  <si>
    <t>1134402</t>
  </si>
  <si>
    <t>880326081</t>
  </si>
  <si>
    <t>אנרגיה מתחדשת</t>
  </si>
  <si>
    <t>אנלייט אנרגיה</t>
  </si>
  <si>
    <t>720011</t>
  </si>
  <si>
    <t>520041146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</si>
  <si>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</si>
  <si>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</si>
  <si>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</si>
  <si>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</si>
  <si>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</si>
  <si>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</si>
  <si>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</si>
  <si>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</si>
  <si>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</si>
  <si>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</si>
  <si>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</si>
  <si>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</si>
  <si>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דיסקונט</t>
  </si>
  <si>
    <t>691212</t>
  </si>
  <si>
    <t>520007030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</si>
  <si>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</si>
  <si>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</si>
  <si>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</si>
  <si>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</si>
  <si>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</si>
  <si>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</si>
  <si>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</si>
  <si>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</si>
  <si>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</si>
  <si>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520028010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</si>
  <si>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</si>
  <si>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</si>
  <si>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</si>
  <si>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</si>
  <si>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</si>
  <si>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</si>
  <si>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</si>
  <si>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520041997</t>
  </si>
  <si>
    <t>מוליכים למחצה</t>
  </si>
  <si>
    <t>שטראוס</t>
  </si>
  <si>
    <t>746016</t>
  </si>
  <si>
    <t>520003781</t>
  </si>
  <si>
    <t>מזון</t>
  </si>
  <si>
    <t>שפיר הנדסה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</si>
  <si>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</si>
  <si>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</si>
  <si>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</si>
  <si>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</si>
  <si>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</si>
  <si>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</si>
  <si>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</si>
  <si>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</si>
  <si>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</si>
  <si>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520026683</t>
  </si>
  <si>
    <t>ביג</t>
  </si>
  <si>
    <t>1097260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</si>
  <si>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</si>
  <si>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</si>
  <si>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</si>
  <si>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</si>
  <si>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</si>
  <si>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</si>
  <si>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</si>
  <si>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</si>
  <si>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טבע</t>
  </si>
  <si>
    <t>629014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</si>
  <si>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</si>
  <si>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</si>
  <si>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</si>
  <si>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</si>
  <si>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</si>
  <si>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</si>
  <si>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</si>
  <si>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</si>
  <si>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</si>
  <si>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</si>
  <si>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</si>
  <si>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</si>
  <si>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פז נפט</t>
  </si>
  <si>
    <t>1100007</t>
  </si>
  <si>
    <t>איידיאיי ביטוח</t>
  </si>
  <si>
    <t>1129501</t>
  </si>
  <si>
    <t>513910703</t>
  </si>
  <si>
    <t>כלל ביטוח</t>
  </si>
  <si>
    <t>224014</t>
  </si>
  <si>
    <t>מנורה מבטחים החזקות</t>
  </si>
  <si>
    <t>566018</t>
  </si>
  <si>
    <t>520007469</t>
  </si>
  <si>
    <t>פיבי</t>
  </si>
  <si>
    <t>763011</t>
  </si>
  <si>
    <t>520029026</t>
  </si>
  <si>
    <t>אלקו החזקות</t>
  </si>
  <si>
    <t>694034</t>
  </si>
  <si>
    <t>אקויטל</t>
  </si>
  <si>
    <t>755017</t>
  </si>
  <si>
    <t>520030859</t>
  </si>
  <si>
    <t>ישראמקו יהש</t>
  </si>
  <si>
    <t>232017</t>
  </si>
  <si>
    <t>550010003</t>
  </si>
  <si>
    <t>דלק רכב</t>
  </si>
  <si>
    <t>829010</t>
  </si>
  <si>
    <t>520033291</t>
  </si>
  <si>
    <t>מסחר</t>
  </si>
  <si>
    <t>נטו מלינדה</t>
  </si>
  <si>
    <t>1105097</t>
  </si>
  <si>
    <t>511725459</t>
  </si>
  <si>
    <t>אינרום</t>
  </si>
  <si>
    <t>1132356</t>
  </si>
  <si>
    <t>515001659</t>
  </si>
  <si>
    <t>סאמיט</t>
  </si>
  <si>
    <t>1081686</t>
  </si>
  <si>
    <t>520043720</t>
  </si>
  <si>
    <t>הכשרה הישוב</t>
  </si>
  <si>
    <t>612010</t>
  </si>
  <si>
    <t>ישרס</t>
  </si>
  <si>
    <t>613034</t>
  </si>
  <si>
    <t>מגדלי תיכון</t>
  </si>
  <si>
    <t>1131523</t>
  </si>
  <si>
    <t>512719485</t>
  </si>
  <si>
    <t>רבוע נדלן</t>
  </si>
  <si>
    <t>1098565</t>
  </si>
  <si>
    <t>513765859</t>
  </si>
  <si>
    <t>מיטרוניקס</t>
  </si>
  <si>
    <t>1091065</t>
  </si>
  <si>
    <t>511527202</t>
  </si>
  <si>
    <t>רובוטיקה ותלת מימד</t>
  </si>
  <si>
    <t>רמי לוי</t>
  </si>
  <si>
    <t>1104249</t>
  </si>
  <si>
    <t>513770669</t>
  </si>
  <si>
    <t>חילן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</si>
  <si>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</si>
  <si>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</si>
  <si>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</si>
  <si>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</si>
  <si>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</si>
  <si>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</si>
  <si>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</si>
  <si>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</si>
  <si>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</si>
  <si>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</si>
  <si>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פרטנר</t>
  </si>
  <si>
    <t>1083484</t>
  </si>
  <si>
    <t>סלקום</t>
  </si>
  <si>
    <t>1101534</t>
  </si>
  <si>
    <t>סה"כ מניות היתר</t>
  </si>
  <si>
    <t>טלסיס</t>
  </si>
  <si>
    <t>354019</t>
  </si>
  <si>
    <t>520038100</t>
  </si>
  <si>
    <t>אלקטרוניקה ואופטיקה</t>
  </si>
  <si>
    <t>מניף</t>
  </si>
  <si>
    <t>1170893</t>
  </si>
  <si>
    <t>אפקון החזקות</t>
  </si>
  <si>
    <t>578013</t>
  </si>
  <si>
    <t>520033473</t>
  </si>
  <si>
    <t>באבלס</t>
  </si>
  <si>
    <t>1105139</t>
  </si>
  <si>
    <t>513952499</t>
  </si>
  <si>
    <t>חברות מעטפת</t>
  </si>
  <si>
    <t>מהדרין</t>
  </si>
  <si>
    <t>686014</t>
  </si>
  <si>
    <t>520018482</t>
  </si>
  <si>
    <t>פלסאנמור</t>
  </si>
  <si>
    <t>1176700</t>
  </si>
  <si>
    <t>515139129</t>
  </si>
  <si>
    <t>מכשור רפואי</t>
  </si>
  <si>
    <t>קבוצת אקרשטיין</t>
  </si>
  <si>
    <t>1176205</t>
  </si>
  <si>
    <t>512714494</t>
  </si>
  <si>
    <t>בוליגו</t>
  </si>
  <si>
    <t>1180595</t>
  </si>
  <si>
    <t>514766195</t>
  </si>
  <si>
    <t>גב ים</t>
  </si>
  <si>
    <t>759019</t>
  </si>
  <si>
    <t>1 מטעי הדר</t>
  </si>
  <si>
    <t>716019</t>
  </si>
  <si>
    <t>520022369</t>
  </si>
  <si>
    <t>5 מטעי הדר</t>
  </si>
  <si>
    <t>716035</t>
  </si>
  <si>
    <t>ריט אזורים ליווינג</t>
  </si>
  <si>
    <t>1162775</t>
  </si>
  <si>
    <t>516117181</t>
  </si>
  <si>
    <t>טיב טעם</t>
  </si>
  <si>
    <t>103010</t>
  </si>
  <si>
    <t>520041187</t>
  </si>
  <si>
    <t>מולטי ריטייל (אייס )</t>
  </si>
  <si>
    <t>1171669</t>
  </si>
  <si>
    <t>515546224</t>
  </si>
  <si>
    <t>אל על</t>
  </si>
  <si>
    <t>1087824</t>
  </si>
  <si>
    <t>520017146</t>
  </si>
  <si>
    <t>פרידנזון</t>
  </si>
  <si>
    <t>1102219</t>
  </si>
  <si>
    <t>510712466</t>
  </si>
  <si>
    <t>סיפיה וויזן</t>
  </si>
  <si>
    <t>1181932</t>
  </si>
  <si>
    <t>513476010</t>
  </si>
  <si>
    <t>סה"כ call 001 אופציות</t>
  </si>
  <si>
    <t>CHEMOMAB THERAP</t>
  </si>
  <si>
    <t>US16385C1045</t>
  </si>
  <si>
    <t>NASDAQ</t>
  </si>
  <si>
    <t>513597856</t>
  </si>
  <si>
    <t>PLURISTEM THERAPEUTICS INC</t>
  </si>
  <si>
    <t>US72940R3003</t>
  </si>
  <si>
    <t>27794</t>
  </si>
  <si>
    <t>ENLIVEX THERAPEUTICS LTD</t>
  </si>
  <si>
    <t>IL0011319527</t>
  </si>
  <si>
    <t>514716489</t>
  </si>
  <si>
    <t>GAMIDA CELL LTD</t>
  </si>
  <si>
    <t>IL0011552663</t>
  </si>
  <si>
    <t>512601204</t>
  </si>
  <si>
    <t>SOLAREDGE TECHN</t>
  </si>
  <si>
    <t>US83417M1045</t>
  </si>
  <si>
    <t>513865329</t>
  </si>
  <si>
    <t>Semiconductors &amp; Semiconductor Equipment</t>
  </si>
  <si>
    <t>מ.אופנהיימר MGIC</t>
  </si>
  <si>
    <t>IL0010823123</t>
  </si>
  <si>
    <t>520036740</t>
  </si>
  <si>
    <t>Software &amp; Services</t>
  </si>
  <si>
    <t>CHECK POINT SOFTWARE TECH</t>
  </si>
  <si>
    <t>IL0010824113</t>
  </si>
  <si>
    <t>520042821</t>
  </si>
  <si>
    <t>FLEX LTD</t>
  </si>
  <si>
    <t>SG9999000020</t>
  </si>
  <si>
    <t>28197</t>
  </si>
  <si>
    <t>DEERE &amp; CO</t>
  </si>
  <si>
    <t>US2441991054</t>
  </si>
  <si>
    <t>10109</t>
  </si>
  <si>
    <t>Capital Goods</t>
  </si>
  <si>
    <t>NORTHROP GRUMMAN CORP</t>
  </si>
  <si>
    <t>US6668071029</t>
  </si>
  <si>
    <t>11090</t>
  </si>
  <si>
    <t>Oshkosh TRUCK CORP</t>
  </si>
  <si>
    <t>US6882392011</t>
  </si>
  <si>
    <t>11290</t>
  </si>
  <si>
    <t>SONOS INC</t>
  </si>
  <si>
    <t>US83570H1086</t>
  </si>
  <si>
    <t>89966</t>
  </si>
  <si>
    <t>Consumer Durables &amp; Apparel</t>
  </si>
  <si>
    <t>American Express co</t>
  </si>
  <si>
    <t>US0258161092</t>
  </si>
  <si>
    <t>10019</t>
  </si>
  <si>
    <t>Diversified Financials</t>
  </si>
  <si>
    <t>BERKSHIRE HATHAWAY INC</t>
  </si>
  <si>
    <t>US0846702076</t>
  </si>
  <si>
    <t>10806</t>
  </si>
  <si>
    <t>Goldman Sachs Group Inc</t>
  </si>
  <si>
    <t>US38141G1040</t>
  </si>
  <si>
    <t>10179</t>
  </si>
  <si>
    <t>MASTERCARD UNC</t>
  </si>
  <si>
    <t>US57636Q1040</t>
  </si>
  <si>
    <t>11106</t>
  </si>
  <si>
    <t>NASDAQ INC</t>
  </si>
  <si>
    <t>US6311031061</t>
  </si>
  <si>
    <t>13300</t>
  </si>
  <si>
    <t>SIKA AG</t>
  </si>
  <si>
    <t>CH0418792922</t>
  </si>
  <si>
    <t>SIX</t>
  </si>
  <si>
    <t>28357</t>
  </si>
  <si>
    <t>Materials</t>
  </si>
  <si>
    <t>NETFLIX INC</t>
  </si>
  <si>
    <t>US64110L1061</t>
  </si>
  <si>
    <t>1104792</t>
  </si>
  <si>
    <t>Media</t>
  </si>
  <si>
    <t>OUTBRAIN INC</t>
  </si>
  <si>
    <t>US69002R1032</t>
  </si>
  <si>
    <t>27700</t>
  </si>
  <si>
    <t>Biogen Inc</t>
  </si>
  <si>
    <t>US09062X1037</t>
  </si>
  <si>
    <t>10670</t>
  </si>
  <si>
    <t>MODERNA INC</t>
  </si>
  <si>
    <t>US60770K1079</t>
  </si>
  <si>
    <t>89818</t>
  </si>
  <si>
    <t>PSTI חסום ניתן למכור (אופנהיימר)</t>
  </si>
  <si>
    <t>US72940R1023</t>
  </si>
  <si>
    <t>Viatris Inc</t>
  </si>
  <si>
    <t>US92556V1061</t>
  </si>
  <si>
    <t>28287</t>
  </si>
  <si>
    <t>VBARE IBERIAN PROPERTIES SOCIM</t>
  </si>
  <si>
    <t>ES0105196002</t>
  </si>
  <si>
    <t>27973</t>
  </si>
  <si>
    <t>Real Estate</t>
  </si>
  <si>
    <t>BABA US Alibaba Group Holding Ltd</t>
  </si>
  <si>
    <t>US01609W1027</t>
  </si>
  <si>
    <t>10825</t>
  </si>
  <si>
    <t>Retailing</t>
  </si>
  <si>
    <t>AMAZON.COM INC</t>
  </si>
  <si>
    <t>US0231351067</t>
  </si>
  <si>
    <t>11069</t>
  </si>
  <si>
    <t>MERCADOLIBRE INC</t>
  </si>
  <si>
    <t>US58733R1023</t>
  </si>
  <si>
    <t>27497</t>
  </si>
  <si>
    <t>ADVANCED MICRO DEVICES INC</t>
  </si>
  <si>
    <t>US0079031078</t>
  </si>
  <si>
    <t>10004</t>
  </si>
  <si>
    <t>APPLIED MATERIALS INC</t>
  </si>
  <si>
    <t>US0382221051</t>
  </si>
  <si>
    <t>10028</t>
  </si>
  <si>
    <t>Nvidia corp</t>
  </si>
  <si>
    <t>US67066G1040</t>
  </si>
  <si>
    <t>10322</t>
  </si>
  <si>
    <t>TAIWAN SEMICON ADR</t>
  </si>
  <si>
    <t>US8740391003</t>
  </si>
  <si>
    <t>10409</t>
  </si>
  <si>
    <t>ADOBE INC</t>
  </si>
  <si>
    <t>US00724F1012</t>
  </si>
  <si>
    <t>28056</t>
  </si>
  <si>
    <t>Microsoft crop</t>
  </si>
  <si>
    <t>US5949181045</t>
  </si>
  <si>
    <t>10284</t>
  </si>
  <si>
    <t>VISA inc-class a</t>
  </si>
  <si>
    <t>US92826C8394</t>
  </si>
  <si>
    <t>11109</t>
  </si>
  <si>
    <t>NEXTERA ENERGY INC</t>
  </si>
  <si>
    <t>US65339F1012</t>
  </si>
  <si>
    <t>27715</t>
  </si>
  <si>
    <t>Utilities</t>
  </si>
  <si>
    <t>CRSTED A/S</t>
  </si>
  <si>
    <t>DK0060094928</t>
  </si>
  <si>
    <t>28358</t>
  </si>
  <si>
    <t>ELLOMAY CAPITAL LTD RESTRICTED</t>
  </si>
  <si>
    <t>IL0010826357</t>
  </si>
  <si>
    <t>520039868</t>
  </si>
  <si>
    <t>סה"כ שמחקות מדדי מניות בישראל</t>
  </si>
  <si>
    <t>MTF סל תא 90</t>
  </si>
  <si>
    <t>1150259</t>
  </si>
  <si>
    <t>511303661</t>
  </si>
  <si>
    <t>מניות</t>
  </si>
  <si>
    <t>סה"כ שמחקות מדדי מניות בחו"ל</t>
  </si>
  <si>
    <t>SpUSA&amp;D.MTF</t>
  </si>
  <si>
    <t>1150341</t>
  </si>
  <si>
    <t>סל mtf Trave l&amp; Vacation</t>
  </si>
  <si>
    <t>1167584</t>
  </si>
  <si>
    <t>פסגות קרן סל SP500</t>
  </si>
  <si>
    <t>1148162</t>
  </si>
  <si>
    <t>513765339</t>
  </si>
  <si>
    <t>קסם MSCI AC World (4D) ETF</t>
  </si>
  <si>
    <t>1146679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</si>
  <si>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</si>
  <si>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</si>
  <si>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</si>
  <si>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</si>
  <si>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</si>
  <si>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RSP US</t>
  </si>
  <si>
    <t>US46137V3574</t>
  </si>
  <si>
    <t>12508</t>
  </si>
  <si>
    <t>AMUNDI INDEX MSCI WORLD UCITS</t>
  </si>
  <si>
    <t>LU1437016972</t>
  </si>
  <si>
    <t>LSE</t>
  </si>
  <si>
    <t>12772</t>
  </si>
  <si>
    <t>AMUNDI MSCI EUROPE QUALITY FAC</t>
  </si>
  <si>
    <t>LU1681041890</t>
  </si>
  <si>
    <t>EURONEXT</t>
  </si>
  <si>
    <t>DAXEX FUND</t>
  </si>
  <si>
    <t>DE0005933931</t>
  </si>
  <si>
    <t>27796</t>
  </si>
  <si>
    <t>DIVORP ERACHTLAEH .S</t>
  </si>
  <si>
    <t>US4642888287</t>
  </si>
  <si>
    <t>IHI US</t>
  </si>
  <si>
    <t>US4642888105</t>
  </si>
  <si>
    <t>ISF LN_ISHARES FTSE 100</t>
  </si>
  <si>
    <t>IE0005042456</t>
  </si>
  <si>
    <t>Ishares ftse china25</t>
  </si>
  <si>
    <t>US4642871846</t>
  </si>
  <si>
    <t>ISHARES HANG SENG TECH ETF</t>
  </si>
  <si>
    <t>HK0000651213</t>
  </si>
  <si>
    <t>HKSE</t>
  </si>
  <si>
    <t>ISHARES STOXX ERUOPE 600 INDUS</t>
  </si>
  <si>
    <t>DE000A0H08J9</t>
  </si>
  <si>
    <t>Ishares U.S. BR</t>
  </si>
  <si>
    <t>US4642887941</t>
  </si>
  <si>
    <t>MCHI</t>
  </si>
  <si>
    <t>US46429B6719</t>
  </si>
  <si>
    <t>XTRXCKERS NIKKEI 225 UCITS ETF</t>
  </si>
  <si>
    <t>LU0839027447</t>
  </si>
  <si>
    <t>12104</t>
  </si>
  <si>
    <t>First Trust Nas</t>
  </si>
  <si>
    <t>US3373451026</t>
  </si>
  <si>
    <t>12080</t>
  </si>
  <si>
    <t>FIRSTTRUST RTUST NASDAQ CLEAN EDGE</t>
  </si>
  <si>
    <t>US33737A1088</t>
  </si>
  <si>
    <t>GLOBAL X US INFRASTRUCTURE</t>
  </si>
  <si>
    <t>US37954Y6730</t>
  </si>
  <si>
    <t>12507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</si>
  <si>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</si>
  <si>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</si>
  <si>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</si>
  <si>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</si>
  <si>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</si>
  <si>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</si>
  <si>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Lyxor etf cac 40</t>
  </si>
  <si>
    <t>FR0007052782</t>
  </si>
  <si>
    <t>10267</t>
  </si>
  <si>
    <t>LYXOR STOXX EUROPE 600 HEALTHC</t>
  </si>
  <si>
    <t>LU1834986900</t>
  </si>
  <si>
    <t>LYXOR STX600 BASIC RSRCES</t>
  </si>
  <si>
    <t>LU1834983550</t>
  </si>
  <si>
    <t>Materiales sel sector</t>
  </si>
  <si>
    <t>US81369Y1001</t>
  </si>
  <si>
    <t>10273</t>
  </si>
  <si>
    <t>PACER FUNDS TRUST- PACER BENCHM</t>
  </si>
  <si>
    <t>US69374H7411</t>
  </si>
  <si>
    <t>28164</t>
  </si>
  <si>
    <t>SPDR MSCI EUROPE CONSUMER DISC</t>
  </si>
  <si>
    <t>IE00BKWQ0C77</t>
  </si>
  <si>
    <t>12706</t>
  </si>
  <si>
    <t>.UTILITIES SELECT S</t>
  </si>
  <si>
    <t>US81369Y8865</t>
  </si>
  <si>
    <t>22041</t>
  </si>
  <si>
    <t>Consumer discretionary etf</t>
  </si>
  <si>
    <t>us81369y4070</t>
  </si>
  <si>
    <t>FIN sel sector spdr</t>
  </si>
  <si>
    <t>US81369Y6059</t>
  </si>
  <si>
    <t>Health spdr xlv</t>
  </si>
  <si>
    <t>US81369Y2090</t>
  </si>
  <si>
    <t>Industrail select</t>
  </si>
  <si>
    <t>US81369Y7040</t>
  </si>
  <si>
    <t>NERGY S.SECTOR SPDR</t>
  </si>
  <si>
    <t>US81369Y5069</t>
  </si>
  <si>
    <t>Real Estate Select Sector SPDR</t>
  </si>
  <si>
    <t>US81369Y8600</t>
  </si>
  <si>
    <t>spdr Amex tech sel indx</t>
  </si>
  <si>
    <t>US81369Y8030</t>
  </si>
  <si>
    <t>Spdr s&amp;p biotech etf</t>
  </si>
  <si>
    <t>US78464A8707</t>
  </si>
  <si>
    <t>GDX_Vaneck Gold Mineres Etf</t>
  </si>
  <si>
    <t>US92189F1066</t>
  </si>
  <si>
    <t>12518</t>
  </si>
  <si>
    <t>VANECK VECTORS SEMICONDUCTOR</t>
  </si>
  <si>
    <t>US92189F6768</t>
  </si>
  <si>
    <t>VANGUARD REAL E</t>
  </si>
  <si>
    <t>US9229085538</t>
  </si>
  <si>
    <t>12517</t>
  </si>
  <si>
    <t>VANGUARD S&amp;P 50</t>
  </si>
  <si>
    <t>us9229083632</t>
  </si>
  <si>
    <t>Wisdomtree em ex-state-owned D E</t>
  </si>
  <si>
    <t>US97717X5784</t>
  </si>
  <si>
    <t>12311</t>
  </si>
  <si>
    <t>WISDOMTREE INDI</t>
  </si>
  <si>
    <t>US97717W4226</t>
  </si>
  <si>
    <t>סה"כ שמחקות מדדים אחרים</t>
  </si>
  <si>
    <t>ISHARES $ HIGH YIELD CORPORATE</t>
  </si>
  <si>
    <t>IE00B4PY7Y77</t>
  </si>
  <si>
    <t>אג"ח</t>
  </si>
  <si>
    <t>ISHARES USD SHORT DURATION COR</t>
  </si>
  <si>
    <t>IE00BYXYYP94</t>
  </si>
  <si>
    <t>ISHARES JP MORGAN USD EMERGING</t>
  </si>
  <si>
    <t>US4642882819</t>
  </si>
  <si>
    <t>INVESCO US HIGH YIELD FALLEN A</t>
  </si>
  <si>
    <t>IE0009D6K2A2</t>
  </si>
  <si>
    <t>12783</t>
  </si>
  <si>
    <t>סה"כ אג"ח ממשלתי</t>
  </si>
  <si>
    <t>סה"כ אגח קונצרני</t>
  </si>
  <si>
    <t>IGS-EMERG MKT CORP DEBT-IUSD</t>
  </si>
  <si>
    <t>LU0611395327</t>
  </si>
  <si>
    <t>AAA</t>
  </si>
  <si>
    <t>PRINCIPAL GLOBAL INVEST</t>
  </si>
  <si>
    <t>IE00BKDW9G15</t>
  </si>
  <si>
    <t>10852</t>
  </si>
  <si>
    <t>KOTAK FDS-INDIA MIDCAP (S) USD A</t>
  </si>
  <si>
    <t>78889037</t>
  </si>
  <si>
    <t>12688</t>
  </si>
  <si>
    <t>KBI FUND ICAV -KBI ENERGY SOL</t>
  </si>
  <si>
    <t>IE00BNGJJ156</t>
  </si>
  <si>
    <t>89842</t>
  </si>
  <si>
    <t>COMGEST GROWTH PLC - EURO</t>
  </si>
  <si>
    <t>IE0004766675</t>
  </si>
  <si>
    <t>12656</t>
  </si>
  <si>
    <t>LUXEMBOURG LIFE</t>
  </si>
  <si>
    <t>lu24283023721</t>
  </si>
  <si>
    <t>89900</t>
  </si>
  <si>
    <t>סה"כ כתבי אופציות בישראל</t>
  </si>
  <si>
    <t>סיפיה אופציה 1</t>
  </si>
  <si>
    <t>1182005</t>
  </si>
  <si>
    <t>סה"כ כתבי אופציה בחו"ל</t>
  </si>
  <si>
    <t>סה"כ מדדים כולל מניות</t>
  </si>
  <si>
    <t>סה"כ ש"ח/מט"ח</t>
  </si>
  <si>
    <t>סה"כ ריבית</t>
  </si>
  <si>
    <t>SPY US 14/07/2023 P417</t>
  </si>
  <si>
    <t>78982451</t>
  </si>
  <si>
    <t>סה"כ מטבע</t>
  </si>
  <si>
    <t>סה"כ סחורות</t>
  </si>
  <si>
    <t>US 10YR ULTRA FUT SEP23</t>
  </si>
  <si>
    <t>78955481</t>
  </si>
  <si>
    <t>NASDAQ 100 E-MINI SEP 23</t>
  </si>
  <si>
    <t>78656782</t>
  </si>
  <si>
    <t>S&amp;P 500 EMINI FUT SEP23</t>
  </si>
  <si>
    <t>78656568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</si>
  <si>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</si>
  <si>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</si>
  <si>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</si>
  <si>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</si>
  <si>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</si>
  <si>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</si>
  <si>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</si>
  <si>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</si>
  <si>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</si>
  <si>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</si>
  <si>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</si>
  <si>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</si>
  <si>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</si>
  <si>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</si>
  <si>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</si>
  <si>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</si>
  <si>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התפלת מי אשקלון VID</t>
  </si>
  <si>
    <t>1087683</t>
  </si>
  <si>
    <t>513102384</t>
  </si>
  <si>
    <t>קמור אגח ו</t>
  </si>
  <si>
    <t>13201181</t>
  </si>
  <si>
    <t>520034117</t>
  </si>
  <si>
    <t>ilC</t>
  </si>
  <si>
    <t>01/06/15</t>
  </si>
  <si>
    <t>לגנא הולדינגס 1 2013/2010 6.40%</t>
  </si>
  <si>
    <t>35200466</t>
  </si>
  <si>
    <t>520038043</t>
  </si>
  <si>
    <t>NR3</t>
  </si>
  <si>
    <t>דירוג פנימי</t>
  </si>
  <si>
    <t>25/05/15</t>
  </si>
  <si>
    <t>5.15% 2015 'דוראה סדרה ד</t>
  </si>
  <si>
    <t>37201173</t>
  </si>
  <si>
    <t>520038282</t>
  </si>
  <si>
    <t>03/12/12</t>
  </si>
  <si>
    <t>אמריס אגח א(מחוקה)</t>
  </si>
  <si>
    <t>1102482</t>
  </si>
  <si>
    <t>513828749</t>
  </si>
  <si>
    <t>אנטר הולדינג אגח א</t>
  </si>
  <si>
    <t>4740130</t>
  </si>
  <si>
    <t>520039645</t>
  </si>
  <si>
    <t>השקעות במדעי החיים</t>
  </si>
  <si>
    <t>אנטר הולדינג אגח א חש 7/09</t>
  </si>
  <si>
    <t>4740189</t>
  </si>
  <si>
    <t>אנטר הולדינגס אגח ב</t>
  </si>
  <si>
    <t>4740163</t>
  </si>
  <si>
    <t>אפסק אגח א</t>
  </si>
  <si>
    <t>1091032</t>
  </si>
  <si>
    <t>520042441</t>
  </si>
  <si>
    <t>29/12/13</t>
  </si>
  <si>
    <t>בסר אירופה אגח ח</t>
  </si>
  <si>
    <t>1170141</t>
  </si>
  <si>
    <t>520033838</t>
  </si>
  <si>
    <t>גמול השקע ב</t>
  </si>
  <si>
    <t>11116755</t>
  </si>
  <si>
    <t>520018136</t>
  </si>
  <si>
    <t>07/09/17</t>
  </si>
  <si>
    <t>וורלד קפיטל אגח ב</t>
  </si>
  <si>
    <t>1350107</t>
  </si>
  <si>
    <t>520033614</t>
  </si>
  <si>
    <t>חבס אגח 12</t>
  </si>
  <si>
    <t>4150090</t>
  </si>
  <si>
    <t>520039017</t>
  </si>
  <si>
    <t>חפציבה גרוזלם אגח 1</t>
  </si>
  <si>
    <t>1099944</t>
  </si>
  <si>
    <t>510404460</t>
  </si>
  <si>
    <t>חפציבה גרוזלם אגח 2</t>
  </si>
  <si>
    <t>1099951</t>
  </si>
  <si>
    <t>חפציבה גרוזלם אגח 3</t>
  </si>
  <si>
    <t>1099969</t>
  </si>
  <si>
    <t>חפציבה חופים אג"ח א' חש 2/09</t>
  </si>
  <si>
    <t>11113562</t>
  </si>
  <si>
    <t>513718734</t>
  </si>
  <si>
    <t>חפציבה חופים אגח 1</t>
  </si>
  <si>
    <t>111095942</t>
  </si>
  <si>
    <t>31/08/06</t>
  </si>
  <si>
    <t>מ.מ. הנדסה אגח-א מפ 2/01 נא'</t>
  </si>
  <si>
    <t>4790051</t>
  </si>
  <si>
    <t>520039728</t>
  </si>
  <si>
    <t>ממ הנדסה אג-א מפ 2/00</t>
  </si>
  <si>
    <t>4790044</t>
  </si>
  <si>
    <t>מפעלי פלדה אג1</t>
  </si>
  <si>
    <t>3980018</t>
  </si>
  <si>
    <t>520022492</t>
  </si>
  <si>
    <t>נגה טכנולוגיות אג"ח א</t>
  </si>
  <si>
    <t>1084946</t>
  </si>
  <si>
    <t>512287558</t>
  </si>
  <si>
    <t>סיביל יורופ אגח א (חברה מחוקה)</t>
  </si>
  <si>
    <t>1105246</t>
  </si>
  <si>
    <t>1469</t>
  </si>
  <si>
    <t>סינרג'יכב אגח ג</t>
  </si>
  <si>
    <t>77802811</t>
  </si>
  <si>
    <t>520025271</t>
  </si>
  <si>
    <t>24/09/15</t>
  </si>
  <si>
    <t>גב-ים נגב אגח א רמ</t>
  </si>
  <si>
    <t>1151141</t>
  </si>
  <si>
    <t>514189596</t>
  </si>
  <si>
    <t>29/07/18</t>
  </si>
  <si>
    <t>אוברלנד אגח א(מחוקה)</t>
  </si>
  <si>
    <t>1102268</t>
  </si>
  <si>
    <t>513925198</t>
  </si>
  <si>
    <t>בולוס גד תיירות ומלונאות אג"ח</t>
  </si>
  <si>
    <t>1085117</t>
  </si>
  <si>
    <t>512559824</t>
  </si>
  <si>
    <t>מלונאות ותיירות</t>
  </si>
  <si>
    <t>בולוס גד תיירות ומלונאות אג"ח(מחוקה)</t>
  </si>
  <si>
    <t>1087816</t>
  </si>
  <si>
    <t>מ.פלדה אג-1 מפ1/00</t>
  </si>
  <si>
    <t>3980042</t>
  </si>
  <si>
    <t>ממ    אג א</t>
  </si>
  <si>
    <t>4790010</t>
  </si>
  <si>
    <t>עוגן חלצ אגחב-רמ</t>
  </si>
  <si>
    <t>1196849</t>
  </si>
  <si>
    <t>89780</t>
  </si>
  <si>
    <t>19/06/23</t>
  </si>
  <si>
    <t>נתיבים אגח א רמ</t>
  </si>
  <si>
    <t>1090281</t>
  </si>
  <si>
    <t>513502229</t>
  </si>
  <si>
    <t>אדאקום אג2</t>
  </si>
  <si>
    <t>2390037</t>
  </si>
  <si>
    <t>520036419</t>
  </si>
  <si>
    <t>חשמל</t>
  </si>
  <si>
    <t>STARTS 0 15/02/2034</t>
  </si>
  <si>
    <t>US86312BAB36</t>
  </si>
  <si>
    <t>10486</t>
  </si>
  <si>
    <t>ויולה ג'נריישן ניהול בע"מ(אוניברסי</t>
  </si>
  <si>
    <t>56200</t>
  </si>
  <si>
    <t>GEMMACERT LTD</t>
  </si>
  <si>
    <t>62013677</t>
  </si>
  <si>
    <t>27994</t>
  </si>
  <si>
    <t>Health Care Equipment &amp; Services</t>
  </si>
  <si>
    <t>INTEGRA HOLDING</t>
  </si>
  <si>
    <t>60314101</t>
  </si>
  <si>
    <t>27771</t>
  </si>
  <si>
    <t>ציטה מדיקל מ"ר</t>
  </si>
  <si>
    <t>25767</t>
  </si>
  <si>
    <t>512930561</t>
  </si>
  <si>
    <t>UVEYE LTD</t>
  </si>
  <si>
    <t>62018304</t>
  </si>
  <si>
    <t>514234202</t>
  </si>
  <si>
    <t>די.אס.פי מנגו מ"ר לא סחיר</t>
  </si>
  <si>
    <t>94101</t>
  </si>
  <si>
    <t>511345722</t>
  </si>
  <si>
    <t>ATERA NETWORKS LTD מניה ל.סחירה</t>
  </si>
  <si>
    <t>60353513</t>
  </si>
  <si>
    <t>27702</t>
  </si>
  <si>
    <t>IMM- VX L.P. (Velox</t>
  </si>
  <si>
    <t>62018924</t>
  </si>
  <si>
    <t>89500</t>
  </si>
  <si>
    <t>P- KAMA</t>
  </si>
  <si>
    <t>24117</t>
  </si>
  <si>
    <t>513852525</t>
  </si>
  <si>
    <t>TWINE SOLUTIONS LTD</t>
  </si>
  <si>
    <t>62018296</t>
  </si>
  <si>
    <t>13286</t>
  </si>
  <si>
    <t>RESONAI</t>
  </si>
  <si>
    <t>62020383</t>
  </si>
  <si>
    <t>89849</t>
  </si>
  <si>
    <t>TIPA CORP LTD</t>
  </si>
  <si>
    <t>62020102</t>
  </si>
  <si>
    <t>514420660</t>
  </si>
  <si>
    <t>אספרו מ"ר</t>
  </si>
  <si>
    <t>62406</t>
  </si>
  <si>
    <t>513868380</t>
  </si>
  <si>
    <t>קרופס גארד בע"מ</t>
  </si>
  <si>
    <t>62016738</t>
  </si>
  <si>
    <t>516186301</t>
  </si>
  <si>
    <t>ביוטכנולוגיה</t>
  </si>
  <si>
    <t>אולימפיה נדלן</t>
  </si>
  <si>
    <t>179010</t>
  </si>
  <si>
    <t>520035155</t>
  </si>
  <si>
    <t>1 אנגל יורו</t>
  </si>
  <si>
    <t>818013</t>
  </si>
  <si>
    <t>520033879</t>
  </si>
  <si>
    <t>בסר אירופה</t>
  </si>
  <si>
    <t>117010</t>
  </si>
  <si>
    <t>חבס</t>
  </si>
  <si>
    <t>415018</t>
  </si>
  <si>
    <t>חפציבה גלובל</t>
  </si>
  <si>
    <t>1085489</t>
  </si>
  <si>
    <t>511963183</t>
  </si>
  <si>
    <t>ONE ZERO DIGITAL BANK LTD</t>
  </si>
  <si>
    <t>62020045</t>
  </si>
  <si>
    <t>515981728</t>
  </si>
  <si>
    <t>Quantum Machines</t>
  </si>
  <si>
    <t>62020714</t>
  </si>
  <si>
    <t>28588</t>
  </si>
  <si>
    <t>השקעות בהי-טק</t>
  </si>
  <si>
    <t>Silentium LTD</t>
  </si>
  <si>
    <t>62018429</t>
  </si>
  <si>
    <t>89338</t>
  </si>
  <si>
    <t>אייס דיפו</t>
  </si>
  <si>
    <t>1107523</t>
  </si>
  <si>
    <t>511739294</t>
  </si>
  <si>
    <t>אלרן השקעות</t>
  </si>
  <si>
    <t>638015</t>
  </si>
  <si>
    <t>520019027</t>
  </si>
  <si>
    <t>בוימלגרין</t>
  </si>
  <si>
    <t>402016</t>
  </si>
  <si>
    <t>520038555</t>
  </si>
  <si>
    <t>גילאון</t>
  </si>
  <si>
    <t>524017</t>
  </si>
  <si>
    <t>520040254</t>
  </si>
  <si>
    <t>יורו אוברסיז</t>
  </si>
  <si>
    <t>1080977</t>
  </si>
  <si>
    <t>520042466</t>
  </si>
  <si>
    <t>נגנו</t>
  </si>
  <si>
    <t>1080332</t>
  </si>
  <si>
    <t>520041617</t>
  </si>
  <si>
    <t>1 נחושתן השקעות</t>
  </si>
  <si>
    <t>628099</t>
  </si>
  <si>
    <t>520002015</t>
  </si>
  <si>
    <t>פויכטונגר השקעות(חברה מחוקה)</t>
  </si>
  <si>
    <t>1085323</t>
  </si>
  <si>
    <t>511015448</t>
  </si>
  <si>
    <t>קמן אחזקות</t>
  </si>
  <si>
    <t>339036</t>
  </si>
  <si>
    <t>520038472</t>
  </si>
  <si>
    <t>קמור</t>
  </si>
  <si>
    <t>132019</t>
  </si>
  <si>
    <t>סיאלו</t>
  </si>
  <si>
    <t>1102045</t>
  </si>
  <si>
    <t>513310235</t>
  </si>
  <si>
    <t>גת אנרגיה ג'</t>
  </si>
  <si>
    <t>50000298</t>
  </si>
  <si>
    <t>514293380</t>
  </si>
  <si>
    <t>גת אנרגיה מניה לא סחירה</t>
  </si>
  <si>
    <t>26211</t>
  </si>
  <si>
    <t>ארזים</t>
  </si>
  <si>
    <t>138016</t>
  </si>
  <si>
    <t>אדאקום</t>
  </si>
  <si>
    <t>239012</t>
  </si>
  <si>
    <t>איי קלאס בע"מ</t>
  </si>
  <si>
    <t>47126</t>
  </si>
  <si>
    <t>512147927</t>
  </si>
  <si>
    <t>Rewire</t>
  </si>
  <si>
    <t>62020060</t>
  </si>
  <si>
    <t>89738</t>
  </si>
  <si>
    <t>אניגמה מערכות מידע מ"ר</t>
  </si>
  <si>
    <t>1821</t>
  </si>
  <si>
    <t>511625220</t>
  </si>
  <si>
    <t>SILK</t>
  </si>
  <si>
    <t>62018056</t>
  </si>
  <si>
    <t>28307</t>
  </si>
  <si>
    <t>EMERALD SIDEPOC</t>
  </si>
  <si>
    <t>XXX133661328</t>
  </si>
  <si>
    <t>27703</t>
  </si>
  <si>
    <t>מ.אופנהימר TATTF</t>
  </si>
  <si>
    <t>IL0010827264</t>
  </si>
  <si>
    <t>520035791</t>
  </si>
  <si>
    <t>קונסטליישן 3D נסחר בדולר</t>
  </si>
  <si>
    <t>70529136</t>
  </si>
  <si>
    <t>12061</t>
  </si>
  <si>
    <t>BRIGHTON SPC - KIJANI COMMODIT</t>
  </si>
  <si>
    <t>MU0245S01001</t>
  </si>
  <si>
    <t>28068</t>
  </si>
  <si>
    <t>מ.אופנהימר SPCB</t>
  </si>
  <si>
    <t>IL0010830961</t>
  </si>
  <si>
    <t>520044074</t>
  </si>
  <si>
    <t>CORASIST</t>
  </si>
  <si>
    <t>60370012</t>
  </si>
  <si>
    <t>27772</t>
  </si>
  <si>
    <t>IL009A4Z4OU8</t>
  </si>
  <si>
    <t>28078</t>
  </si>
  <si>
    <t>MOR KEREN B</t>
  </si>
  <si>
    <t>XS0025555XXX</t>
  </si>
  <si>
    <t>520042284</t>
  </si>
  <si>
    <t>מור קרן נדל"ן בינלאומי מניה A</t>
  </si>
  <si>
    <t>10000495</t>
  </si>
  <si>
    <t>מור קרן נדל"ן בינלאומי מניה רגילה</t>
  </si>
  <si>
    <t>9840879</t>
  </si>
  <si>
    <t>סה"כ קרנות הון סיכון</t>
  </si>
  <si>
    <t>FIRSTIME III</t>
  </si>
  <si>
    <t>62019724</t>
  </si>
  <si>
    <t>18/11/21</t>
  </si>
  <si>
    <t>1 דלתא קרן הון סיכון</t>
  </si>
  <si>
    <t>9840848</t>
  </si>
  <si>
    <t>TERRA VENTURES 3</t>
  </si>
  <si>
    <t>62013024</t>
  </si>
  <si>
    <t>13/06/19</t>
  </si>
  <si>
    <t>TERRA VENTURII</t>
  </si>
  <si>
    <t>60382116</t>
  </si>
  <si>
    <t>10/03/15</t>
  </si>
  <si>
    <t>FIRST TIME</t>
  </si>
  <si>
    <t>60390093</t>
  </si>
  <si>
    <t>02/07/15</t>
  </si>
  <si>
    <t>FIRSTIME VENTURES II L.P</t>
  </si>
  <si>
    <t>62000563</t>
  </si>
  <si>
    <t>12/02/17</t>
  </si>
  <si>
    <t>JVP VII</t>
  </si>
  <si>
    <t>60345527</t>
  </si>
  <si>
    <t>JVP VII OPPORTUNITY LP</t>
  </si>
  <si>
    <t>60401809</t>
  </si>
  <si>
    <t>28/02/16</t>
  </si>
  <si>
    <t>JVP VIII L.P</t>
  </si>
  <si>
    <t>62011408</t>
  </si>
  <si>
    <t>18/03/19</t>
  </si>
  <si>
    <t>קרן הון XENNA VI PVJ</t>
  </si>
  <si>
    <t>9840793</t>
  </si>
  <si>
    <t>קרן הון סיכון PVJ 5</t>
  </si>
  <si>
    <t>9840777</t>
  </si>
  <si>
    <t>NEXTIME VENTURES I L.P</t>
  </si>
  <si>
    <t>62013347</t>
  </si>
  <si>
    <t>01/07/19</t>
  </si>
  <si>
    <t>QUMRA CAPITAL I</t>
  </si>
  <si>
    <t>60364742</t>
  </si>
  <si>
    <t>QUMRA CAPITAL II LP</t>
  </si>
  <si>
    <t>62002785</t>
  </si>
  <si>
    <t>13/08/17</t>
  </si>
  <si>
    <t>QUMRA CAPITAL III</t>
  </si>
  <si>
    <t>62017827</t>
  </si>
  <si>
    <t>17/02/21</t>
  </si>
  <si>
    <t>QUMRA OPPORTUNITY FUND</t>
  </si>
  <si>
    <t>62018247</t>
  </si>
  <si>
    <t>05/05/21</t>
  </si>
  <si>
    <t>Vintage FOF IV</t>
  </si>
  <si>
    <t>60406600</t>
  </si>
  <si>
    <t>22/05/16</t>
  </si>
  <si>
    <t>VINTAGE FOF V ACCESS</t>
  </si>
  <si>
    <t>62009048</t>
  </si>
  <si>
    <t>17/09/18</t>
  </si>
  <si>
    <t>VINTAGE FOF V ISRAEL</t>
  </si>
  <si>
    <t>62015334</t>
  </si>
  <si>
    <t>23/01/20</t>
  </si>
  <si>
    <t>VINTAGE FOF VI ACCESS</t>
  </si>
  <si>
    <t>62017835</t>
  </si>
  <si>
    <t>Vintage FOF VI Israel</t>
  </si>
  <si>
    <t>62020011</t>
  </si>
  <si>
    <t>23/12/21</t>
  </si>
  <si>
    <t>Vintage FOF VII Access</t>
  </si>
  <si>
    <t>62020748</t>
  </si>
  <si>
    <t>15/08/22</t>
  </si>
  <si>
    <t>Vintage Growth Fund I (Israel), L.P.</t>
  </si>
  <si>
    <t>60297512</t>
  </si>
  <si>
    <t>Vintage Growth Fund III, L.P</t>
  </si>
  <si>
    <t>62015151</t>
  </si>
  <si>
    <t>Vintage Secondary Fund III</t>
  </si>
  <si>
    <t>60335908</t>
  </si>
  <si>
    <t>Vintage Secondary Fund IV</t>
  </si>
  <si>
    <t>62007349</t>
  </si>
  <si>
    <t>28/05/18</t>
  </si>
  <si>
    <t>Vintage Secondary Fund V</t>
  </si>
  <si>
    <t>62020755</t>
  </si>
  <si>
    <t>קרן אביב 2 קרן הון סיכון</t>
  </si>
  <si>
    <t>9840936</t>
  </si>
  <si>
    <t>אוורגרין 5 קרן הון ס</t>
  </si>
  <si>
    <t>9840809</t>
  </si>
  <si>
    <t>RACAH NANO VENTURE FUND</t>
  </si>
  <si>
    <t>62013487</t>
  </si>
  <si>
    <t>09/07/19</t>
  </si>
  <si>
    <t>סה"כ קרנות גידור</t>
  </si>
  <si>
    <t>ION ISR. FEEDER 2013( USA ) 07  ׁ</t>
  </si>
  <si>
    <t>77419109</t>
  </si>
  <si>
    <t>18/02/21</t>
  </si>
  <si>
    <t>אלפא קרן השקעות 1</t>
  </si>
  <si>
    <t>50007376</t>
  </si>
  <si>
    <t>27/02/22</t>
  </si>
  <si>
    <t>סה"כ קרנות נדל"ן</t>
  </si>
  <si>
    <t>סה"כ קרנות השקעה אחרות</t>
  </si>
  <si>
    <t>פלנוס מזנין קרן השקעה</t>
  </si>
  <si>
    <t>9840922</t>
  </si>
  <si>
    <t>Israel Infrastructure Fund IV</t>
  </si>
  <si>
    <t>62017538</t>
  </si>
  <si>
    <t>13/10/20</t>
  </si>
  <si>
    <t>ISRAEL SECONDARY FUND II L.P</t>
  </si>
  <si>
    <t>62001189</t>
  </si>
  <si>
    <t>06/04/17</t>
  </si>
  <si>
    <t>3 JTLV</t>
  </si>
  <si>
    <t>50007566</t>
  </si>
  <si>
    <t>06/06/22</t>
  </si>
  <si>
    <t>KLIRMARK III</t>
  </si>
  <si>
    <t>50000983</t>
  </si>
  <si>
    <t>06/11/19</t>
  </si>
  <si>
    <t>Klirmark IV</t>
  </si>
  <si>
    <t>50007897</t>
  </si>
  <si>
    <t>17/04/23</t>
  </si>
  <si>
    <t>SKY IV</t>
  </si>
  <si>
    <t>62020375</t>
  </si>
  <si>
    <t>20/03/22</t>
  </si>
  <si>
    <t>גיזה חוב</t>
  </si>
  <si>
    <t>50007350</t>
  </si>
  <si>
    <t>14/02/22</t>
  </si>
  <si>
    <t>(2) די פרטנרס</t>
  </si>
  <si>
    <t>9840847</t>
  </si>
  <si>
    <t>TENE GRW CAPIII</t>
  </si>
  <si>
    <t>60346871</t>
  </si>
  <si>
    <t>FIMI ISRAEL OPPORTUNITY FOUND 7</t>
  </si>
  <si>
    <t>62018312</t>
  </si>
  <si>
    <t>24/05/21</t>
  </si>
  <si>
    <t>FIMI V</t>
  </si>
  <si>
    <t>60305448</t>
  </si>
  <si>
    <t>פימי 2 קרן הון סיכון</t>
  </si>
  <si>
    <t>9840906</t>
  </si>
  <si>
    <t>פימי 4</t>
  </si>
  <si>
    <t>9840909</t>
  </si>
  <si>
    <t>פימי 6</t>
  </si>
  <si>
    <t>60400892</t>
  </si>
  <si>
    <t>12/07/16</t>
  </si>
  <si>
    <t>פלאנוס 2 L.P קרן השקעה</t>
  </si>
  <si>
    <t>9840913</t>
  </si>
  <si>
    <t>מנוף אוריגו 1 בע"מ</t>
  </si>
  <si>
    <t>26427</t>
  </si>
  <si>
    <t>קרן רגנאר 1</t>
  </si>
  <si>
    <t>50007160</t>
  </si>
  <si>
    <t>08/12/21</t>
  </si>
  <si>
    <t>ISRAEL INFR III</t>
  </si>
  <si>
    <t>60415775</t>
  </si>
  <si>
    <t>13/10/16</t>
  </si>
  <si>
    <t>ISRAEL INFRASTRUCTURE FUND II L.P</t>
  </si>
  <si>
    <t>60283439</t>
  </si>
  <si>
    <t>קרן תשתיות ישראל</t>
  </si>
  <si>
    <t>9840947</t>
  </si>
  <si>
    <t>RAFARMA INVESTMENTS2020 LP</t>
  </si>
  <si>
    <t>62017694</t>
  </si>
  <si>
    <t>21/12/20</t>
  </si>
  <si>
    <t>מרחב אמפל אחז'ואנרגיה שותפות מוגבלת</t>
  </si>
  <si>
    <t>9840882</t>
  </si>
  <si>
    <t>01/12/08</t>
  </si>
  <si>
    <t>ארבל פאנד 2</t>
  </si>
  <si>
    <t>50007004</t>
  </si>
  <si>
    <t>20/09/21</t>
  </si>
  <si>
    <t>קרן ארבל פאנד בע"מ</t>
  </si>
  <si>
    <t>18952</t>
  </si>
  <si>
    <t>12/12/17</t>
  </si>
  <si>
    <t>סה"כ קרנות הון סיכון בחו"ל</t>
  </si>
  <si>
    <t>Moneta Capital II</t>
  </si>
  <si>
    <t>62020953</t>
  </si>
  <si>
    <t>02/11/22</t>
  </si>
  <si>
    <t>PONTIFAX (ISRAEL) VL.P</t>
  </si>
  <si>
    <t>62006366</t>
  </si>
  <si>
    <t>Vintage FOF VII Breakout</t>
  </si>
  <si>
    <t>62020995</t>
  </si>
  <si>
    <t>14/11/22</t>
  </si>
  <si>
    <t>סה"כ קרנות גידור בחו"ל</t>
  </si>
  <si>
    <t>סה"כ קרנות נדל"ן בחו"ל</t>
  </si>
  <si>
    <t>סה"כ קרנות השקעה אחרות בחו"ל</t>
  </si>
  <si>
    <t>Axiom Asia Co-investment Fund II</t>
  </si>
  <si>
    <t>62019757</t>
  </si>
  <si>
    <t>22/11/21</t>
  </si>
  <si>
    <t>SCHRODERS CAPITAL PRIVATE EQUITY ASIA V L.P</t>
  </si>
  <si>
    <t>62018551</t>
  </si>
  <si>
    <t>08/07/21</t>
  </si>
  <si>
    <t>EQT Infrastructure V</t>
  </si>
  <si>
    <t>62018908</t>
  </si>
  <si>
    <t>10/08/21</t>
  </si>
  <si>
    <t>ARCLIGHT 3C SPV</t>
  </si>
  <si>
    <t>62020672</t>
  </si>
  <si>
    <t>25/07/22</t>
  </si>
  <si>
    <t>ASF IX</t>
  </si>
  <si>
    <t>62020896</t>
  </si>
  <si>
    <t>06/10/22</t>
  </si>
  <si>
    <t>ASF VIII INFRASTRUCTURE L.P</t>
  </si>
  <si>
    <t>62019815</t>
  </si>
  <si>
    <t>BLUE ATLANTIC PARTNERS 3</t>
  </si>
  <si>
    <t>62013909</t>
  </si>
  <si>
    <t>03/12/19</t>
  </si>
  <si>
    <t>COLCHIS INCOME FUND</t>
  </si>
  <si>
    <t>62011226</t>
  </si>
  <si>
    <t>18/07/19</t>
  </si>
  <si>
    <t>DOVER IX (9)</t>
  </si>
  <si>
    <t>60419041</t>
  </si>
  <si>
    <t>06/12/16</t>
  </si>
  <si>
    <t>DOVER STREET X LP</t>
  </si>
  <si>
    <t>62016654</t>
  </si>
  <si>
    <t>03/06/20</t>
  </si>
  <si>
    <t>DOVER XI  ׁ(11ׂ)</t>
  </si>
  <si>
    <t>62021241</t>
  </si>
  <si>
    <t>21/06/23</t>
  </si>
  <si>
    <t>PAGAYA AUTO LOANS FUND</t>
  </si>
  <si>
    <t>62018510</t>
  </si>
  <si>
    <t>06/07/21</t>
  </si>
  <si>
    <t>Faropoint FRG-X</t>
  </si>
  <si>
    <t>62019559</t>
  </si>
  <si>
    <t>12/10/21</t>
  </si>
  <si>
    <t>Faropoint Industrial Value Fund III</t>
  </si>
  <si>
    <t>62020946</t>
  </si>
  <si>
    <t>25/10/22</t>
  </si>
  <si>
    <t>Faropoint FRG-IX</t>
  </si>
  <si>
    <t>62017413</t>
  </si>
  <si>
    <t>25/08/20</t>
  </si>
  <si>
    <t>EST ACCESS-CO-INVESTMENT FUND VI</t>
  </si>
  <si>
    <t>62020458</t>
  </si>
  <si>
    <t>02/05/22</t>
  </si>
  <si>
    <t>HARBOURVEST 2017 GLOBAL FUND</t>
  </si>
  <si>
    <t>62003800</t>
  </si>
  <si>
    <t>26/10/17</t>
  </si>
  <si>
    <t>Harbourvest 2018 Global Fund L.P</t>
  </si>
  <si>
    <t>620101031</t>
  </si>
  <si>
    <t>Harbourvest 2019 Global Fund L.P</t>
  </si>
  <si>
    <t>62014857</t>
  </si>
  <si>
    <t>09/12/19</t>
  </si>
  <si>
    <t>HARBOURVEST 2021 GLOBAL</t>
  </si>
  <si>
    <t>62019476</t>
  </si>
  <si>
    <t>HARBOURVEST COF II</t>
  </si>
  <si>
    <t>62017678</t>
  </si>
  <si>
    <t>02/12/20</t>
  </si>
  <si>
    <t>ICG STRATEGIC SECONDARIES II</t>
  </si>
  <si>
    <t>62001875</t>
  </si>
  <si>
    <t>06/06/17</t>
  </si>
  <si>
    <t>Kreos Capital VII</t>
  </si>
  <si>
    <t>62020565</t>
  </si>
  <si>
    <t>LEVINE LEICHTMAN CAPITAL PARTN</t>
  </si>
  <si>
    <t>62006754</t>
  </si>
  <si>
    <t>31/07/18</t>
  </si>
  <si>
    <t>MIP V</t>
  </si>
  <si>
    <t>62019013</t>
  </si>
  <si>
    <t>24/08/21</t>
  </si>
  <si>
    <t>MIRA INFRASTRUCTURE GLOBAL</t>
  </si>
  <si>
    <t>62006705</t>
  </si>
  <si>
    <t>23/04/18</t>
  </si>
  <si>
    <t>MONARCH V</t>
  </si>
  <si>
    <t>62017652</t>
  </si>
  <si>
    <t>25/11/20</t>
  </si>
  <si>
    <t>MONARCH VI</t>
  </si>
  <si>
    <t>62021142</t>
  </si>
  <si>
    <t>22/03/23</t>
  </si>
  <si>
    <t>ONE EQUITY VIII</t>
  </si>
  <si>
    <t>62020425</t>
  </si>
  <si>
    <t>27/04/22</t>
  </si>
  <si>
    <t>Pantheon Debt PSD II USD</t>
  </si>
  <si>
    <t>62019849</t>
  </si>
  <si>
    <t>15/12/21</t>
  </si>
  <si>
    <t>PANTHEON GCO IV</t>
  </si>
  <si>
    <t>62009204</t>
  </si>
  <si>
    <t>09/10/18</t>
  </si>
  <si>
    <t>PANTHEON GCO V</t>
  </si>
  <si>
    <t>62019807</t>
  </si>
  <si>
    <t>Pantheon Global Infrastructure Fund IV</t>
  </si>
  <si>
    <t>62020615</t>
  </si>
  <si>
    <t>21/06/22</t>
  </si>
  <si>
    <t>Pantheon Global Secondary Fund VII</t>
  </si>
  <si>
    <t>62020813</t>
  </si>
  <si>
    <t>06/09/22</t>
  </si>
  <si>
    <t>PANTHEON GSF VI</t>
  </si>
  <si>
    <t>62010137</t>
  </si>
  <si>
    <t>12/12/18</t>
  </si>
  <si>
    <t>Primavera Capital Fund IV</t>
  </si>
  <si>
    <t>62018387</t>
  </si>
  <si>
    <t>26/05/21</t>
  </si>
  <si>
    <t>ECP Terra Gen Growth Fund</t>
  </si>
  <si>
    <t>62018064</t>
  </si>
  <si>
    <t>25/03/21</t>
  </si>
  <si>
    <t>LCN NA FUND 3</t>
  </si>
  <si>
    <t>62017702</t>
  </si>
  <si>
    <t>22/12/20</t>
  </si>
  <si>
    <t>Pagaya Opportunity</t>
  </si>
  <si>
    <t>62020136</t>
  </si>
  <si>
    <t>23/01/22</t>
  </si>
  <si>
    <t>LUX LF FDII ABS REF III (D1 US</t>
  </si>
  <si>
    <t>LU2193728255</t>
  </si>
  <si>
    <t>18/05/21</t>
  </si>
  <si>
    <t>Schroders Secondary IV</t>
  </si>
  <si>
    <t>62020169</t>
  </si>
  <si>
    <t>07/02/22</t>
  </si>
  <si>
    <t>HarbourVest Direct Lending</t>
  </si>
  <si>
    <t>62019237</t>
  </si>
  <si>
    <t>30/08/21</t>
  </si>
  <si>
    <t>סה"כ כתבי אופציה בישראל</t>
  </si>
  <si>
    <t>PLURISTEM THERA</t>
  </si>
  <si>
    <t>76553684</t>
  </si>
  <si>
    <t>12/04/19</t>
  </si>
  <si>
    <t>סה"כ מט"ח/מט"ח</t>
  </si>
  <si>
    <t>EUR/ILS FW 4.028800 03/08/2023</t>
  </si>
  <si>
    <t>9919495</t>
  </si>
  <si>
    <t>04/05/23</t>
  </si>
  <si>
    <t>USD/ILS FW 3.485000 05/07/2023</t>
  </si>
  <si>
    <t>9915912</t>
  </si>
  <si>
    <t>05/01/23</t>
  </si>
  <si>
    <t>USD/ILS FW 3.516000 05/07/2023</t>
  </si>
  <si>
    <t>9917427</t>
  </si>
  <si>
    <t>16/02/23</t>
  </si>
  <si>
    <t>USD/ILS FW 3.610000 05/07/2023</t>
  </si>
  <si>
    <t>9920761</t>
  </si>
  <si>
    <t>20/06/23</t>
  </si>
  <si>
    <t>USD/ILS FW 3.642000 05/07/2023</t>
  </si>
  <si>
    <t>9919625</t>
  </si>
  <si>
    <t>10/05/23</t>
  </si>
  <si>
    <t>USD/ILS FW 3.735100 05/07/2023</t>
  </si>
  <si>
    <t>9920293</t>
  </si>
  <si>
    <t>סה"כ כנגד חסכון עמיתים/מבוטחים</t>
  </si>
  <si>
    <t>הלוואות עמיתים 2-גמל</t>
  </si>
  <si>
    <t>לא</t>
  </si>
  <si>
    <t>893100109</t>
  </si>
  <si>
    <t>10517</t>
  </si>
  <si>
    <t>10/01/19</t>
  </si>
  <si>
    <t>סה"כ מבוטחות במשכנתא או תיקי משכנתאות</t>
  </si>
  <si>
    <t>סה"כ מובטחות בערבות בנקאית</t>
  </si>
  <si>
    <t>סה"כ מובטחות בבטחונות אחרים</t>
  </si>
  <si>
    <t>APT HOLDING LOA</t>
  </si>
  <si>
    <t>9988676</t>
  </si>
  <si>
    <t>27705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</si>
  <si>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</si>
  <si>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</si>
  <si>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</si>
  <si>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</si>
  <si>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</si>
  <si>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</si>
  <si>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</si>
  <si>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</si>
  <si>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</si>
  <si>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</si>
  <si>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97386</t>
  </si>
  <si>
    <t>16/11/16</t>
  </si>
  <si>
    <t>דוראד אנרגיה משיכה 12 13/12 %5.5301</t>
  </si>
  <si>
    <t>97378</t>
  </si>
  <si>
    <t>דוראד אנרגיה משיכה 17 12/31 %5.5301</t>
  </si>
  <si>
    <t>97394</t>
  </si>
  <si>
    <t>17/11/16</t>
  </si>
  <si>
    <t>דוראד אנרגיה משיכה 27 14/31(ד"ש</t>
  </si>
  <si>
    <t>973031</t>
  </si>
  <si>
    <t>10/11/16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</si>
  <si>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</si>
  <si>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</si>
  <si>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</si>
  <si>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</si>
  <si>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</si>
  <si>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</si>
  <si>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</si>
  <si>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</si>
  <si>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</si>
  <si>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</si>
  <si>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</si>
  <si>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</si>
  <si>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</si>
  <si>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</si>
  <si>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</si>
  <si>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</si>
  <si>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</si>
  <si>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</si>
  <si>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</si>
  <si>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</si>
  <si>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</si>
  <si>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</si>
  <si>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</si>
  <si>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</si>
  <si>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</si>
  <si>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</si>
  <si>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</si>
  <si>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</si>
  <si>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</si>
  <si>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</si>
  <si>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</si>
  <si>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</si>
  <si>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</si>
  <si>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</si>
  <si>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</si>
  <si>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</si>
  <si>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</si>
  <si>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</si>
  <si>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</si>
  <si>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</si>
  <si>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</si>
  <si>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</si>
  <si>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</si>
  <si>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</si>
  <si>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</si>
  <si>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</si>
  <si>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</si>
  <si>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</si>
  <si>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</si>
  <si>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</si>
  <si>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</si>
  <si>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</si>
  <si>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</si>
  <si>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</si>
  <si>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</si>
  <si>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</si>
  <si>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</si>
  <si>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</si>
  <si>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</si>
  <si>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</si>
  <si>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</si>
  <si>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</si>
  <si>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</si>
  <si>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</si>
  <si>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</si>
  <si>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</si>
  <si>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</si>
  <si>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</si>
  <si>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</si>
  <si>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</si>
  <si>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</si>
  <si>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</si>
  <si>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</si>
  <si>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</si>
  <si>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</si>
  <si>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</si>
  <si>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</si>
  <si>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</si>
  <si>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</si>
  <si>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</si>
  <si>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</si>
  <si>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</si>
  <si>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</si>
  <si>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</si>
  <si>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</si>
  <si>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אבנון 2021 משיכה 1</t>
  </si>
  <si>
    <t>50007509</t>
  </si>
  <si>
    <t>89865</t>
  </si>
  <si>
    <t>Baa1.il</t>
  </si>
  <si>
    <t>14/04/22</t>
  </si>
  <si>
    <t>ישפרו- הלוואה נוספת</t>
  </si>
  <si>
    <t>50007814</t>
  </si>
  <si>
    <t>520029208</t>
  </si>
  <si>
    <t>נמל חיפה</t>
  </si>
  <si>
    <t>50007798</t>
  </si>
  <si>
    <t>516705795</t>
  </si>
  <si>
    <t>ilBBB-</t>
  </si>
  <si>
    <t>10/01/23</t>
  </si>
  <si>
    <t>שיפרו- חוב נוסף</t>
  </si>
  <si>
    <t>50007640</t>
  </si>
  <si>
    <t>21/07/22</t>
  </si>
  <si>
    <t>ישפרו- חוב בכיר</t>
  </si>
  <si>
    <t>50007228</t>
  </si>
  <si>
    <t>30/12/21</t>
  </si>
  <si>
    <t>ישפרו- חוב מזנין</t>
  </si>
  <si>
    <t>50007210</t>
  </si>
  <si>
    <t>סינרג'י אנרגיה מתחדשת משיכה 1</t>
  </si>
  <si>
    <t>50007038</t>
  </si>
  <si>
    <t>20/10/21</t>
  </si>
  <si>
    <t>עוגן- חוב רגיל א</t>
  </si>
  <si>
    <t>50007319</t>
  </si>
  <si>
    <t>31/01/22</t>
  </si>
  <si>
    <t>עוגן- חוב רגיל ב</t>
  </si>
  <si>
    <t>50007327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</si>
  <si>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</si>
  <si>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</si>
  <si>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</si>
  <si>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</si>
  <si>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</si>
  <si>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</si>
  <si>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</si>
  <si>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%5.3 2005/2034 פקדון</t>
  </si>
  <si>
    <t>6021935</t>
  </si>
  <si>
    <t>סה"כ נקוב במט"ח</t>
  </si>
  <si>
    <t>פק"מ 04/03/2024 USD6.4500</t>
  </si>
  <si>
    <t>1871005</t>
  </si>
  <si>
    <t>פק"מ 31/01/2023 USD6.1000</t>
  </si>
  <si>
    <t>1870759</t>
  </si>
  <si>
    <t>סה"כ צמודי מט"ח</t>
  </si>
  <si>
    <t>סה"כ מניב</t>
  </si>
  <si>
    <t>נדלן - זכויות בנכסי מקרקעין</t>
  </si>
  <si>
    <t>28/06/23</t>
  </si>
  <si>
    <t>סה"כ לא מניב</t>
  </si>
  <si>
    <t>זכאים</t>
  </si>
  <si>
    <t>28080000</t>
  </si>
  <si>
    <t>זכאים מס עמיתים</t>
  </si>
  <si>
    <t>28200000</t>
  </si>
  <si>
    <t>זכאים נדלן</t>
  </si>
  <si>
    <t>299918782</t>
  </si>
  <si>
    <t>חייבים</t>
  </si>
  <si>
    <t>27960000</t>
  </si>
  <si>
    <t>חייבים נדלן</t>
  </si>
  <si>
    <t>299918781</t>
  </si>
  <si>
    <t>רבית עוש לקבל</t>
  </si>
  <si>
    <t>1111110</t>
  </si>
  <si>
    <t>נגה טכנולוגיות</t>
  </si>
  <si>
    <t>1084391</t>
  </si>
  <si>
    <t>אפסק אגח א חש 12/11</t>
  </si>
  <si>
    <t>11253761</t>
  </si>
  <si>
    <t>חברת הגמל לעובדי האוניברסיטה העברית בע"מ</t>
  </si>
  <si>
    <t>JVP VII OPP</t>
  </si>
  <si>
    <t>אברגרין 5</t>
  </si>
  <si>
    <t>אביב</t>
  </si>
  <si>
    <t>Qumra II</t>
  </si>
  <si>
    <t>Qumra III</t>
  </si>
  <si>
    <t>Qumra Opportunity</t>
  </si>
  <si>
    <t>Terra II</t>
  </si>
  <si>
    <t>Terra III</t>
  </si>
  <si>
    <t>Firstime II</t>
  </si>
  <si>
    <t>Firstime III</t>
  </si>
  <si>
    <t>Nextime I</t>
  </si>
  <si>
    <t xml:space="preserve">Vintage Secondary III </t>
  </si>
  <si>
    <t xml:space="preserve">Vintage FOF IV </t>
  </si>
  <si>
    <t>Vintage Secondary IV</t>
  </si>
  <si>
    <t>Vintage Secondary V</t>
  </si>
  <si>
    <t>Vintage V FOF Access</t>
  </si>
  <si>
    <t>Vintage Growth III</t>
  </si>
  <si>
    <t>Vintage FOF V Israel</t>
  </si>
  <si>
    <t>Vintage FOF VI Access</t>
  </si>
  <si>
    <t>Moneta II</t>
  </si>
  <si>
    <t>פימי II</t>
  </si>
  <si>
    <t>פימי V</t>
  </si>
  <si>
    <t>פימי VI</t>
  </si>
  <si>
    <t>פימי VII</t>
  </si>
  <si>
    <t>תשתיות</t>
  </si>
  <si>
    <t>תשתיות II</t>
  </si>
  <si>
    <t>תשתיות 4</t>
  </si>
  <si>
    <t>דברת פרטנרס</t>
  </si>
  <si>
    <t>טנא III</t>
  </si>
  <si>
    <t>ISF II</t>
  </si>
  <si>
    <t>קרן ארבל (₪)</t>
  </si>
  <si>
    <t>Klirmark III (ש"ח)</t>
  </si>
  <si>
    <t>קרן רגנאר 1 (₪)</t>
  </si>
  <si>
    <t>ORIGO</t>
  </si>
  <si>
    <t>גיזה חוב (₪)</t>
  </si>
  <si>
    <t>JTLV 3 (ש"ח)</t>
  </si>
  <si>
    <t>Sky IV</t>
  </si>
  <si>
    <t>Pontifax V</t>
  </si>
  <si>
    <t>Dover IX</t>
  </si>
  <si>
    <t>Dover X</t>
  </si>
  <si>
    <t>Harbourvest Global 17</t>
  </si>
  <si>
    <t>Harbourvest Global 2018</t>
  </si>
  <si>
    <t>Harbourvest Global 2019</t>
  </si>
  <si>
    <t>Harbourvest COF II</t>
  </si>
  <si>
    <t>Harbouvest Direct Lending</t>
  </si>
  <si>
    <t>Harbourvest Co-Investment VI</t>
  </si>
  <si>
    <t>ICG II</t>
  </si>
  <si>
    <t>MIGS</t>
  </si>
  <si>
    <t>Pantheon GCO IV</t>
  </si>
  <si>
    <t>Pantheon GSF VI</t>
  </si>
  <si>
    <t>Pantheon GSF VII</t>
  </si>
  <si>
    <t>Pantheon GCO V</t>
  </si>
  <si>
    <t>Pantheon Debt PSD II</t>
  </si>
  <si>
    <t>Pantheon GIF IV</t>
  </si>
  <si>
    <t>Faropoint Industrial Value III</t>
  </si>
  <si>
    <t>Monarch V</t>
  </si>
  <si>
    <t>Monarch VI</t>
  </si>
  <si>
    <t>LCN NA III</t>
  </si>
  <si>
    <t>Primavera Capital IV</t>
  </si>
  <si>
    <t>ECP Terra Gen</t>
  </si>
  <si>
    <t>Schroder Adveq Asia V</t>
  </si>
  <si>
    <t>EQT V</t>
  </si>
  <si>
    <t>Axiom Asia COI Fund II</t>
  </si>
  <si>
    <t>ASF VIII Infrastructure</t>
  </si>
  <si>
    <t>One Equity VIII</t>
  </si>
  <si>
    <t>Kreos VII (€)</t>
  </si>
  <si>
    <t>Arclight 3C SPV</t>
  </si>
  <si>
    <t>Klirmark IV (ש"ח)</t>
  </si>
  <si>
    <t>Dover XI (11)</t>
  </si>
  <si>
    <t>נכס א'</t>
  </si>
  <si>
    <t>השכרה</t>
  </si>
  <si>
    <t>מרחביה 21</t>
  </si>
  <si>
    <t>נכס ב'</t>
  </si>
  <si>
    <t>פינס 36</t>
  </si>
  <si>
    <t>נכס ג'</t>
  </si>
  <si>
    <t>נחלת בנימין 115</t>
  </si>
  <si>
    <t>נכס ד'</t>
  </si>
  <si>
    <t>לבונטין 15</t>
  </si>
  <si>
    <t>נכס ה'</t>
  </si>
  <si>
    <t>מזא"ה 59</t>
  </si>
  <si>
    <t>נכס ו'</t>
  </si>
  <si>
    <t>בן יהודה 191</t>
  </si>
  <si>
    <t>נכס ז'</t>
  </si>
  <si>
    <t>צייטלין 19</t>
  </si>
  <si>
    <t>נכס ח'</t>
  </si>
  <si>
    <t>מרמורק 24</t>
  </si>
  <si>
    <t>נכס ט'</t>
  </si>
  <si>
    <t>שד' חן 13</t>
  </si>
  <si>
    <t>נכס י'</t>
  </si>
  <si>
    <t>ישראליס 18</t>
  </si>
  <si>
    <t>נכס יא'</t>
  </si>
  <si>
    <t>בית השנהב</t>
  </si>
  <si>
    <t>נכס יב'</t>
  </si>
  <si>
    <t>ישראליס 16</t>
  </si>
  <si>
    <t>נכס יג'</t>
  </si>
  <si>
    <t>שינקין 26</t>
  </si>
  <si>
    <t>נכס יד'</t>
  </si>
  <si>
    <t>מזא"ה 1</t>
  </si>
  <si>
    <t>נכס טו'</t>
  </si>
  <si>
    <t>ארלוזורוב י-ם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</si>
</sst>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charset val="177"/>
    </font>
    <font>
      <sz val="1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43" fontId="1" fillId="0" borderId="0" xfId="11" applyFont="1"/>
    <xf numFmtId="43" fontId="20" fillId="0" borderId="0" xfId="11" applyFont="1"/>
    <xf numFmtId="0" fontId="1" fillId="0" borderId="0" xfId="0" applyFont="1" applyAlignment="1">
      <alignment horizontal="left"/>
    </xf>
    <xf numFmtId="43" fontId="1" fillId="0" borderId="0" xfId="11" applyFont="1" applyAlignment="1">
      <alignment horizontal="right"/>
    </xf>
    <xf numFmtId="4" fontId="1" fillId="0" borderId="0" xfId="0" applyNumberFormat="1" applyFont="1"/>
    <xf numFmtId="43" fontId="1" fillId="0" borderId="0" xfId="11" applyFont="1" applyFill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30" xfId="0" applyBorder="1"/>
    <xf numFmtId="17" fontId="0" fillId="0" borderId="31" xfId="12" applyNumberFormat="1" applyFont="1" applyFill="1" applyBorder="1"/>
    <xf numFmtId="0" fontId="0" fillId="0" borderId="31" xfId="0" applyBorder="1"/>
    <xf numFmtId="10" fontId="0" fillId="0" borderId="31" xfId="12" applyNumberFormat="1" applyFont="1" applyFill="1" applyBorder="1"/>
    <xf numFmtId="167" fontId="0" fillId="0" borderId="31" xfId="12" applyNumberFormat="1" applyFont="1" applyFill="1" applyBorder="1"/>
    <xf numFmtId="43" fontId="0" fillId="0" borderId="31" xfId="11" applyFont="1" applyFill="1" applyBorder="1"/>
    <xf numFmtId="10" fontId="0" fillId="0" borderId="31" xfId="12" applyNumberFormat="1" applyFont="1" applyBorder="1"/>
    <xf numFmtId="0" fontId="0" fillId="0" borderId="32" xfId="0" applyBorder="1"/>
    <xf numFmtId="0" fontId="0" fillId="0" borderId="33" xfId="0" applyBorder="1"/>
    <xf numFmtId="17" fontId="0" fillId="0" borderId="0" xfId="12" applyNumberFormat="1" applyFont="1" applyFill="1" applyBorder="1"/>
    <xf numFmtId="10" fontId="0" fillId="0" borderId="0" xfId="12" applyNumberFormat="1" applyFont="1" applyFill="1" applyBorder="1"/>
    <xf numFmtId="167" fontId="0" fillId="0" borderId="0" xfId="12" applyNumberFormat="1" applyFont="1" applyFill="1" applyBorder="1"/>
    <xf numFmtId="43" fontId="0" fillId="0" borderId="0" xfId="11" applyFont="1" applyFill="1" applyBorder="1"/>
    <xf numFmtId="10" fontId="0" fillId="0" borderId="0" xfId="12" applyNumberFormat="1" applyFont="1" applyBorder="1"/>
    <xf numFmtId="0" fontId="0" fillId="0" borderId="34" xfId="0" applyBorder="1"/>
    <xf numFmtId="0" fontId="0" fillId="0" borderId="35" xfId="0" applyBorder="1"/>
    <xf numFmtId="17" fontId="0" fillId="0" borderId="36" xfId="12" applyNumberFormat="1" applyFont="1" applyFill="1" applyBorder="1"/>
    <xf numFmtId="0" fontId="0" fillId="0" borderId="36" xfId="0" applyBorder="1"/>
    <xf numFmtId="10" fontId="0" fillId="0" borderId="36" xfId="12" applyNumberFormat="1" applyFont="1" applyFill="1" applyBorder="1"/>
    <xf numFmtId="167" fontId="0" fillId="0" borderId="36" xfId="12" applyNumberFormat="1" applyFont="1" applyFill="1" applyBorder="1"/>
    <xf numFmtId="43" fontId="0" fillId="0" borderId="36" xfId="11" applyFont="1" applyFill="1" applyBorder="1"/>
    <xf numFmtId="10" fontId="0" fillId="0" borderId="36" xfId="12" applyNumberFormat="1" applyFont="1" applyBorder="1"/>
    <xf numFmtId="0" fontId="0" fillId="0" borderId="37" xfId="0" applyBorder="1"/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6"/>
  <sheetViews>
    <sheetView rightToLeft="1" topLeftCell="A28" workbookViewId="0">
      <selection activeCell="C35" sqref="C3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1902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30565.694052564799</v>
      </c>
      <c r="D11" s="77">
        <v>1.4500000000000001E-2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233339.16924330001</v>
      </c>
      <c r="D13" s="79">
        <v>0.1104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142354.49922752159</v>
      </c>
      <c r="D15" s="79">
        <v>6.7400000000000002E-2</v>
      </c>
    </row>
    <row r="16" spans="1:36">
      <c r="A16" s="10" t="s">
        <v>13</v>
      </c>
      <c r="B16" s="70" t="s">
        <v>19</v>
      </c>
      <c r="C16" s="78">
        <v>261887.18140859439</v>
      </c>
      <c r="D16" s="79">
        <v>0.124</v>
      </c>
    </row>
    <row r="17" spans="1:4">
      <c r="A17" s="10" t="s">
        <v>13</v>
      </c>
      <c r="B17" s="70" t="s">
        <v>195</v>
      </c>
      <c r="C17" s="78">
        <v>460264.55913891719</v>
      </c>
      <c r="D17" s="79">
        <v>0.21790000000000001</v>
      </c>
    </row>
    <row r="18" spans="1:4">
      <c r="A18" s="10" t="s">
        <v>13</v>
      </c>
      <c r="B18" s="70" t="s">
        <v>20</v>
      </c>
      <c r="C18" s="78">
        <v>54532.977882338462</v>
      </c>
      <c r="D18" s="79">
        <v>2.58E-2</v>
      </c>
    </row>
    <row r="19" spans="1:4">
      <c r="A19" s="10" t="s">
        <v>13</v>
      </c>
      <c r="B19" s="70" t="s">
        <v>21</v>
      </c>
      <c r="C19" s="78">
        <v>12.00465</v>
      </c>
      <c r="D19" s="79">
        <v>0</v>
      </c>
    </row>
    <row r="20" spans="1:4">
      <c r="A20" s="10" t="s">
        <v>13</v>
      </c>
      <c r="B20" s="70" t="s">
        <v>22</v>
      </c>
      <c r="C20" s="78">
        <v>82.848479999999995</v>
      </c>
      <c r="D20" s="79">
        <v>0</v>
      </c>
    </row>
    <row r="21" spans="1:4">
      <c r="A21" s="10" t="s">
        <v>13</v>
      </c>
      <c r="B21" s="70" t="s">
        <v>23</v>
      </c>
      <c r="C21" s="78">
        <v>6024.8252740000098</v>
      </c>
      <c r="D21" s="79">
        <v>2.8999999999999998E-3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7264.1405125008814</v>
      </c>
      <c r="D26" s="79">
        <v>3.3999999999999998E-3</v>
      </c>
    </row>
    <row r="27" spans="1:4">
      <c r="A27" s="10" t="s">
        <v>13</v>
      </c>
      <c r="B27" s="70" t="s">
        <v>28</v>
      </c>
      <c r="C27" s="78">
        <v>62422.239199387594</v>
      </c>
      <c r="D27" s="79">
        <v>2.9499999999999998E-2</v>
      </c>
    </row>
    <row r="28" spans="1:4">
      <c r="A28" s="10" t="s">
        <v>13</v>
      </c>
      <c r="B28" s="70" t="s">
        <v>29</v>
      </c>
      <c r="C28" s="78">
        <v>389844.65665235306</v>
      </c>
      <c r="D28" s="79">
        <v>0.1845</v>
      </c>
    </row>
    <row r="29" spans="1:4">
      <c r="A29" s="10" t="s">
        <v>13</v>
      </c>
      <c r="B29" s="70" t="s">
        <v>30</v>
      </c>
      <c r="C29" s="78">
        <v>0.21413599999999999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-18187.645778202201</v>
      </c>
      <c r="D31" s="79">
        <v>-8.6E-3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59822.251896335671</v>
      </c>
      <c r="D33" s="79">
        <v>2.8299999999999999E-2</v>
      </c>
    </row>
    <row r="34" spans="1:4">
      <c r="A34" s="10" t="s">
        <v>13</v>
      </c>
      <c r="B34" s="69" t="s">
        <v>35</v>
      </c>
      <c r="C34" s="78">
        <v>68721.490463056005</v>
      </c>
      <c r="D34" s="79">
        <v>3.2500000000000001E-2</v>
      </c>
    </row>
    <row r="35" spans="1:4">
      <c r="A35" s="10" t="s">
        <v>13</v>
      </c>
      <c r="B35" s="69" t="s">
        <v>36</v>
      </c>
      <c r="C35" s="78">
        <v>352870.65089276701</v>
      </c>
      <c r="D35" s="79">
        <v>0.16700000000000001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913.68606808081995</v>
      </c>
      <c r="D37" s="79">
        <v>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2112735.4433995155</v>
      </c>
      <c r="D42" s="79">
        <v>1</v>
      </c>
    </row>
    <row r="43" spans="1:4">
      <c r="A43" s="10" t="s">
        <v>13</v>
      </c>
      <c r="B43" s="73" t="s">
        <v>44</v>
      </c>
      <c r="C43" s="78">
        <v>193033.18003266229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  <row r="49" spans="3:4">
      <c r="C49" t="s">
        <v>203</v>
      </c>
      <c r="D49">
        <v>4.1210000000000004</v>
      </c>
    </row>
    <row r="50" spans="3:4">
      <c r="C50" t="s">
        <v>113</v>
      </c>
      <c r="D50">
        <v>4.6717000000000004</v>
      </c>
    </row>
    <row r="51" spans="3:4">
      <c r="C51" t="s">
        <v>116</v>
      </c>
      <c r="D51">
        <v>2.7841999999999998</v>
      </c>
    </row>
    <row r="52" spans="3:4">
      <c r="C52" t="s">
        <v>120</v>
      </c>
      <c r="D52">
        <v>2.4485999999999999</v>
      </c>
    </row>
    <row r="53" spans="3:4">
      <c r="C53" t="s">
        <v>204</v>
      </c>
      <c r="D53">
        <v>0.54149999999999998</v>
      </c>
    </row>
    <row r="54" spans="3:4">
      <c r="C54" t="s">
        <v>205</v>
      </c>
      <c r="D54">
        <v>0.47010000000000002</v>
      </c>
    </row>
    <row r="55" spans="3:4">
      <c r="C55" t="s">
        <v>206</v>
      </c>
      <c r="D55">
        <v>2.5600999999999999E-2</v>
      </c>
    </row>
    <row r="56" spans="3:4">
      <c r="C56" t="s">
        <v>207</v>
      </c>
      <c r="D56">
        <v>0.34350000000000003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1902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680</v>
      </c>
      <c r="H11" s="7"/>
      <c r="I11" s="76">
        <v>82.848479999999995</v>
      </c>
      <c r="J11" s="25"/>
      <c r="K11" s="77">
        <v>1</v>
      </c>
      <c r="L11" s="77">
        <v>0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1130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238</v>
      </c>
      <c r="C14" t="s">
        <v>238</v>
      </c>
      <c r="D14" s="16"/>
      <c r="E14" t="s">
        <v>238</v>
      </c>
      <c r="F14" t="s">
        <v>238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1131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238</v>
      </c>
      <c r="C16" t="s">
        <v>238</v>
      </c>
      <c r="D16" s="16"/>
      <c r="E16" t="s">
        <v>238</v>
      </c>
      <c r="F16" t="s">
        <v>238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1132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238</v>
      </c>
      <c r="C18" t="s">
        <v>238</v>
      </c>
      <c r="D18" s="16"/>
      <c r="E18" t="s">
        <v>238</v>
      </c>
      <c r="F18" t="s">
        <v>238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585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238</v>
      </c>
      <c r="C20" t="s">
        <v>238</v>
      </c>
      <c r="D20" s="16"/>
      <c r="E20" t="s">
        <v>238</v>
      </c>
      <c r="F20" t="s">
        <v>238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243</v>
      </c>
      <c r="C21" s="16"/>
      <c r="D21" s="16"/>
      <c r="E21" s="16"/>
      <c r="G21" s="82">
        <v>680</v>
      </c>
      <c r="I21" s="82">
        <v>82.848479999999995</v>
      </c>
      <c r="K21" s="81">
        <v>1</v>
      </c>
      <c r="L21" s="81">
        <v>0</v>
      </c>
    </row>
    <row r="22" spans="2:12">
      <c r="B22" s="80" t="s">
        <v>1130</v>
      </c>
      <c r="C22" s="16"/>
      <c r="D22" s="16"/>
      <c r="E22" s="16"/>
      <c r="G22" s="82">
        <v>680</v>
      </c>
      <c r="I22" s="82">
        <v>82.848479999999995</v>
      </c>
      <c r="K22" s="81">
        <v>1</v>
      </c>
      <c r="L22" s="81">
        <v>0</v>
      </c>
    </row>
    <row r="23" spans="2:12">
      <c r="B23" t="s">
        <v>1133</v>
      </c>
      <c r="C23" t="s">
        <v>1134</v>
      </c>
      <c r="D23" t="s">
        <v>855</v>
      </c>
      <c r="E23" t="s">
        <v>123</v>
      </c>
      <c r="F23" t="s">
        <v>106</v>
      </c>
      <c r="G23" s="78">
        <v>680</v>
      </c>
      <c r="H23" s="78">
        <v>3300</v>
      </c>
      <c r="I23" s="78">
        <v>82.848479999999995</v>
      </c>
      <c r="J23" s="79">
        <v>0</v>
      </c>
      <c r="K23" s="79">
        <v>1</v>
      </c>
      <c r="L23" s="79">
        <v>0</v>
      </c>
    </row>
    <row r="24" spans="2:12">
      <c r="B24" s="80" t="s">
        <v>1135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238</v>
      </c>
      <c r="C25" t="s">
        <v>238</v>
      </c>
      <c r="D25" s="16"/>
      <c r="E25" t="s">
        <v>238</v>
      </c>
      <c r="F25" t="s">
        <v>238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1132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238</v>
      </c>
      <c r="C27" t="s">
        <v>238</v>
      </c>
      <c r="D27" s="16"/>
      <c r="E27" t="s">
        <v>238</v>
      </c>
      <c r="F27" t="s">
        <v>238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1136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238</v>
      </c>
      <c r="C29" t="s">
        <v>238</v>
      </c>
      <c r="D29" s="16"/>
      <c r="E29" t="s">
        <v>238</v>
      </c>
      <c r="F29" t="s">
        <v>238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585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238</v>
      </c>
      <c r="C31" t="s">
        <v>238</v>
      </c>
      <c r="D31" s="16"/>
      <c r="E31" t="s">
        <v>238</v>
      </c>
      <c r="F31" t="s">
        <v>238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245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B34" t="s">
        <v>299</v>
      </c>
      <c r="C34" s="16"/>
      <c r="D34" s="16"/>
      <c r="E34" s="16"/>
    </row>
    <row r="35" spans="2:5">
      <c r="B35" t="s">
        <v>300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1902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332</v>
      </c>
      <c r="H11" s="25"/>
      <c r="I11" s="76">
        <v>6024.8252740000098</v>
      </c>
      <c r="J11" s="77">
        <v>1</v>
      </c>
      <c r="K11" s="77">
        <v>2.8999999999999998E-3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238</v>
      </c>
      <c r="C13" t="s">
        <v>238</v>
      </c>
      <c r="D13" s="19"/>
      <c r="E13" t="s">
        <v>238</v>
      </c>
      <c r="F13" t="s">
        <v>238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243</v>
      </c>
      <c r="C14" s="19"/>
      <c r="D14" s="19"/>
      <c r="E14" s="19"/>
      <c r="F14" s="19"/>
      <c r="G14" s="82">
        <v>332</v>
      </c>
      <c r="H14" s="19"/>
      <c r="I14" s="82">
        <v>6024.8252740000098</v>
      </c>
      <c r="J14" s="81">
        <v>1</v>
      </c>
      <c r="K14" s="81">
        <v>2.8999999999999998E-3</v>
      </c>
      <c r="BF14" s="16" t="s">
        <v>126</v>
      </c>
    </row>
    <row r="15" spans="1:60">
      <c r="B15" t="s">
        <v>1137</v>
      </c>
      <c r="C15" t="s">
        <v>1138</v>
      </c>
      <c r="D15" t="s">
        <v>123</v>
      </c>
      <c r="E15" t="s">
        <v>596</v>
      </c>
      <c r="F15" t="s">
        <v>106</v>
      </c>
      <c r="G15" s="78">
        <v>55</v>
      </c>
      <c r="H15" s="78">
        <v>-151569.99999999951</v>
      </c>
      <c r="I15" s="78">
        <v>-307.778041999999</v>
      </c>
      <c r="J15" s="79">
        <v>-5.11E-2</v>
      </c>
      <c r="K15" s="79">
        <v>-1E-4</v>
      </c>
      <c r="BF15" s="16" t="s">
        <v>127</v>
      </c>
    </row>
    <row r="16" spans="1:60">
      <c r="B16" t="s">
        <v>1139</v>
      </c>
      <c r="C16" t="s">
        <v>1140</v>
      </c>
      <c r="D16" t="s">
        <v>123</v>
      </c>
      <c r="E16" t="s">
        <v>596</v>
      </c>
      <c r="F16" t="s">
        <v>106</v>
      </c>
      <c r="G16" s="78">
        <v>13</v>
      </c>
      <c r="H16" s="78">
        <v>1187099.9999999979</v>
      </c>
      <c r="I16" s="78">
        <v>569.76051599999903</v>
      </c>
      <c r="J16" s="79">
        <v>9.4600000000000004E-2</v>
      </c>
      <c r="K16" s="79">
        <v>2.9999999999999997E-4</v>
      </c>
      <c r="BF16" s="16" t="s">
        <v>128</v>
      </c>
    </row>
    <row r="17" spans="2:58">
      <c r="B17" t="s">
        <v>1141</v>
      </c>
      <c r="C17" t="s">
        <v>1142</v>
      </c>
      <c r="D17" t="s">
        <v>123</v>
      </c>
      <c r="E17" t="s">
        <v>596</v>
      </c>
      <c r="F17" t="s">
        <v>106</v>
      </c>
      <c r="G17" s="78">
        <v>264</v>
      </c>
      <c r="H17" s="78">
        <v>591250.00000000105</v>
      </c>
      <c r="I17" s="78">
        <v>5762.8428000000104</v>
      </c>
      <c r="J17" s="79">
        <v>0.95650000000000002</v>
      </c>
      <c r="K17" s="79">
        <v>2.7000000000000001E-3</v>
      </c>
      <c r="BF17" s="16" t="s">
        <v>129</v>
      </c>
    </row>
    <row r="18" spans="2:58">
      <c r="B18" t="s">
        <v>245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1902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1143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238</v>
      </c>
      <c r="C14" t="s">
        <v>238</v>
      </c>
      <c r="E14" t="s">
        <v>238</v>
      </c>
      <c r="H14" s="78">
        <v>0</v>
      </c>
      <c r="I14" t="s">
        <v>238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1144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238</v>
      </c>
      <c r="C16" t="s">
        <v>238</v>
      </c>
      <c r="E16" t="s">
        <v>238</v>
      </c>
      <c r="H16" s="78">
        <v>0</v>
      </c>
      <c r="I16" t="s">
        <v>238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1145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1146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238</v>
      </c>
      <c r="C19" t="s">
        <v>238</v>
      </c>
      <c r="E19" t="s">
        <v>238</v>
      </c>
      <c r="H19" s="78">
        <v>0</v>
      </c>
      <c r="I19" t="s">
        <v>238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1147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238</v>
      </c>
      <c r="C21" t="s">
        <v>238</v>
      </c>
      <c r="E21" t="s">
        <v>238</v>
      </c>
      <c r="H21" s="78">
        <v>0</v>
      </c>
      <c r="I21" t="s">
        <v>238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1148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238</v>
      </c>
      <c r="C23" t="s">
        <v>238</v>
      </c>
      <c r="E23" t="s">
        <v>238</v>
      </c>
      <c r="H23" s="78">
        <v>0</v>
      </c>
      <c r="I23" t="s">
        <v>238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1149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238</v>
      </c>
      <c r="C25" t="s">
        <v>238</v>
      </c>
      <c r="E25" t="s">
        <v>238</v>
      </c>
      <c r="H25" s="78">
        <v>0</v>
      </c>
      <c r="I25" t="s">
        <v>238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1143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238</v>
      </c>
      <c r="C28" t="s">
        <v>238</v>
      </c>
      <c r="E28" t="s">
        <v>238</v>
      </c>
      <c r="H28" s="78">
        <v>0</v>
      </c>
      <c r="I28" t="s">
        <v>238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1144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238</v>
      </c>
      <c r="C30" t="s">
        <v>238</v>
      </c>
      <c r="E30" t="s">
        <v>238</v>
      </c>
      <c r="H30" s="78">
        <v>0</v>
      </c>
      <c r="I30" t="s">
        <v>238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1145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1146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238</v>
      </c>
      <c r="C33" t="s">
        <v>238</v>
      </c>
      <c r="E33" t="s">
        <v>238</v>
      </c>
      <c r="H33" s="78">
        <v>0</v>
      </c>
      <c r="I33" t="s">
        <v>238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1147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238</v>
      </c>
      <c r="C35" t="s">
        <v>238</v>
      </c>
      <c r="E35" t="s">
        <v>238</v>
      </c>
      <c r="H35" s="78">
        <v>0</v>
      </c>
      <c r="I35" t="s">
        <v>238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1148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238</v>
      </c>
      <c r="C37" t="s">
        <v>238</v>
      </c>
      <c r="E37" t="s">
        <v>238</v>
      </c>
      <c r="H37" s="78">
        <v>0</v>
      </c>
      <c r="I37" t="s">
        <v>238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1149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238</v>
      </c>
      <c r="C39" t="s">
        <v>238</v>
      </c>
      <c r="E39" t="s">
        <v>238</v>
      </c>
      <c r="H39" s="78">
        <v>0</v>
      </c>
      <c r="I39" t="s">
        <v>238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245</v>
      </c>
    </row>
    <row r="41" spans="2:17">
      <c r="B41" t="s">
        <v>298</v>
      </c>
    </row>
    <row r="42" spans="2:17">
      <c r="B42" t="s">
        <v>299</v>
      </c>
    </row>
    <row r="43" spans="2:17">
      <c r="B43" t="s">
        <v>300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10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1902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1150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238</v>
      </c>
      <c r="C14" t="s">
        <v>238</v>
      </c>
      <c r="D14" t="s">
        <v>238</v>
      </c>
      <c r="G14" s="78">
        <v>0</v>
      </c>
      <c r="H14" t="s">
        <v>238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1151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238</v>
      </c>
      <c r="C16" t="s">
        <v>238</v>
      </c>
      <c r="D16" t="s">
        <v>238</v>
      </c>
      <c r="G16" s="78">
        <v>0</v>
      </c>
      <c r="H16" t="s">
        <v>238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1152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238</v>
      </c>
      <c r="C18" t="s">
        <v>238</v>
      </c>
      <c r="D18" t="s">
        <v>238</v>
      </c>
      <c r="G18" s="78">
        <v>0</v>
      </c>
      <c r="H18" t="s">
        <v>238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1153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238</v>
      </c>
      <c r="C20" t="s">
        <v>238</v>
      </c>
      <c r="D20" t="s">
        <v>238</v>
      </c>
      <c r="G20" s="78">
        <v>0</v>
      </c>
      <c r="H20" t="s">
        <v>238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585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238</v>
      </c>
      <c r="C22" t="s">
        <v>238</v>
      </c>
      <c r="D22" t="s">
        <v>238</v>
      </c>
      <c r="G22" s="78">
        <v>0</v>
      </c>
      <c r="H22" t="s">
        <v>238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238</v>
      </c>
      <c r="C25" t="s">
        <v>238</v>
      </c>
      <c r="D25" t="s">
        <v>238</v>
      </c>
      <c r="G25" s="78">
        <v>0</v>
      </c>
      <c r="H25" t="s">
        <v>238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1154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238</v>
      </c>
      <c r="C27" t="s">
        <v>238</v>
      </c>
      <c r="D27" t="s">
        <v>238</v>
      </c>
      <c r="G27" s="78">
        <v>0</v>
      </c>
      <c r="H27" t="s">
        <v>238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298</v>
      </c>
    </row>
    <row r="29" spans="2:16">
      <c r="B29" t="s">
        <v>299</v>
      </c>
    </row>
    <row r="30" spans="2:16">
      <c r="B30" t="s">
        <v>300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A7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1902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1155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238</v>
      </c>
      <c r="C14" t="s">
        <v>238</v>
      </c>
      <c r="D14" s="16"/>
      <c r="E14" s="16"/>
      <c r="F14" t="s">
        <v>238</v>
      </c>
      <c r="G14" t="s">
        <v>238</v>
      </c>
      <c r="J14" s="78">
        <v>0</v>
      </c>
      <c r="K14" t="s">
        <v>238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1156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238</v>
      </c>
      <c r="C16" t="s">
        <v>238</v>
      </c>
      <c r="D16" s="16"/>
      <c r="E16" s="16"/>
      <c r="F16" t="s">
        <v>238</v>
      </c>
      <c r="G16" t="s">
        <v>238</v>
      </c>
      <c r="J16" s="78">
        <v>0</v>
      </c>
      <c r="K16" t="s">
        <v>238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238</v>
      </c>
      <c r="C18" t="s">
        <v>238</v>
      </c>
      <c r="D18" s="16"/>
      <c r="E18" s="16"/>
      <c r="F18" t="s">
        <v>238</v>
      </c>
      <c r="G18" t="s">
        <v>238</v>
      </c>
      <c r="J18" s="78">
        <v>0</v>
      </c>
      <c r="K18" t="s">
        <v>238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585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238</v>
      </c>
      <c r="C20" t="s">
        <v>238</v>
      </c>
      <c r="D20" s="16"/>
      <c r="E20" s="16"/>
      <c r="F20" t="s">
        <v>238</v>
      </c>
      <c r="G20" t="s">
        <v>238</v>
      </c>
      <c r="J20" s="78">
        <v>0</v>
      </c>
      <c r="K20" t="s">
        <v>238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1157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238</v>
      </c>
      <c r="C23" t="s">
        <v>238</v>
      </c>
      <c r="D23" s="16"/>
      <c r="E23" s="16"/>
      <c r="F23" t="s">
        <v>238</v>
      </c>
      <c r="G23" t="s">
        <v>238</v>
      </c>
      <c r="J23" s="78">
        <v>0</v>
      </c>
      <c r="K23" t="s">
        <v>238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1158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238</v>
      </c>
      <c r="C25" t="s">
        <v>238</v>
      </c>
      <c r="D25" s="16"/>
      <c r="E25" s="16"/>
      <c r="F25" t="s">
        <v>238</v>
      </c>
      <c r="G25" t="s">
        <v>238</v>
      </c>
      <c r="J25" s="78">
        <v>0</v>
      </c>
      <c r="K25" t="s">
        <v>238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245</v>
      </c>
      <c r="D26" s="16"/>
      <c r="E26" s="16"/>
      <c r="F26" s="16"/>
    </row>
    <row r="27" spans="2:19">
      <c r="B27" t="s">
        <v>298</v>
      </c>
      <c r="D27" s="16"/>
      <c r="E27" s="16"/>
      <c r="F27" s="16"/>
    </row>
    <row r="28" spans="2:19">
      <c r="B28" t="s">
        <v>299</v>
      </c>
      <c r="D28" s="16"/>
      <c r="E28" s="16"/>
      <c r="F28" s="16"/>
    </row>
    <row r="29" spans="2:19">
      <c r="B29" t="s">
        <v>300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28" workbookViewId="0">
      <selection activeCell="E20" sqref="E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1902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2.29</v>
      </c>
      <c r="K11" s="7"/>
      <c r="L11" s="7"/>
      <c r="M11" s="77">
        <v>6.54E-2</v>
      </c>
      <c r="N11" s="76">
        <v>9392567.1400000006</v>
      </c>
      <c r="O11" s="7"/>
      <c r="P11" s="76">
        <v>7264.1405125008814</v>
      </c>
      <c r="Q11" s="7"/>
      <c r="R11" s="77">
        <v>1</v>
      </c>
      <c r="S11" s="77">
        <v>3.3999999999999998E-3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2.29</v>
      </c>
      <c r="M12" s="81">
        <v>6.54E-2</v>
      </c>
      <c r="N12" s="82">
        <v>9292567.1400000006</v>
      </c>
      <c r="P12" s="82">
        <v>7264.1401433008814</v>
      </c>
      <c r="R12" s="81">
        <v>1</v>
      </c>
      <c r="S12" s="81">
        <v>3.3999999999999998E-3</v>
      </c>
    </row>
    <row r="13" spans="2:81">
      <c r="B13" s="80" t="s">
        <v>1155</v>
      </c>
      <c r="C13" s="16"/>
      <c r="D13" s="16"/>
      <c r="E13" s="16"/>
      <c r="J13" s="82">
        <v>1.08</v>
      </c>
      <c r="M13" s="81">
        <v>3.5400000000000001E-2</v>
      </c>
      <c r="N13" s="82">
        <v>2837583.26</v>
      </c>
      <c r="P13" s="82">
        <v>689.14155765610064</v>
      </c>
      <c r="R13" s="81">
        <v>9.4899999999999998E-2</v>
      </c>
      <c r="S13" s="81">
        <v>2.9999999999999997E-4</v>
      </c>
    </row>
    <row r="14" spans="2:81">
      <c r="B14" t="s">
        <v>1159</v>
      </c>
      <c r="C14" t="s">
        <v>1160</v>
      </c>
      <c r="D14" t="s">
        <v>123</v>
      </c>
      <c r="E14" t="s">
        <v>1161</v>
      </c>
      <c r="F14" t="s">
        <v>128</v>
      </c>
      <c r="G14" t="s">
        <v>339</v>
      </c>
      <c r="H14" t="s">
        <v>214</v>
      </c>
      <c r="I14"/>
      <c r="J14" s="78">
        <v>1.1399999999999999</v>
      </c>
      <c r="K14" t="s">
        <v>102</v>
      </c>
      <c r="L14" s="79">
        <v>7.7499999999999999E-2</v>
      </c>
      <c r="M14" s="79">
        <v>2.9100000000000001E-2</v>
      </c>
      <c r="N14" s="78">
        <v>410708.84</v>
      </c>
      <c r="O14" s="78">
        <v>145.13</v>
      </c>
      <c r="P14" s="78">
        <v>596.06173949200002</v>
      </c>
      <c r="Q14" s="79">
        <v>1.4E-2</v>
      </c>
      <c r="R14" s="79">
        <v>8.2100000000000006E-2</v>
      </c>
      <c r="S14" s="79">
        <v>2.9999999999999997E-4</v>
      </c>
    </row>
    <row r="15" spans="2:81">
      <c r="B15" t="s">
        <v>1162</v>
      </c>
      <c r="C15" t="s">
        <v>1163</v>
      </c>
      <c r="D15" t="s">
        <v>123</v>
      </c>
      <c r="E15" t="s">
        <v>1164</v>
      </c>
      <c r="F15" t="s">
        <v>112</v>
      </c>
      <c r="G15" t="s">
        <v>1165</v>
      </c>
      <c r="H15" t="s">
        <v>214</v>
      </c>
      <c r="I15" t="s">
        <v>1166</v>
      </c>
      <c r="J15" s="78">
        <v>0.01</v>
      </c>
      <c r="K15" t="s">
        <v>102</v>
      </c>
      <c r="L15" s="79">
        <v>5.5E-2</v>
      </c>
      <c r="M15" s="79">
        <v>0</v>
      </c>
      <c r="N15" s="78">
        <v>64079.09</v>
      </c>
      <c r="O15" s="78">
        <v>67.2</v>
      </c>
      <c r="P15" s="78">
        <v>43.06114848</v>
      </c>
      <c r="Q15" s="79">
        <v>1.8E-3</v>
      </c>
      <c r="R15" s="79">
        <v>5.8999999999999999E-3</v>
      </c>
      <c r="S15" s="79">
        <v>0</v>
      </c>
    </row>
    <row r="16" spans="2:81">
      <c r="B16" t="s">
        <v>1167</v>
      </c>
      <c r="C16" t="s">
        <v>1168</v>
      </c>
      <c r="D16" t="s">
        <v>123</v>
      </c>
      <c r="E16" t="s">
        <v>1169</v>
      </c>
      <c r="F16" t="s">
        <v>431</v>
      </c>
      <c r="G16" t="s">
        <v>1170</v>
      </c>
      <c r="H16" t="s">
        <v>1171</v>
      </c>
      <c r="I16" t="s">
        <v>1172</v>
      </c>
      <c r="J16" s="78">
        <v>0.01</v>
      </c>
      <c r="K16" t="s">
        <v>102</v>
      </c>
      <c r="L16" s="79">
        <v>6.4000000000000001E-2</v>
      </c>
      <c r="M16" s="79">
        <v>0.112</v>
      </c>
      <c r="N16" s="78">
        <v>225000</v>
      </c>
      <c r="O16" s="78">
        <v>1</v>
      </c>
      <c r="P16" s="78">
        <v>2.25</v>
      </c>
      <c r="Q16" s="79">
        <v>1.5E-3</v>
      </c>
      <c r="R16" s="79">
        <v>2.9999999999999997E-4</v>
      </c>
      <c r="S16" s="79">
        <v>0</v>
      </c>
    </row>
    <row r="17" spans="2:19">
      <c r="B17" t="s">
        <v>1173</v>
      </c>
      <c r="C17" t="s">
        <v>1174</v>
      </c>
      <c r="D17" t="s">
        <v>123</v>
      </c>
      <c r="E17" t="s">
        <v>1175</v>
      </c>
      <c r="F17" t="s">
        <v>431</v>
      </c>
      <c r="G17" t="s">
        <v>238</v>
      </c>
      <c r="H17" t="s">
        <v>583</v>
      </c>
      <c r="I17" t="s">
        <v>1176</v>
      </c>
      <c r="J17" s="78">
        <v>0.01</v>
      </c>
      <c r="K17" t="s">
        <v>102</v>
      </c>
      <c r="L17" s="79">
        <v>5.1499999999999997E-2</v>
      </c>
      <c r="M17" s="79">
        <v>0</v>
      </c>
      <c r="N17" s="78">
        <v>70023.45</v>
      </c>
      <c r="O17" s="78">
        <v>1E-4</v>
      </c>
      <c r="P17" s="78">
        <v>7.0023449999999994E-5</v>
      </c>
      <c r="Q17" s="79">
        <v>1.1000000000000001E-3</v>
      </c>
      <c r="R17" s="79">
        <v>0</v>
      </c>
      <c r="S17" s="79">
        <v>0</v>
      </c>
    </row>
    <row r="18" spans="2:19">
      <c r="B18" t="s">
        <v>1177</v>
      </c>
      <c r="C18" t="s">
        <v>1178</v>
      </c>
      <c r="D18" t="s">
        <v>123</v>
      </c>
      <c r="E18" t="s">
        <v>1179</v>
      </c>
      <c r="F18" t="s">
        <v>112</v>
      </c>
      <c r="G18" t="s">
        <v>238</v>
      </c>
      <c r="H18" t="s">
        <v>583</v>
      </c>
      <c r="I18" t="s">
        <v>1172</v>
      </c>
      <c r="J18" s="78">
        <v>0.01</v>
      </c>
      <c r="K18" t="s">
        <v>102</v>
      </c>
      <c r="L18" s="79">
        <v>6.9000000000000006E-2</v>
      </c>
      <c r="M18" s="79">
        <v>1E-4</v>
      </c>
      <c r="N18" s="78">
        <v>286050.06</v>
      </c>
      <c r="O18" s="78">
        <v>9.9999999999999995E-7</v>
      </c>
      <c r="P18" s="78">
        <v>2.8605006E-6</v>
      </c>
      <c r="Q18" s="79">
        <v>2E-3</v>
      </c>
      <c r="R18" s="79">
        <v>0</v>
      </c>
      <c r="S18" s="79">
        <v>0</v>
      </c>
    </row>
    <row r="19" spans="2:19">
      <c r="B19" t="s">
        <v>1180</v>
      </c>
      <c r="C19" t="s">
        <v>1181</v>
      </c>
      <c r="D19" t="s">
        <v>123</v>
      </c>
      <c r="E19" t="s">
        <v>1182</v>
      </c>
      <c r="F19" t="s">
        <v>1183</v>
      </c>
      <c r="G19" t="s">
        <v>238</v>
      </c>
      <c r="H19" t="s">
        <v>583</v>
      </c>
      <c r="I19" t="s">
        <v>1172</v>
      </c>
      <c r="J19" s="78">
        <v>0.01</v>
      </c>
      <c r="K19" t="s">
        <v>102</v>
      </c>
      <c r="L19" s="79">
        <v>7.4999999999999997E-2</v>
      </c>
      <c r="M19" s="79">
        <v>1E-4</v>
      </c>
      <c r="N19" s="78">
        <v>245392.52</v>
      </c>
      <c r="O19" s="78">
        <v>1E-4</v>
      </c>
      <c r="P19" s="78">
        <v>2.4539252000000002E-4</v>
      </c>
      <c r="Q19" s="79">
        <v>4.3E-3</v>
      </c>
      <c r="R19" s="79">
        <v>0</v>
      </c>
      <c r="S19" s="79">
        <v>0</v>
      </c>
    </row>
    <row r="20" spans="2:19">
      <c r="B20" t="s">
        <v>1184</v>
      </c>
      <c r="C20" t="s">
        <v>1185</v>
      </c>
      <c r="D20" t="s">
        <v>123</v>
      </c>
      <c r="E20" t="s">
        <v>1182</v>
      </c>
      <c r="F20" t="s">
        <v>112</v>
      </c>
      <c r="G20" t="s">
        <v>238</v>
      </c>
      <c r="H20" t="s">
        <v>583</v>
      </c>
      <c r="I20" t="s">
        <v>1172</v>
      </c>
      <c r="J20" s="78">
        <v>0.01</v>
      </c>
      <c r="K20" t="s">
        <v>102</v>
      </c>
      <c r="L20" s="79">
        <v>7.4999999999999997E-2</v>
      </c>
      <c r="M20" s="79">
        <v>1E-4</v>
      </c>
      <c r="N20" s="78">
        <v>81797.17</v>
      </c>
      <c r="O20" s="78">
        <v>1E-4</v>
      </c>
      <c r="P20" s="78">
        <v>8.1797170000000001E-5</v>
      </c>
      <c r="Q20" s="79">
        <v>4.3E-3</v>
      </c>
      <c r="R20" s="79">
        <v>0</v>
      </c>
      <c r="S20" s="79">
        <v>0</v>
      </c>
    </row>
    <row r="21" spans="2:19">
      <c r="B21" t="s">
        <v>1186</v>
      </c>
      <c r="C21" t="s">
        <v>1187</v>
      </c>
      <c r="D21" t="s">
        <v>123</v>
      </c>
      <c r="E21" t="s">
        <v>1182</v>
      </c>
      <c r="F21" t="s">
        <v>1183</v>
      </c>
      <c r="G21" t="s">
        <v>238</v>
      </c>
      <c r="H21" t="s">
        <v>583</v>
      </c>
      <c r="I21"/>
      <c r="J21" s="78">
        <v>0.01</v>
      </c>
      <c r="K21" t="s">
        <v>102</v>
      </c>
      <c r="L21" s="79">
        <v>7.4499999999999997E-2</v>
      </c>
      <c r="M21" s="79">
        <v>1E-4</v>
      </c>
      <c r="N21" s="78">
        <v>424852.81</v>
      </c>
      <c r="O21" s="78">
        <v>1E-4</v>
      </c>
      <c r="P21" s="78">
        <v>4.2485280999999999E-4</v>
      </c>
      <c r="Q21" s="79">
        <v>8.6999999999999994E-3</v>
      </c>
      <c r="R21" s="79">
        <v>0</v>
      </c>
      <c r="S21" s="79">
        <v>0</v>
      </c>
    </row>
    <row r="22" spans="2:19">
      <c r="B22" t="s">
        <v>1188</v>
      </c>
      <c r="C22" t="s">
        <v>1189</v>
      </c>
      <c r="D22" t="s">
        <v>123</v>
      </c>
      <c r="E22" t="s">
        <v>1190</v>
      </c>
      <c r="F22" t="s">
        <v>112</v>
      </c>
      <c r="G22" t="s">
        <v>238</v>
      </c>
      <c r="H22" t="s">
        <v>583</v>
      </c>
      <c r="I22" t="s">
        <v>1191</v>
      </c>
      <c r="J22" s="78">
        <v>0.01</v>
      </c>
      <c r="K22" t="s">
        <v>102</v>
      </c>
      <c r="L22" s="79">
        <v>7.9000000000000001E-2</v>
      </c>
      <c r="M22" s="79">
        <v>6.7999999999999996E-3</v>
      </c>
      <c r="N22" s="78">
        <v>10168.469999999999</v>
      </c>
      <c r="O22" s="78">
        <v>1E-4</v>
      </c>
      <c r="P22" s="78">
        <v>1.0168470000000001E-5</v>
      </c>
      <c r="Q22" s="79">
        <v>2.9999999999999997E-4</v>
      </c>
      <c r="R22" s="79">
        <v>0</v>
      </c>
      <c r="S22" s="79">
        <v>0</v>
      </c>
    </row>
    <row r="23" spans="2:19">
      <c r="B23" t="s">
        <v>1192</v>
      </c>
      <c r="C23" t="s">
        <v>1193</v>
      </c>
      <c r="D23" t="s">
        <v>123</v>
      </c>
      <c r="E23" t="s">
        <v>1194</v>
      </c>
      <c r="F23" t="s">
        <v>431</v>
      </c>
      <c r="G23" t="s">
        <v>238</v>
      </c>
      <c r="H23" t="s">
        <v>583</v>
      </c>
      <c r="I23"/>
      <c r="J23" s="78">
        <v>2.92</v>
      </c>
      <c r="K23" t="s">
        <v>102</v>
      </c>
      <c r="L23" s="79">
        <v>5.5E-2</v>
      </c>
      <c r="M23" s="79">
        <v>1E-4</v>
      </c>
      <c r="N23" s="78">
        <v>15986.27</v>
      </c>
      <c r="O23" s="78">
        <v>73</v>
      </c>
      <c r="P23" s="78">
        <v>11.669977100000001</v>
      </c>
      <c r="Q23" s="79">
        <v>6.9999999999999999E-4</v>
      </c>
      <c r="R23" s="79">
        <v>1.6000000000000001E-3</v>
      </c>
      <c r="S23" s="79">
        <v>0</v>
      </c>
    </row>
    <row r="24" spans="2:19">
      <c r="B24" t="s">
        <v>1195</v>
      </c>
      <c r="C24" t="s">
        <v>1196</v>
      </c>
      <c r="D24" t="s">
        <v>123</v>
      </c>
      <c r="E24" t="s">
        <v>1197</v>
      </c>
      <c r="F24" t="s">
        <v>112</v>
      </c>
      <c r="G24" t="s">
        <v>238</v>
      </c>
      <c r="H24" t="s">
        <v>583</v>
      </c>
      <c r="I24" t="s">
        <v>1198</v>
      </c>
      <c r="J24" s="78">
        <v>0.01</v>
      </c>
      <c r="K24" t="s">
        <v>102</v>
      </c>
      <c r="L24" s="79">
        <v>4.4999999999999998E-2</v>
      </c>
      <c r="M24" s="79">
        <v>8.9999999999999993E-3</v>
      </c>
      <c r="N24" s="78">
        <v>2617.75</v>
      </c>
      <c r="O24" s="78">
        <v>22.8</v>
      </c>
      <c r="P24" s="78">
        <v>0.59684700000000002</v>
      </c>
      <c r="Q24" s="79">
        <v>0</v>
      </c>
      <c r="R24" s="79">
        <v>1E-4</v>
      </c>
      <c r="S24" s="79">
        <v>0</v>
      </c>
    </row>
    <row r="25" spans="2:19">
      <c r="B25" t="s">
        <v>1199</v>
      </c>
      <c r="C25" t="s">
        <v>1200</v>
      </c>
      <c r="D25" t="s">
        <v>123</v>
      </c>
      <c r="E25" t="s">
        <v>1201</v>
      </c>
      <c r="F25" t="s">
        <v>112</v>
      </c>
      <c r="G25" t="s">
        <v>238</v>
      </c>
      <c r="H25" t="s">
        <v>583</v>
      </c>
      <c r="I25" t="s">
        <v>1172</v>
      </c>
      <c r="J25" s="78">
        <v>0.01</v>
      </c>
      <c r="K25" t="s">
        <v>102</v>
      </c>
      <c r="L25" s="79">
        <v>0.08</v>
      </c>
      <c r="M25" s="79">
        <v>1E-4</v>
      </c>
      <c r="N25" s="78">
        <v>0.01</v>
      </c>
      <c r="O25" s="78">
        <v>352.5</v>
      </c>
      <c r="P25" s="78">
        <v>3.5250000000000003E-5</v>
      </c>
      <c r="Q25" s="79">
        <v>0</v>
      </c>
      <c r="R25" s="79">
        <v>0</v>
      </c>
      <c r="S25" s="79">
        <v>0</v>
      </c>
    </row>
    <row r="26" spans="2:19">
      <c r="B26" t="s">
        <v>1202</v>
      </c>
      <c r="C26" t="s">
        <v>1203</v>
      </c>
      <c r="D26" t="s">
        <v>123</v>
      </c>
      <c r="E26" t="s">
        <v>1204</v>
      </c>
      <c r="F26" t="s">
        <v>431</v>
      </c>
      <c r="G26" t="s">
        <v>238</v>
      </c>
      <c r="H26" t="s">
        <v>583</v>
      </c>
      <c r="I26" t="s">
        <v>1172</v>
      </c>
      <c r="J26" s="78">
        <v>0.01</v>
      </c>
      <c r="K26" t="s">
        <v>102</v>
      </c>
      <c r="L26" s="79">
        <v>5.5E-2</v>
      </c>
      <c r="M26" s="79">
        <v>1E-4</v>
      </c>
      <c r="N26" s="78">
        <v>66525.03</v>
      </c>
      <c r="O26" s="78">
        <v>1</v>
      </c>
      <c r="P26" s="78">
        <v>0.66525029999999996</v>
      </c>
      <c r="Q26" s="79">
        <v>6.9999999999999999E-4</v>
      </c>
      <c r="R26" s="79">
        <v>1E-4</v>
      </c>
      <c r="S26" s="79">
        <v>0</v>
      </c>
    </row>
    <row r="27" spans="2:19">
      <c r="B27" t="s">
        <v>1205</v>
      </c>
      <c r="C27" t="s">
        <v>1206</v>
      </c>
      <c r="D27" t="s">
        <v>123</v>
      </c>
      <c r="E27" t="s">
        <v>1207</v>
      </c>
      <c r="F27" t="s">
        <v>431</v>
      </c>
      <c r="G27" t="s">
        <v>238</v>
      </c>
      <c r="H27" t="s">
        <v>583</v>
      </c>
      <c r="I27" t="s">
        <v>1172</v>
      </c>
      <c r="J27" s="78">
        <v>0.01</v>
      </c>
      <c r="K27" t="s">
        <v>102</v>
      </c>
      <c r="L27" s="79">
        <v>5.7500000000000002E-2</v>
      </c>
      <c r="M27" s="79">
        <v>1E-4</v>
      </c>
      <c r="N27" s="78">
        <v>683.67</v>
      </c>
      <c r="O27" s="78">
        <v>43.1</v>
      </c>
      <c r="P27" s="78">
        <v>0.29466176999999999</v>
      </c>
      <c r="Q27" s="79">
        <v>1E-4</v>
      </c>
      <c r="R27" s="79">
        <v>0</v>
      </c>
      <c r="S27" s="79">
        <v>0</v>
      </c>
    </row>
    <row r="28" spans="2:19">
      <c r="B28" t="s">
        <v>1208</v>
      </c>
      <c r="C28" t="s">
        <v>1209</v>
      </c>
      <c r="D28" t="s">
        <v>123</v>
      </c>
      <c r="E28" t="s">
        <v>1207</v>
      </c>
      <c r="F28" t="s">
        <v>431</v>
      </c>
      <c r="G28" t="s">
        <v>238</v>
      </c>
      <c r="H28" t="s">
        <v>583</v>
      </c>
      <c r="I28" t="s">
        <v>1172</v>
      </c>
      <c r="J28" s="78">
        <v>0.01</v>
      </c>
      <c r="K28" t="s">
        <v>102</v>
      </c>
      <c r="L28" s="79">
        <v>7.4999999999999997E-2</v>
      </c>
      <c r="M28" s="79">
        <v>1E-4</v>
      </c>
      <c r="N28" s="78">
        <v>6593.38</v>
      </c>
      <c r="O28" s="78">
        <v>31.9</v>
      </c>
      <c r="P28" s="78">
        <v>2.10328822</v>
      </c>
      <c r="Q28" s="79">
        <v>1E-4</v>
      </c>
      <c r="R28" s="79">
        <v>2.9999999999999997E-4</v>
      </c>
      <c r="S28" s="79">
        <v>0</v>
      </c>
    </row>
    <row r="29" spans="2:19">
      <c r="B29" t="s">
        <v>1210</v>
      </c>
      <c r="C29" t="s">
        <v>1211</v>
      </c>
      <c r="D29" t="s">
        <v>123</v>
      </c>
      <c r="E29" t="s">
        <v>1207</v>
      </c>
      <c r="F29" t="s">
        <v>431</v>
      </c>
      <c r="G29" t="s">
        <v>238</v>
      </c>
      <c r="H29" t="s">
        <v>583</v>
      </c>
      <c r="I29" t="s">
        <v>1172</v>
      </c>
      <c r="J29" s="78">
        <v>0.01</v>
      </c>
      <c r="K29" t="s">
        <v>102</v>
      </c>
      <c r="L29" s="79">
        <v>7.4999999999999997E-2</v>
      </c>
      <c r="M29" s="79">
        <v>1E-4</v>
      </c>
      <c r="N29" s="78">
        <v>6692.36</v>
      </c>
      <c r="O29" s="78">
        <v>33.6</v>
      </c>
      <c r="P29" s="78">
        <v>2.2486329600000001</v>
      </c>
      <c r="Q29" s="79">
        <v>1E-4</v>
      </c>
      <c r="R29" s="79">
        <v>2.9999999999999997E-4</v>
      </c>
      <c r="S29" s="79">
        <v>0</v>
      </c>
    </row>
    <row r="30" spans="2:19">
      <c r="B30" t="s">
        <v>1212</v>
      </c>
      <c r="C30" t="s">
        <v>1213</v>
      </c>
      <c r="D30" t="s">
        <v>123</v>
      </c>
      <c r="E30" t="s">
        <v>1214</v>
      </c>
      <c r="F30" t="s">
        <v>431</v>
      </c>
      <c r="G30" t="s">
        <v>238</v>
      </c>
      <c r="H30" t="s">
        <v>583</v>
      </c>
      <c r="I30" t="s">
        <v>605</v>
      </c>
      <c r="J30" s="78">
        <v>0.01</v>
      </c>
      <c r="K30" t="s">
        <v>102</v>
      </c>
      <c r="L30" s="79">
        <v>0.06</v>
      </c>
      <c r="M30" s="79">
        <v>0</v>
      </c>
      <c r="N30" s="78">
        <v>2301.19</v>
      </c>
      <c r="O30" s="78">
        <v>1E-4</v>
      </c>
      <c r="P30" s="78">
        <v>2.3011899999999998E-6</v>
      </c>
      <c r="Q30" s="79">
        <v>1.1000000000000001E-3</v>
      </c>
      <c r="R30" s="79">
        <v>0</v>
      </c>
      <c r="S30" s="79">
        <v>0</v>
      </c>
    </row>
    <row r="31" spans="2:19">
      <c r="B31" t="s">
        <v>1215</v>
      </c>
      <c r="C31" t="s">
        <v>1216</v>
      </c>
      <c r="D31" t="s">
        <v>123</v>
      </c>
      <c r="E31" t="s">
        <v>1214</v>
      </c>
      <c r="F31" t="s">
        <v>431</v>
      </c>
      <c r="G31" t="s">
        <v>238</v>
      </c>
      <c r="H31" t="s">
        <v>583</v>
      </c>
      <c r="I31" t="s">
        <v>1217</v>
      </c>
      <c r="J31" s="78">
        <v>0.01</v>
      </c>
      <c r="K31" t="s">
        <v>102</v>
      </c>
      <c r="L31" s="79">
        <v>0.06</v>
      </c>
      <c r="M31" s="79">
        <v>0</v>
      </c>
      <c r="N31" s="78">
        <v>13807.11</v>
      </c>
      <c r="O31" s="78">
        <v>1E-4</v>
      </c>
      <c r="P31" s="78">
        <v>1.3807109999999999E-5</v>
      </c>
      <c r="Q31" s="79">
        <v>1E-4</v>
      </c>
      <c r="R31" s="79">
        <v>0</v>
      </c>
      <c r="S31" s="79">
        <v>0</v>
      </c>
    </row>
    <row r="32" spans="2:19">
      <c r="B32" t="s">
        <v>1218</v>
      </c>
      <c r="C32" t="s">
        <v>1219</v>
      </c>
      <c r="D32" t="s">
        <v>123</v>
      </c>
      <c r="E32" t="s">
        <v>1220</v>
      </c>
      <c r="F32" t="s">
        <v>431</v>
      </c>
      <c r="G32" t="s">
        <v>238</v>
      </c>
      <c r="H32" t="s">
        <v>583</v>
      </c>
      <c r="I32"/>
      <c r="J32" s="78">
        <v>0.01</v>
      </c>
      <c r="K32" t="s">
        <v>102</v>
      </c>
      <c r="L32" s="79">
        <v>3.5000000000000003E-2</v>
      </c>
      <c r="M32" s="79">
        <v>1E-4</v>
      </c>
      <c r="N32" s="78">
        <v>4275</v>
      </c>
      <c r="O32" s="78">
        <v>1E-4</v>
      </c>
      <c r="P32" s="78">
        <v>4.2749999999999997E-6</v>
      </c>
      <c r="Q32" s="79">
        <v>1.1999999999999999E-3</v>
      </c>
      <c r="R32" s="79">
        <v>0</v>
      </c>
      <c r="S32" s="79">
        <v>0</v>
      </c>
    </row>
    <row r="33" spans="2:19">
      <c r="B33" t="s">
        <v>1221</v>
      </c>
      <c r="C33" t="s">
        <v>1222</v>
      </c>
      <c r="D33" t="s">
        <v>123</v>
      </c>
      <c r="E33" t="s">
        <v>1220</v>
      </c>
      <c r="F33" t="s">
        <v>431</v>
      </c>
      <c r="G33" t="s">
        <v>238</v>
      </c>
      <c r="H33" t="s">
        <v>583</v>
      </c>
      <c r="I33"/>
      <c r="J33" s="78">
        <v>0.01</v>
      </c>
      <c r="K33" t="s">
        <v>102</v>
      </c>
      <c r="L33" s="79">
        <v>3.5000000000000003E-2</v>
      </c>
      <c r="M33" s="79">
        <v>1E-4</v>
      </c>
      <c r="N33" s="78">
        <v>3654</v>
      </c>
      <c r="O33" s="78">
        <v>9.9999999999999995E-7</v>
      </c>
      <c r="P33" s="78">
        <v>3.6540000000000002E-8</v>
      </c>
      <c r="Q33" s="79">
        <v>1E-3</v>
      </c>
      <c r="R33" s="79">
        <v>0</v>
      </c>
      <c r="S33" s="79">
        <v>0</v>
      </c>
    </row>
    <row r="34" spans="2:19">
      <c r="B34" t="s">
        <v>1223</v>
      </c>
      <c r="C34" t="s">
        <v>1224</v>
      </c>
      <c r="D34" t="s">
        <v>123</v>
      </c>
      <c r="E34" t="s">
        <v>1225</v>
      </c>
      <c r="F34" t="s">
        <v>702</v>
      </c>
      <c r="G34" t="s">
        <v>238</v>
      </c>
      <c r="H34" t="s">
        <v>583</v>
      </c>
      <c r="I34"/>
      <c r="J34" s="78">
        <v>0.01</v>
      </c>
      <c r="K34" t="s">
        <v>102</v>
      </c>
      <c r="L34" s="79">
        <v>0.03</v>
      </c>
      <c r="M34" s="79">
        <v>1E-4</v>
      </c>
      <c r="N34" s="78">
        <v>26584</v>
      </c>
      <c r="O34" s="78">
        <v>9.9999999999999995E-7</v>
      </c>
      <c r="P34" s="78">
        <v>2.6584E-7</v>
      </c>
      <c r="Q34" s="79">
        <v>5.1000000000000004E-3</v>
      </c>
      <c r="R34" s="79">
        <v>0</v>
      </c>
      <c r="S34" s="79">
        <v>0</v>
      </c>
    </row>
    <row r="35" spans="2:19">
      <c r="B35" t="s">
        <v>1226</v>
      </c>
      <c r="C35" t="s">
        <v>1227</v>
      </c>
      <c r="D35" t="s">
        <v>123</v>
      </c>
      <c r="E35" t="s">
        <v>1228</v>
      </c>
      <c r="F35" t="s">
        <v>112</v>
      </c>
      <c r="G35" t="s">
        <v>238</v>
      </c>
      <c r="H35" t="s">
        <v>583</v>
      </c>
      <c r="I35"/>
      <c r="J35" s="78">
        <v>0.01</v>
      </c>
      <c r="K35" t="s">
        <v>102</v>
      </c>
      <c r="L35" s="79">
        <v>0.05</v>
      </c>
      <c r="M35" s="79">
        <v>0</v>
      </c>
      <c r="N35" s="78">
        <v>686020</v>
      </c>
      <c r="O35" s="78">
        <v>1E-4</v>
      </c>
      <c r="P35" s="78">
        <v>6.8601999999999997E-4</v>
      </c>
      <c r="Q35" s="79">
        <v>2.1000000000000001E-2</v>
      </c>
      <c r="R35" s="79">
        <v>0</v>
      </c>
      <c r="S35" s="79">
        <v>0</v>
      </c>
    </row>
    <row r="36" spans="2:19">
      <c r="B36" t="s">
        <v>1229</v>
      </c>
      <c r="C36" t="s">
        <v>1230</v>
      </c>
      <c r="D36" t="s">
        <v>123</v>
      </c>
      <c r="E36" t="s">
        <v>1231</v>
      </c>
      <c r="F36" t="s">
        <v>328</v>
      </c>
      <c r="G36" t="s">
        <v>238</v>
      </c>
      <c r="H36" t="s">
        <v>583</v>
      </c>
      <c r="I36" t="s">
        <v>1172</v>
      </c>
      <c r="J36" s="78">
        <v>0.01</v>
      </c>
      <c r="K36" t="s">
        <v>102</v>
      </c>
      <c r="L36" s="79">
        <v>7.0000000000000007E-2</v>
      </c>
      <c r="M36" s="79">
        <v>7.3599999999999999E-2</v>
      </c>
      <c r="N36" s="78">
        <v>120350</v>
      </c>
      <c r="O36" s="78">
        <v>9.9999999999999995E-7</v>
      </c>
      <c r="P36" s="78">
        <v>1.2035E-6</v>
      </c>
      <c r="Q36" s="79">
        <v>1.1999999999999999E-3</v>
      </c>
      <c r="R36" s="79">
        <v>0</v>
      </c>
      <c r="S36" s="79">
        <v>0</v>
      </c>
    </row>
    <row r="37" spans="2:19">
      <c r="B37" t="s">
        <v>1232</v>
      </c>
      <c r="C37" t="s">
        <v>1233</v>
      </c>
      <c r="D37" t="s">
        <v>123</v>
      </c>
      <c r="E37" t="s">
        <v>1234</v>
      </c>
      <c r="F37" t="s">
        <v>702</v>
      </c>
      <c r="G37" t="s">
        <v>238</v>
      </c>
      <c r="H37" t="s">
        <v>583</v>
      </c>
      <c r="I37" t="s">
        <v>1235</v>
      </c>
      <c r="J37" s="78">
        <v>0.98</v>
      </c>
      <c r="K37" t="s">
        <v>102</v>
      </c>
      <c r="L37" s="79">
        <v>0.06</v>
      </c>
      <c r="M37" s="79">
        <v>0.22470000000000001</v>
      </c>
      <c r="N37" s="78">
        <v>63421.08</v>
      </c>
      <c r="O37" s="78">
        <v>47.6</v>
      </c>
      <c r="P37" s="78">
        <v>30.18843408</v>
      </c>
      <c r="Q37" s="79">
        <v>2.2000000000000001E-3</v>
      </c>
      <c r="R37" s="79">
        <v>4.1999999999999997E-3</v>
      </c>
      <c r="S37" s="79">
        <v>0</v>
      </c>
    </row>
    <row r="38" spans="2:19">
      <c r="B38" s="80" t="s">
        <v>1156</v>
      </c>
      <c r="C38" s="16"/>
      <c r="D38" s="16"/>
      <c r="E38" s="16"/>
      <c r="J38" s="82">
        <v>2.4500000000000002</v>
      </c>
      <c r="M38" s="81">
        <v>6.9199999999999998E-2</v>
      </c>
      <c r="N38" s="82">
        <v>6255141.9199999999</v>
      </c>
      <c r="P38" s="82">
        <v>6215.2285066092445</v>
      </c>
      <c r="R38" s="81">
        <v>0.85560000000000003</v>
      </c>
      <c r="S38" s="81">
        <v>2.8999999999999998E-3</v>
      </c>
    </row>
    <row r="39" spans="2:19">
      <c r="B39" t="s">
        <v>1236</v>
      </c>
      <c r="C39" t="s">
        <v>1237</v>
      </c>
      <c r="D39" t="s">
        <v>123</v>
      </c>
      <c r="E39" t="s">
        <v>1238</v>
      </c>
      <c r="F39" t="s">
        <v>328</v>
      </c>
      <c r="G39" t="s">
        <v>407</v>
      </c>
      <c r="H39" t="s">
        <v>214</v>
      </c>
      <c r="I39" t="s">
        <v>1239</v>
      </c>
      <c r="J39" s="78">
        <v>1.43</v>
      </c>
      <c r="K39" t="s">
        <v>102</v>
      </c>
      <c r="L39" s="79">
        <v>3.15E-2</v>
      </c>
      <c r="M39" s="79">
        <v>3.4000000000000002E-2</v>
      </c>
      <c r="N39" s="78">
        <v>2310000</v>
      </c>
      <c r="O39" s="78">
        <v>98.46</v>
      </c>
      <c r="P39" s="78">
        <v>2315.4285</v>
      </c>
      <c r="Q39" s="79">
        <v>8.6E-3</v>
      </c>
      <c r="R39" s="79">
        <v>0.31869999999999998</v>
      </c>
      <c r="S39" s="79">
        <v>1.1000000000000001E-3</v>
      </c>
    </row>
    <row r="40" spans="2:19">
      <c r="B40" t="s">
        <v>1240</v>
      </c>
      <c r="C40" t="s">
        <v>1241</v>
      </c>
      <c r="D40" t="s">
        <v>123</v>
      </c>
      <c r="E40" t="s">
        <v>1242</v>
      </c>
      <c r="F40" t="s">
        <v>128</v>
      </c>
      <c r="G40" t="s">
        <v>238</v>
      </c>
      <c r="H40" t="s">
        <v>583</v>
      </c>
      <c r="I40" t="s">
        <v>1172</v>
      </c>
      <c r="J40" s="78">
        <v>0.01</v>
      </c>
      <c r="K40" t="s">
        <v>102</v>
      </c>
      <c r="L40" s="79">
        <v>7.0000000000000007E-2</v>
      </c>
      <c r="M40" s="79">
        <v>1E-4</v>
      </c>
      <c r="N40" s="78">
        <v>31957</v>
      </c>
      <c r="O40" s="78">
        <v>9.9999999999999995E-7</v>
      </c>
      <c r="P40" s="78">
        <v>3.1957E-7</v>
      </c>
      <c r="Q40" s="79">
        <v>2.9999999999999997E-4</v>
      </c>
      <c r="R40" s="79">
        <v>0</v>
      </c>
      <c r="S40" s="79">
        <v>0</v>
      </c>
    </row>
    <row r="41" spans="2:19">
      <c r="B41" t="s">
        <v>1243</v>
      </c>
      <c r="C41" t="s">
        <v>1244</v>
      </c>
      <c r="D41" t="s">
        <v>123</v>
      </c>
      <c r="E41" t="s">
        <v>1245</v>
      </c>
      <c r="F41" t="s">
        <v>1246</v>
      </c>
      <c r="G41" t="s">
        <v>238</v>
      </c>
      <c r="H41" t="s">
        <v>583</v>
      </c>
      <c r="I41"/>
      <c r="J41" s="78">
        <v>0.01</v>
      </c>
      <c r="K41" t="s">
        <v>102</v>
      </c>
      <c r="L41" s="79">
        <v>6.5000000000000002E-2</v>
      </c>
      <c r="M41" s="79">
        <v>1E-4</v>
      </c>
      <c r="N41" s="78">
        <v>5967.5</v>
      </c>
      <c r="O41" s="78">
        <v>1E-4</v>
      </c>
      <c r="P41" s="78">
        <v>5.9675E-6</v>
      </c>
      <c r="Q41" s="79">
        <v>2.0000000000000001E-4</v>
      </c>
      <c r="R41" s="79">
        <v>0</v>
      </c>
      <c r="S41" s="79">
        <v>0</v>
      </c>
    </row>
    <row r="42" spans="2:19">
      <c r="B42" t="s">
        <v>1247</v>
      </c>
      <c r="C42" t="s">
        <v>1248</v>
      </c>
      <c r="D42" t="s">
        <v>123</v>
      </c>
      <c r="E42" t="s">
        <v>1245</v>
      </c>
      <c r="F42" t="s">
        <v>1246</v>
      </c>
      <c r="G42" t="s">
        <v>238</v>
      </c>
      <c r="H42" t="s">
        <v>583</v>
      </c>
      <c r="I42"/>
      <c r="J42" s="78">
        <v>0.01</v>
      </c>
      <c r="K42" t="s">
        <v>102</v>
      </c>
      <c r="L42" s="79">
        <v>6.5000000000000002E-2</v>
      </c>
      <c r="M42" s="79">
        <v>1E-4</v>
      </c>
      <c r="N42" s="78">
        <v>1193.5</v>
      </c>
      <c r="O42" s="78">
        <v>9.9999999999999995E-7</v>
      </c>
      <c r="P42" s="78">
        <v>1.1935000000000001E-8</v>
      </c>
      <c r="Q42" s="79">
        <v>4.0000000000000002E-4</v>
      </c>
      <c r="R42" s="79">
        <v>0</v>
      </c>
      <c r="S42" s="79">
        <v>0</v>
      </c>
    </row>
    <row r="43" spans="2:19">
      <c r="B43" t="s">
        <v>1249</v>
      </c>
      <c r="C43" t="s">
        <v>1250</v>
      </c>
      <c r="D43" t="s">
        <v>123</v>
      </c>
      <c r="E43" t="s">
        <v>1225</v>
      </c>
      <c r="F43" t="s">
        <v>702</v>
      </c>
      <c r="G43" t="s">
        <v>238</v>
      </c>
      <c r="H43" t="s">
        <v>583</v>
      </c>
      <c r="I43"/>
      <c r="J43" s="78">
        <v>0.01</v>
      </c>
      <c r="K43" t="s">
        <v>102</v>
      </c>
      <c r="L43" s="79">
        <v>0.03</v>
      </c>
      <c r="M43" s="79">
        <v>1E-4</v>
      </c>
      <c r="N43" s="78">
        <v>26748.92</v>
      </c>
      <c r="O43" s="78">
        <v>9.9999999999999995E-7</v>
      </c>
      <c r="P43" s="78">
        <v>2.6748919999999998E-7</v>
      </c>
      <c r="Q43" s="79">
        <v>5.1999999999999998E-3</v>
      </c>
      <c r="R43" s="79">
        <v>0</v>
      </c>
      <c r="S43" s="79">
        <v>0</v>
      </c>
    </row>
    <row r="44" spans="2:19">
      <c r="B44" t="s">
        <v>1251</v>
      </c>
      <c r="C44" t="s">
        <v>1252</v>
      </c>
      <c r="D44" t="s">
        <v>123</v>
      </c>
      <c r="E44" t="s">
        <v>1220</v>
      </c>
      <c r="F44" t="s">
        <v>431</v>
      </c>
      <c r="G44" t="s">
        <v>238</v>
      </c>
      <c r="H44" t="s">
        <v>583</v>
      </c>
      <c r="I44" t="s">
        <v>605</v>
      </c>
      <c r="J44" s="78">
        <v>0.01</v>
      </c>
      <c r="K44" t="s">
        <v>102</v>
      </c>
      <c r="L44" s="79">
        <v>3.5000000000000003E-2</v>
      </c>
      <c r="M44" s="79">
        <v>1E-4</v>
      </c>
      <c r="N44" s="78">
        <v>4275</v>
      </c>
      <c r="O44" s="78">
        <v>9.9999999999999995E-7</v>
      </c>
      <c r="P44" s="78">
        <v>4.2750000000000002E-8</v>
      </c>
      <c r="Q44" s="79">
        <v>1.1999999999999999E-3</v>
      </c>
      <c r="R44" s="79">
        <v>0</v>
      </c>
      <c r="S44" s="79">
        <v>0</v>
      </c>
    </row>
    <row r="45" spans="2:19">
      <c r="B45" t="s">
        <v>1253</v>
      </c>
      <c r="C45" t="s">
        <v>1254</v>
      </c>
      <c r="D45" t="s">
        <v>123</v>
      </c>
      <c r="E45" t="s">
        <v>1255</v>
      </c>
      <c r="F45" t="s">
        <v>128</v>
      </c>
      <c r="G45" t="s">
        <v>238</v>
      </c>
      <c r="H45" t="s">
        <v>583</v>
      </c>
      <c r="I45" t="s">
        <v>1256</v>
      </c>
      <c r="J45" s="78">
        <v>3.05</v>
      </c>
      <c r="K45" t="s">
        <v>102</v>
      </c>
      <c r="L45" s="79">
        <v>0</v>
      </c>
      <c r="M45" s="79">
        <v>9.0200000000000002E-2</v>
      </c>
      <c r="N45" s="78">
        <v>3875000</v>
      </c>
      <c r="O45" s="78">
        <v>100.64</v>
      </c>
      <c r="P45" s="78">
        <v>3899.8</v>
      </c>
      <c r="Q45" s="79">
        <v>0</v>
      </c>
      <c r="R45" s="79">
        <v>0.53690000000000004</v>
      </c>
      <c r="S45" s="79">
        <v>1.8E-3</v>
      </c>
    </row>
    <row r="46" spans="2:19">
      <c r="B46" s="80" t="s">
        <v>303</v>
      </c>
      <c r="C46" s="16"/>
      <c r="D46" s="16"/>
      <c r="E46" s="16"/>
      <c r="J46" s="82">
        <v>1.92</v>
      </c>
      <c r="M46" s="81">
        <v>5.7299999999999997E-2</v>
      </c>
      <c r="N46" s="82">
        <v>199841.96</v>
      </c>
      <c r="P46" s="82">
        <v>359.77007903553653</v>
      </c>
      <c r="R46" s="81">
        <v>4.9500000000000002E-2</v>
      </c>
      <c r="S46" s="81">
        <v>2.0000000000000001E-4</v>
      </c>
    </row>
    <row r="47" spans="2:19">
      <c r="B47" t="s">
        <v>1257</v>
      </c>
      <c r="C47" t="s">
        <v>1258</v>
      </c>
      <c r="D47" t="s">
        <v>123</v>
      </c>
      <c r="E47" t="s">
        <v>1259</v>
      </c>
      <c r="F47" t="s">
        <v>112</v>
      </c>
      <c r="G47" t="s">
        <v>334</v>
      </c>
      <c r="H47" t="s">
        <v>150</v>
      </c>
      <c r="I47"/>
      <c r="J47" s="78">
        <v>1.92</v>
      </c>
      <c r="K47" t="s">
        <v>106</v>
      </c>
      <c r="L47" s="79">
        <v>7.9699999999999993E-2</v>
      </c>
      <c r="M47" s="79">
        <v>5.7299999999999997E-2</v>
      </c>
      <c r="N47" s="78">
        <v>89902.96</v>
      </c>
      <c r="O47" s="78">
        <v>108.39</v>
      </c>
      <c r="P47" s="78">
        <v>359.76996132604802</v>
      </c>
      <c r="Q47" s="79">
        <v>1.8E-3</v>
      </c>
      <c r="R47" s="79">
        <v>4.9500000000000002E-2</v>
      </c>
      <c r="S47" s="79">
        <v>2.0000000000000001E-4</v>
      </c>
    </row>
    <row r="48" spans="2:19">
      <c r="B48" t="s">
        <v>1260</v>
      </c>
      <c r="C48" t="s">
        <v>1261</v>
      </c>
      <c r="D48" t="s">
        <v>123</v>
      </c>
      <c r="E48" t="s">
        <v>1262</v>
      </c>
      <c r="F48" t="s">
        <v>1263</v>
      </c>
      <c r="G48" t="s">
        <v>238</v>
      </c>
      <c r="H48" t="s">
        <v>583</v>
      </c>
      <c r="I48"/>
      <c r="J48" s="78">
        <v>0.01</v>
      </c>
      <c r="K48" t="s">
        <v>106</v>
      </c>
      <c r="L48" s="79">
        <v>0.04</v>
      </c>
      <c r="M48" s="79">
        <v>0</v>
      </c>
      <c r="N48" s="78">
        <v>109939</v>
      </c>
      <c r="O48" s="78">
        <v>2.9E-5</v>
      </c>
      <c r="P48" s="78">
        <v>1.1770948852E-4</v>
      </c>
      <c r="Q48" s="79">
        <v>1.18E-2</v>
      </c>
      <c r="R48" s="79">
        <v>0</v>
      </c>
      <c r="S48" s="79">
        <v>0</v>
      </c>
    </row>
    <row r="49" spans="2:19">
      <c r="B49" s="80" t="s">
        <v>585</v>
      </c>
      <c r="C49" s="16"/>
      <c r="D49" s="16"/>
      <c r="E49" s="16"/>
      <c r="J49" s="82">
        <v>0</v>
      </c>
      <c r="M49" s="81">
        <v>0</v>
      </c>
      <c r="N49" s="82">
        <v>0</v>
      </c>
      <c r="P49" s="82">
        <v>0</v>
      </c>
      <c r="R49" s="81">
        <v>0</v>
      </c>
      <c r="S49" s="81">
        <v>0</v>
      </c>
    </row>
    <row r="50" spans="2:19">
      <c r="B50" t="s">
        <v>238</v>
      </c>
      <c r="C50" t="s">
        <v>238</v>
      </c>
      <c r="D50" s="16"/>
      <c r="E50" s="16"/>
      <c r="F50" t="s">
        <v>238</v>
      </c>
      <c r="G50" t="s">
        <v>238</v>
      </c>
      <c r="J50" s="78">
        <v>0</v>
      </c>
      <c r="K50" t="s">
        <v>238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  <c r="S50" s="79">
        <v>0</v>
      </c>
    </row>
    <row r="51" spans="2:19">
      <c r="B51" s="80" t="s">
        <v>243</v>
      </c>
      <c r="C51" s="16"/>
      <c r="D51" s="16"/>
      <c r="E51" s="16"/>
      <c r="J51" s="82">
        <v>0.02</v>
      </c>
      <c r="M51" s="81">
        <v>3.7199999999999997E-2</v>
      </c>
      <c r="N51" s="82">
        <v>100000</v>
      </c>
      <c r="P51" s="82">
        <v>3.6919999999999998E-4</v>
      </c>
      <c r="R51" s="81">
        <v>0</v>
      </c>
      <c r="S51" s="81">
        <v>0</v>
      </c>
    </row>
    <row r="52" spans="2:19">
      <c r="B52" s="80" t="s">
        <v>304</v>
      </c>
      <c r="C52" s="16"/>
      <c r="D52" s="16"/>
      <c r="E52" s="16"/>
      <c r="J52" s="82">
        <v>0</v>
      </c>
      <c r="M52" s="81">
        <v>0</v>
      </c>
      <c r="N52" s="82">
        <v>0</v>
      </c>
      <c r="P52" s="82">
        <v>0</v>
      </c>
      <c r="R52" s="81">
        <v>0</v>
      </c>
      <c r="S52" s="81">
        <v>0</v>
      </c>
    </row>
    <row r="53" spans="2:19">
      <c r="B53" t="s">
        <v>238</v>
      </c>
      <c r="C53" t="s">
        <v>238</v>
      </c>
      <c r="D53" s="16"/>
      <c r="E53" s="16"/>
      <c r="F53" t="s">
        <v>238</v>
      </c>
      <c r="G53" t="s">
        <v>238</v>
      </c>
      <c r="J53" s="78">
        <v>0</v>
      </c>
      <c r="K53" t="s">
        <v>238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  <c r="S53" s="79">
        <v>0</v>
      </c>
    </row>
    <row r="54" spans="2:19">
      <c r="B54" s="80" t="s">
        <v>305</v>
      </c>
      <c r="C54" s="16"/>
      <c r="D54" s="16"/>
      <c r="E54" s="16"/>
      <c r="J54" s="82">
        <v>0.02</v>
      </c>
      <c r="M54" s="81">
        <v>3.7199999999999997E-2</v>
      </c>
      <c r="N54" s="82">
        <v>100000</v>
      </c>
      <c r="P54" s="82">
        <v>3.6919999999999998E-4</v>
      </c>
      <c r="R54" s="81">
        <v>0</v>
      </c>
      <c r="S54" s="81">
        <v>0</v>
      </c>
    </row>
    <row r="55" spans="2:19">
      <c r="B55" t="s">
        <v>1264</v>
      </c>
      <c r="C55" t="s">
        <v>1265</v>
      </c>
      <c r="D55" t="s">
        <v>123</v>
      </c>
      <c r="E55" t="s">
        <v>1266</v>
      </c>
      <c r="F55" t="s">
        <v>610</v>
      </c>
      <c r="G55" t="s">
        <v>238</v>
      </c>
      <c r="H55" t="s">
        <v>583</v>
      </c>
      <c r="I55" t="s">
        <v>605</v>
      </c>
      <c r="J55" s="78">
        <v>0.02</v>
      </c>
      <c r="K55" t="s">
        <v>106</v>
      </c>
      <c r="L55" s="79">
        <v>2.3E-2</v>
      </c>
      <c r="M55" s="79">
        <v>3.7199999999999997E-2</v>
      </c>
      <c r="N55" s="78">
        <v>100000</v>
      </c>
      <c r="O55" s="78">
        <v>1E-4</v>
      </c>
      <c r="P55" s="78">
        <v>3.6919999999999998E-4</v>
      </c>
      <c r="Q55" s="79">
        <v>2.5000000000000001E-3</v>
      </c>
      <c r="R55" s="79">
        <v>0</v>
      </c>
      <c r="S55" s="79">
        <v>0</v>
      </c>
    </row>
    <row r="56" spans="2:19">
      <c r="B56" t="s">
        <v>245</v>
      </c>
      <c r="C56" s="16"/>
      <c r="D56" s="16"/>
      <c r="E56" s="16"/>
    </row>
    <row r="57" spans="2:19">
      <c r="B57" t="s">
        <v>298</v>
      </c>
      <c r="C57" s="16"/>
      <c r="D57" s="16"/>
      <c r="E57" s="16"/>
    </row>
    <row r="58" spans="2:19">
      <c r="B58" t="s">
        <v>299</v>
      </c>
      <c r="C58" s="16"/>
      <c r="D58" s="16"/>
      <c r="E58" s="16"/>
    </row>
    <row r="59" spans="2:19">
      <c r="B59" t="s">
        <v>300</v>
      </c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63" sqref="C6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1902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10142429.619999999</v>
      </c>
      <c r="I11" s="7"/>
      <c r="J11" s="76">
        <v>62422.239199387594</v>
      </c>
      <c r="K11" s="7"/>
      <c r="L11" s="77">
        <v>1</v>
      </c>
      <c r="M11" s="77">
        <v>2.9499999999999998E-2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9732900.3200000003</v>
      </c>
      <c r="J12" s="82">
        <v>61264.632228215793</v>
      </c>
      <c r="L12" s="81">
        <v>0.98150000000000004</v>
      </c>
      <c r="M12" s="81">
        <v>2.9000000000000001E-2</v>
      </c>
    </row>
    <row r="13" spans="2:98">
      <c r="B13" t="s">
        <v>1267</v>
      </c>
      <c r="C13" t="s">
        <v>1268</v>
      </c>
      <c r="D13" t="s">
        <v>123</v>
      </c>
      <c r="E13" t="s">
        <v>406</v>
      </c>
      <c r="F13" t="s">
        <v>897</v>
      </c>
      <c r="G13" t="s">
        <v>102</v>
      </c>
      <c r="H13" s="78">
        <v>688</v>
      </c>
      <c r="I13" s="78">
        <v>167085.3676</v>
      </c>
      <c r="J13" s="78">
        <v>1149.547329088</v>
      </c>
      <c r="K13" s="79">
        <v>0</v>
      </c>
      <c r="L13" s="79">
        <v>1.84E-2</v>
      </c>
      <c r="M13" s="79">
        <v>5.0000000000000001E-4</v>
      </c>
    </row>
    <row r="14" spans="2:98">
      <c r="B14" t="s">
        <v>1269</v>
      </c>
      <c r="C14" t="s">
        <v>1270</v>
      </c>
      <c r="D14" t="s">
        <v>123</v>
      </c>
      <c r="E14" t="s">
        <v>1271</v>
      </c>
      <c r="F14" t="s">
        <v>1272</v>
      </c>
      <c r="G14" t="s">
        <v>106</v>
      </c>
      <c r="H14" s="78">
        <v>239148</v>
      </c>
      <c r="I14" s="78">
        <v>100</v>
      </c>
      <c r="J14" s="78">
        <v>882.93441600000006</v>
      </c>
      <c r="K14" s="79">
        <v>5.6300000000000003E-2</v>
      </c>
      <c r="L14" s="79">
        <v>1.41E-2</v>
      </c>
      <c r="M14" s="79">
        <v>4.0000000000000002E-4</v>
      </c>
    </row>
    <row r="15" spans="2:98">
      <c r="B15" t="s">
        <v>1273</v>
      </c>
      <c r="C15" t="s">
        <v>1274</v>
      </c>
      <c r="D15" t="s">
        <v>123</v>
      </c>
      <c r="E15" t="s">
        <v>1275</v>
      </c>
      <c r="F15" t="s">
        <v>1272</v>
      </c>
      <c r="G15" t="s">
        <v>106</v>
      </c>
      <c r="H15" s="78">
        <v>2939</v>
      </c>
      <c r="I15" s="78">
        <v>35936.202799999963</v>
      </c>
      <c r="J15" s="78">
        <v>3899.3611810780599</v>
      </c>
      <c r="K15" s="79">
        <v>0</v>
      </c>
      <c r="L15" s="79">
        <v>6.25E-2</v>
      </c>
      <c r="M15" s="79">
        <v>1.8E-3</v>
      </c>
    </row>
    <row r="16" spans="2:98">
      <c r="B16" t="s">
        <v>1276</v>
      </c>
      <c r="C16" t="s">
        <v>1277</v>
      </c>
      <c r="D16" t="s">
        <v>123</v>
      </c>
      <c r="E16" t="s">
        <v>1278</v>
      </c>
      <c r="F16" t="s">
        <v>1272</v>
      </c>
      <c r="G16" t="s">
        <v>106</v>
      </c>
      <c r="H16" s="78">
        <v>230441</v>
      </c>
      <c r="I16" s="78">
        <v>9.7599999999999998E-4</v>
      </c>
      <c r="J16" s="78">
        <v>8.3036925587200005E-3</v>
      </c>
      <c r="K16" s="79">
        <v>5.9999999999999995E-4</v>
      </c>
      <c r="L16" s="79">
        <v>0</v>
      </c>
      <c r="M16" s="79">
        <v>0</v>
      </c>
    </row>
    <row r="17" spans="2:13">
      <c r="B17" t="s">
        <v>1279</v>
      </c>
      <c r="C17" t="s">
        <v>1280</v>
      </c>
      <c r="D17" t="s">
        <v>123</v>
      </c>
      <c r="E17" t="s">
        <v>1281</v>
      </c>
      <c r="F17" t="s">
        <v>596</v>
      </c>
      <c r="G17" t="s">
        <v>106</v>
      </c>
      <c r="H17" s="78">
        <v>72735</v>
      </c>
      <c r="I17" s="78">
        <v>830.05280000000005</v>
      </c>
      <c r="J17" s="78">
        <v>2229.0040338633598</v>
      </c>
      <c r="K17" s="79">
        <v>7.3000000000000001E-3</v>
      </c>
      <c r="L17" s="79">
        <v>3.5700000000000003E-2</v>
      </c>
      <c r="M17" s="79">
        <v>1.1000000000000001E-3</v>
      </c>
    </row>
    <row r="18" spans="2:13">
      <c r="B18" t="s">
        <v>1282</v>
      </c>
      <c r="C18" t="s">
        <v>1283</v>
      </c>
      <c r="D18" t="s">
        <v>123</v>
      </c>
      <c r="E18" t="s">
        <v>1284</v>
      </c>
      <c r="F18" t="s">
        <v>869</v>
      </c>
      <c r="G18" t="s">
        <v>102</v>
      </c>
      <c r="H18" s="78">
        <v>21144</v>
      </c>
      <c r="I18" s="78">
        <v>0.01</v>
      </c>
      <c r="J18" s="78">
        <v>2.1143999999999998E-3</v>
      </c>
      <c r="K18" s="79">
        <v>8.3000000000000001E-3</v>
      </c>
      <c r="L18" s="79">
        <v>0</v>
      </c>
      <c r="M18" s="79">
        <v>0</v>
      </c>
    </row>
    <row r="19" spans="2:13">
      <c r="B19" t="s">
        <v>1285</v>
      </c>
      <c r="C19" t="s">
        <v>1286</v>
      </c>
      <c r="D19" t="s">
        <v>123</v>
      </c>
      <c r="E19" t="s">
        <v>1287</v>
      </c>
      <c r="F19" t="s">
        <v>873</v>
      </c>
      <c r="G19" t="s">
        <v>106</v>
      </c>
      <c r="H19" s="78">
        <v>82545</v>
      </c>
      <c r="I19" s="78">
        <v>6792</v>
      </c>
      <c r="J19" s="78">
        <v>20699.037028800001</v>
      </c>
      <c r="K19" s="79">
        <v>8.3000000000000001E-3</v>
      </c>
      <c r="L19" s="79">
        <v>0.33160000000000001</v>
      </c>
      <c r="M19" s="79">
        <v>9.7999999999999997E-3</v>
      </c>
    </row>
    <row r="20" spans="2:13">
      <c r="B20" t="s">
        <v>1288</v>
      </c>
      <c r="C20" t="s">
        <v>1289</v>
      </c>
      <c r="D20" t="s">
        <v>123</v>
      </c>
      <c r="E20" t="s">
        <v>1290</v>
      </c>
      <c r="F20" t="s">
        <v>873</v>
      </c>
      <c r="G20" t="s">
        <v>106</v>
      </c>
      <c r="H20" s="78">
        <v>260000</v>
      </c>
      <c r="I20" s="78">
        <v>100</v>
      </c>
      <c r="J20" s="78">
        <v>959.92</v>
      </c>
      <c r="K20" s="79">
        <v>3.3E-3</v>
      </c>
      <c r="L20" s="79">
        <v>1.54E-2</v>
      </c>
      <c r="M20" s="79">
        <v>5.0000000000000001E-4</v>
      </c>
    </row>
    <row r="21" spans="2:13">
      <c r="B21" t="s">
        <v>1291</v>
      </c>
      <c r="C21" t="s">
        <v>1292</v>
      </c>
      <c r="D21" t="s">
        <v>123</v>
      </c>
      <c r="E21" t="s">
        <v>1293</v>
      </c>
      <c r="F21" t="s">
        <v>873</v>
      </c>
      <c r="G21" t="s">
        <v>106</v>
      </c>
      <c r="H21" s="78">
        <v>271667</v>
      </c>
      <c r="I21" s="78">
        <v>9.7599999999999998E-4</v>
      </c>
      <c r="J21" s="78">
        <v>9.7892269446399997E-3</v>
      </c>
      <c r="K21" s="79">
        <v>2.7199999999999998E-2</v>
      </c>
      <c r="L21" s="79">
        <v>0</v>
      </c>
      <c r="M21" s="79">
        <v>0</v>
      </c>
    </row>
    <row r="22" spans="2:13">
      <c r="B22" t="s">
        <v>1294</v>
      </c>
      <c r="C22" t="s">
        <v>1295</v>
      </c>
      <c r="D22" t="s">
        <v>123</v>
      </c>
      <c r="E22" t="s">
        <v>1296</v>
      </c>
      <c r="F22" t="s">
        <v>873</v>
      </c>
      <c r="G22" t="s">
        <v>106</v>
      </c>
      <c r="H22" s="78">
        <v>41703</v>
      </c>
      <c r="I22" s="78">
        <v>311.72820000000002</v>
      </c>
      <c r="J22" s="78">
        <v>479.96004152023198</v>
      </c>
      <c r="K22" s="79">
        <v>4.1999999999999997E-3</v>
      </c>
      <c r="L22" s="79">
        <v>7.7000000000000002E-3</v>
      </c>
      <c r="M22" s="79">
        <v>2.0000000000000001E-4</v>
      </c>
    </row>
    <row r="23" spans="2:13">
      <c r="B23" t="s">
        <v>1297</v>
      </c>
      <c r="C23" t="s">
        <v>1298</v>
      </c>
      <c r="D23" t="s">
        <v>123</v>
      </c>
      <c r="E23" t="s">
        <v>1299</v>
      </c>
      <c r="F23" t="s">
        <v>624</v>
      </c>
      <c r="G23" t="s">
        <v>106</v>
      </c>
      <c r="H23" s="78">
        <v>290000</v>
      </c>
      <c r="I23" s="78">
        <v>100</v>
      </c>
      <c r="J23" s="78">
        <v>1070.68</v>
      </c>
      <c r="K23" s="79">
        <v>4.3299999999999998E-2</v>
      </c>
      <c r="L23" s="79">
        <v>1.72E-2</v>
      </c>
      <c r="M23" s="79">
        <v>5.0000000000000001E-4</v>
      </c>
    </row>
    <row r="24" spans="2:13">
      <c r="B24" t="s">
        <v>1300</v>
      </c>
      <c r="C24" t="s">
        <v>1301</v>
      </c>
      <c r="D24" t="s">
        <v>123</v>
      </c>
      <c r="E24" t="s">
        <v>1302</v>
      </c>
      <c r="F24" t="s">
        <v>624</v>
      </c>
      <c r="G24" t="s">
        <v>106</v>
      </c>
      <c r="H24" s="78">
        <v>21628</v>
      </c>
      <c r="I24" s="78">
        <v>1387.07</v>
      </c>
      <c r="J24" s="78">
        <v>1107.5833845232</v>
      </c>
      <c r="K24" s="79">
        <v>1E-4</v>
      </c>
      <c r="L24" s="79">
        <v>1.77E-2</v>
      </c>
      <c r="M24" s="79">
        <v>5.0000000000000001E-4</v>
      </c>
    </row>
    <row r="25" spans="2:13">
      <c r="B25" t="s">
        <v>1303</v>
      </c>
      <c r="C25" t="s">
        <v>1304</v>
      </c>
      <c r="D25" t="s">
        <v>123</v>
      </c>
      <c r="E25" t="s">
        <v>1305</v>
      </c>
      <c r="F25" t="s">
        <v>624</v>
      </c>
      <c r="G25" t="s">
        <v>106</v>
      </c>
      <c r="H25" s="78">
        <v>198592</v>
      </c>
      <c r="I25" s="78">
        <v>8.6000000000000003E-5</v>
      </c>
      <c r="J25" s="78">
        <v>6.3055343103999998E-4</v>
      </c>
      <c r="K25" s="79">
        <v>8.3000000000000001E-3</v>
      </c>
      <c r="L25" s="79">
        <v>0</v>
      </c>
      <c r="M25" s="79">
        <v>0</v>
      </c>
    </row>
    <row r="26" spans="2:13">
      <c r="B26" t="s">
        <v>1306</v>
      </c>
      <c r="C26" t="s">
        <v>1307</v>
      </c>
      <c r="D26" t="s">
        <v>123</v>
      </c>
      <c r="E26" t="s">
        <v>1308</v>
      </c>
      <c r="F26" t="s">
        <v>1309</v>
      </c>
      <c r="G26" t="s">
        <v>106</v>
      </c>
      <c r="H26" s="78">
        <v>256208.76</v>
      </c>
      <c r="I26" s="78">
        <v>1E-4</v>
      </c>
      <c r="J26" s="78">
        <v>9.4592274192000002E-4</v>
      </c>
      <c r="K26" s="79">
        <v>0.17219999999999999</v>
      </c>
      <c r="L26" s="79">
        <v>0</v>
      </c>
      <c r="M26" s="79">
        <v>0</v>
      </c>
    </row>
    <row r="27" spans="2:13">
      <c r="B27" t="s">
        <v>1310</v>
      </c>
      <c r="C27" t="s">
        <v>1311</v>
      </c>
      <c r="D27" t="s">
        <v>123</v>
      </c>
      <c r="E27" t="s">
        <v>1312</v>
      </c>
      <c r="F27" t="s">
        <v>431</v>
      </c>
      <c r="G27" t="s">
        <v>102</v>
      </c>
      <c r="H27" s="78">
        <v>183519.5</v>
      </c>
      <c r="I27" s="78">
        <v>1E-4</v>
      </c>
      <c r="J27" s="78">
        <v>1.835195E-4</v>
      </c>
      <c r="K27" s="79">
        <v>6.7000000000000002E-3</v>
      </c>
      <c r="L27" s="79">
        <v>0</v>
      </c>
      <c r="M27" s="79">
        <v>0</v>
      </c>
    </row>
    <row r="28" spans="2:13">
      <c r="B28" t="s">
        <v>1313</v>
      </c>
      <c r="C28" t="s">
        <v>1314</v>
      </c>
      <c r="D28" t="s">
        <v>123</v>
      </c>
      <c r="E28" t="s">
        <v>1315</v>
      </c>
      <c r="F28" t="s">
        <v>431</v>
      </c>
      <c r="G28" t="s">
        <v>102</v>
      </c>
      <c r="H28" s="78">
        <v>1800</v>
      </c>
      <c r="I28" s="78">
        <v>1E-4</v>
      </c>
      <c r="J28" s="78">
        <v>1.7999999999999999E-6</v>
      </c>
      <c r="K28" s="79">
        <v>6.9999999999999999E-4</v>
      </c>
      <c r="L28" s="79">
        <v>0</v>
      </c>
      <c r="M28" s="79">
        <v>0</v>
      </c>
    </row>
    <row r="29" spans="2:13">
      <c r="B29" t="s">
        <v>1316</v>
      </c>
      <c r="C29" t="s">
        <v>1317</v>
      </c>
      <c r="D29" t="s">
        <v>123</v>
      </c>
      <c r="E29" t="s">
        <v>1194</v>
      </c>
      <c r="F29" t="s">
        <v>431</v>
      </c>
      <c r="G29" t="s">
        <v>102</v>
      </c>
      <c r="H29" s="78">
        <v>8773</v>
      </c>
      <c r="I29" s="78">
        <v>1E-4</v>
      </c>
      <c r="J29" s="78">
        <v>8.7730000000000005E-6</v>
      </c>
      <c r="K29" s="79">
        <v>5.0000000000000001E-4</v>
      </c>
      <c r="L29" s="79">
        <v>0</v>
      </c>
      <c r="M29" s="79">
        <v>0</v>
      </c>
    </row>
    <row r="30" spans="2:13">
      <c r="B30" t="s">
        <v>1318</v>
      </c>
      <c r="C30" t="s">
        <v>1319</v>
      </c>
      <c r="D30" t="s">
        <v>123</v>
      </c>
      <c r="E30" t="s">
        <v>1204</v>
      </c>
      <c r="F30" t="s">
        <v>431</v>
      </c>
      <c r="G30" t="s">
        <v>102</v>
      </c>
      <c r="H30" s="78">
        <v>12122</v>
      </c>
      <c r="I30" s="78">
        <v>9.9999999999999995E-7</v>
      </c>
      <c r="J30" s="78">
        <v>1.2122E-7</v>
      </c>
      <c r="K30" s="79">
        <v>2.9999999999999997E-4</v>
      </c>
      <c r="L30" s="79">
        <v>0</v>
      </c>
      <c r="M30" s="79">
        <v>0</v>
      </c>
    </row>
    <row r="31" spans="2:13">
      <c r="B31" t="s">
        <v>1320</v>
      </c>
      <c r="C31" t="s">
        <v>1321</v>
      </c>
      <c r="D31" t="s">
        <v>123</v>
      </c>
      <c r="E31" t="s">
        <v>1322</v>
      </c>
      <c r="F31" t="s">
        <v>431</v>
      </c>
      <c r="G31" t="s">
        <v>102</v>
      </c>
      <c r="H31" s="78">
        <v>90000</v>
      </c>
      <c r="I31" s="78">
        <v>1E-4</v>
      </c>
      <c r="J31" s="78">
        <v>9.0000000000000006E-5</v>
      </c>
      <c r="K31" s="79">
        <v>1.52E-2</v>
      </c>
      <c r="L31" s="79">
        <v>0</v>
      </c>
      <c r="M31" s="79">
        <v>0</v>
      </c>
    </row>
    <row r="32" spans="2:13">
      <c r="B32" t="s">
        <v>1323</v>
      </c>
      <c r="C32" t="s">
        <v>1324</v>
      </c>
      <c r="D32" t="s">
        <v>123</v>
      </c>
      <c r="E32" t="s">
        <v>1325</v>
      </c>
      <c r="F32" t="s">
        <v>309</v>
      </c>
      <c r="G32" t="s">
        <v>106</v>
      </c>
      <c r="H32" s="78">
        <v>2325794</v>
      </c>
      <c r="I32" s="78">
        <v>296.07700000000045</v>
      </c>
      <c r="J32" s="78">
        <v>25423.632946295002</v>
      </c>
      <c r="K32" s="79">
        <v>0</v>
      </c>
      <c r="L32" s="79">
        <v>0.4073</v>
      </c>
      <c r="M32" s="79">
        <v>1.2E-2</v>
      </c>
    </row>
    <row r="33" spans="2:13">
      <c r="B33" t="s">
        <v>1326</v>
      </c>
      <c r="C33" t="s">
        <v>1327</v>
      </c>
      <c r="D33" t="s">
        <v>123</v>
      </c>
      <c r="E33" t="s">
        <v>1328</v>
      </c>
      <c r="F33" t="s">
        <v>1329</v>
      </c>
      <c r="G33" t="s">
        <v>106</v>
      </c>
      <c r="H33" s="78">
        <v>47505</v>
      </c>
      <c r="I33" s="78">
        <v>610.43849999999998</v>
      </c>
      <c r="J33" s="78">
        <v>1070.6386843971</v>
      </c>
      <c r="K33" s="79">
        <v>2.0000000000000001E-4</v>
      </c>
      <c r="L33" s="79">
        <v>1.72E-2</v>
      </c>
      <c r="M33" s="79">
        <v>5.0000000000000001E-4</v>
      </c>
    </row>
    <row r="34" spans="2:13">
      <c r="B34" t="s">
        <v>1330</v>
      </c>
      <c r="C34" t="s">
        <v>1331</v>
      </c>
      <c r="D34" t="s">
        <v>123</v>
      </c>
      <c r="E34" t="s">
        <v>1332</v>
      </c>
      <c r="F34" t="s">
        <v>1329</v>
      </c>
      <c r="G34" t="s">
        <v>106</v>
      </c>
      <c r="H34" s="78">
        <v>2925086</v>
      </c>
      <c r="I34" s="78">
        <v>8.8994</v>
      </c>
      <c r="J34" s="78">
        <v>961.08336206292802</v>
      </c>
      <c r="K34" s="79">
        <v>3.0999999999999999E-3</v>
      </c>
      <c r="L34" s="79">
        <v>1.54E-2</v>
      </c>
      <c r="M34" s="79">
        <v>5.0000000000000001E-4</v>
      </c>
    </row>
    <row r="35" spans="2:13">
      <c r="B35" t="s">
        <v>1333</v>
      </c>
      <c r="C35" t="s">
        <v>1334</v>
      </c>
      <c r="D35" t="s">
        <v>123</v>
      </c>
      <c r="E35" t="s">
        <v>1335</v>
      </c>
      <c r="F35" t="s">
        <v>112</v>
      </c>
      <c r="G35" t="s">
        <v>102</v>
      </c>
      <c r="H35" s="78">
        <v>30840</v>
      </c>
      <c r="I35" s="78">
        <v>9.9999999999999995E-7</v>
      </c>
      <c r="J35" s="78">
        <v>3.0839999999999998E-7</v>
      </c>
      <c r="K35" s="79">
        <v>2.8E-3</v>
      </c>
      <c r="L35" s="79">
        <v>0</v>
      </c>
      <c r="M35" s="79">
        <v>0</v>
      </c>
    </row>
    <row r="36" spans="2:13">
      <c r="B36" t="s">
        <v>1336</v>
      </c>
      <c r="C36" t="s">
        <v>1337</v>
      </c>
      <c r="D36" t="s">
        <v>123</v>
      </c>
      <c r="E36" t="s">
        <v>1338</v>
      </c>
      <c r="F36" t="s">
        <v>112</v>
      </c>
      <c r="G36" t="s">
        <v>102</v>
      </c>
      <c r="H36" s="78">
        <v>128519.77</v>
      </c>
      <c r="I36" s="78">
        <v>1E-4</v>
      </c>
      <c r="J36" s="78">
        <v>1.2851976999999999E-4</v>
      </c>
      <c r="K36" s="79">
        <v>2.3999999999999998E-3</v>
      </c>
      <c r="L36" s="79">
        <v>0</v>
      </c>
      <c r="M36" s="79">
        <v>0</v>
      </c>
    </row>
    <row r="37" spans="2:13">
      <c r="B37" t="s">
        <v>1339</v>
      </c>
      <c r="C37" t="s">
        <v>1340</v>
      </c>
      <c r="D37" t="s">
        <v>123</v>
      </c>
      <c r="E37" t="s">
        <v>1341</v>
      </c>
      <c r="F37" t="s">
        <v>112</v>
      </c>
      <c r="G37" t="s">
        <v>102</v>
      </c>
      <c r="H37" s="78">
        <v>371774.61</v>
      </c>
      <c r="I37" s="78">
        <v>9.9999999999999995E-7</v>
      </c>
      <c r="J37" s="78">
        <v>3.7177460999999999E-6</v>
      </c>
      <c r="K37" s="79">
        <v>9.1999999999999998E-3</v>
      </c>
      <c r="L37" s="79">
        <v>0</v>
      </c>
      <c r="M37" s="79">
        <v>0</v>
      </c>
    </row>
    <row r="38" spans="2:13">
      <c r="B38" t="s">
        <v>1342</v>
      </c>
      <c r="C38" t="s">
        <v>1343</v>
      </c>
      <c r="D38" t="s">
        <v>123</v>
      </c>
      <c r="E38" t="s">
        <v>1344</v>
      </c>
      <c r="F38" t="s">
        <v>112</v>
      </c>
      <c r="G38" t="s">
        <v>102</v>
      </c>
      <c r="H38" s="78">
        <v>176754</v>
      </c>
      <c r="I38" s="78">
        <v>1E-4</v>
      </c>
      <c r="J38" s="78">
        <v>1.76754E-4</v>
      </c>
      <c r="K38" s="79">
        <v>5.5999999999999999E-3</v>
      </c>
      <c r="L38" s="79">
        <v>0</v>
      </c>
      <c r="M38" s="79">
        <v>0</v>
      </c>
    </row>
    <row r="39" spans="2:13">
      <c r="B39" t="s">
        <v>1345</v>
      </c>
      <c r="C39" t="s">
        <v>1346</v>
      </c>
      <c r="D39" t="s">
        <v>123</v>
      </c>
      <c r="E39" t="s">
        <v>1347</v>
      </c>
      <c r="F39" t="s">
        <v>112</v>
      </c>
      <c r="G39" t="s">
        <v>102</v>
      </c>
      <c r="H39" s="78">
        <v>12878</v>
      </c>
      <c r="I39" s="78">
        <v>0.01</v>
      </c>
      <c r="J39" s="78">
        <v>1.2878E-3</v>
      </c>
      <c r="K39" s="79">
        <v>5.9999999999999995E-4</v>
      </c>
      <c r="L39" s="79">
        <v>0</v>
      </c>
      <c r="M39" s="79">
        <v>0</v>
      </c>
    </row>
    <row r="40" spans="2:13">
      <c r="B40" t="s">
        <v>1348</v>
      </c>
      <c r="C40" t="s">
        <v>1349</v>
      </c>
      <c r="D40" t="s">
        <v>123</v>
      </c>
      <c r="E40" t="s">
        <v>1350</v>
      </c>
      <c r="F40" t="s">
        <v>112</v>
      </c>
      <c r="G40" t="s">
        <v>102</v>
      </c>
      <c r="H40" s="78">
        <v>60000</v>
      </c>
      <c r="I40" s="78">
        <v>1E-4</v>
      </c>
      <c r="J40" s="78">
        <v>6.0000000000000002E-5</v>
      </c>
      <c r="K40" s="79">
        <v>1.15E-2</v>
      </c>
      <c r="L40" s="79">
        <v>0</v>
      </c>
      <c r="M40" s="79">
        <v>0</v>
      </c>
    </row>
    <row r="41" spans="2:13">
      <c r="B41" t="s">
        <v>1351</v>
      </c>
      <c r="C41" t="s">
        <v>1352</v>
      </c>
      <c r="D41" t="s">
        <v>123</v>
      </c>
      <c r="E41" t="s">
        <v>1353</v>
      </c>
      <c r="F41" t="s">
        <v>112</v>
      </c>
      <c r="G41" t="s">
        <v>102</v>
      </c>
      <c r="H41" s="78">
        <v>19425</v>
      </c>
      <c r="I41" s="78">
        <v>1E-4</v>
      </c>
      <c r="J41" s="78">
        <v>1.9425000000000001E-5</v>
      </c>
      <c r="K41" s="79">
        <v>1.4E-3</v>
      </c>
      <c r="L41" s="79">
        <v>0</v>
      </c>
      <c r="M41" s="79">
        <v>0</v>
      </c>
    </row>
    <row r="42" spans="2:13">
      <c r="B42" t="s">
        <v>1354</v>
      </c>
      <c r="C42" t="s">
        <v>1355</v>
      </c>
      <c r="D42" t="s">
        <v>123</v>
      </c>
      <c r="E42" t="s">
        <v>1356</v>
      </c>
      <c r="F42" t="s">
        <v>112</v>
      </c>
      <c r="G42" t="s">
        <v>102</v>
      </c>
      <c r="H42" s="78">
        <v>78530.880000000005</v>
      </c>
      <c r="I42" s="78">
        <v>9.9999999999999995E-7</v>
      </c>
      <c r="J42" s="78">
        <v>7.8530879999999997E-7</v>
      </c>
      <c r="K42" s="79">
        <v>5.3E-3</v>
      </c>
      <c r="L42" s="79">
        <v>0</v>
      </c>
      <c r="M42" s="79">
        <v>0</v>
      </c>
    </row>
    <row r="43" spans="2:13">
      <c r="B43" t="s">
        <v>1357</v>
      </c>
      <c r="C43" t="s">
        <v>1358</v>
      </c>
      <c r="D43" t="s">
        <v>123</v>
      </c>
      <c r="E43" t="s">
        <v>1359</v>
      </c>
      <c r="F43" t="s">
        <v>112</v>
      </c>
      <c r="G43" t="s">
        <v>102</v>
      </c>
      <c r="H43" s="78">
        <v>88896</v>
      </c>
      <c r="I43" s="78">
        <v>9.9999999999999995E-7</v>
      </c>
      <c r="J43" s="78">
        <v>8.8896000000000004E-7</v>
      </c>
      <c r="K43" s="79">
        <v>4.8999999999999998E-3</v>
      </c>
      <c r="L43" s="79">
        <v>0</v>
      </c>
      <c r="M43" s="79">
        <v>0</v>
      </c>
    </row>
    <row r="44" spans="2:13">
      <c r="B44" t="s">
        <v>1360</v>
      </c>
      <c r="C44" t="s">
        <v>1361</v>
      </c>
      <c r="D44" t="s">
        <v>123</v>
      </c>
      <c r="E44" t="s">
        <v>1164</v>
      </c>
      <c r="F44" t="s">
        <v>112</v>
      </c>
      <c r="G44" t="s">
        <v>102</v>
      </c>
      <c r="H44" s="78">
        <v>32006</v>
      </c>
      <c r="I44" s="78">
        <v>9.9999999999999995E-7</v>
      </c>
      <c r="J44" s="78">
        <v>3.2006000000000002E-7</v>
      </c>
      <c r="K44" s="79">
        <v>1.4E-3</v>
      </c>
      <c r="L44" s="79">
        <v>0</v>
      </c>
      <c r="M44" s="79">
        <v>0</v>
      </c>
    </row>
    <row r="45" spans="2:13">
      <c r="B45" t="s">
        <v>1362</v>
      </c>
      <c r="C45" t="s">
        <v>1363</v>
      </c>
      <c r="D45" t="s">
        <v>123</v>
      </c>
      <c r="E45" t="s">
        <v>1364</v>
      </c>
      <c r="F45" t="s">
        <v>820</v>
      </c>
      <c r="G45" t="s">
        <v>102</v>
      </c>
      <c r="H45" s="78">
        <v>602716</v>
      </c>
      <c r="I45" s="78">
        <v>1E-4</v>
      </c>
      <c r="J45" s="78">
        <v>6.0271599999999999E-4</v>
      </c>
      <c r="K45" s="79">
        <v>3.1199999999999999E-2</v>
      </c>
      <c r="L45" s="79">
        <v>0</v>
      </c>
      <c r="M45" s="79">
        <v>0</v>
      </c>
    </row>
    <row r="46" spans="2:13">
      <c r="B46" t="s">
        <v>1365</v>
      </c>
      <c r="C46" t="s">
        <v>1366</v>
      </c>
      <c r="D46" t="s">
        <v>123</v>
      </c>
      <c r="E46" t="s">
        <v>1367</v>
      </c>
      <c r="F46" t="s">
        <v>982</v>
      </c>
      <c r="G46" t="s">
        <v>102</v>
      </c>
      <c r="H46" s="78">
        <v>200000</v>
      </c>
      <c r="I46" s="78">
        <v>32</v>
      </c>
      <c r="J46" s="78">
        <v>64</v>
      </c>
      <c r="K46" s="79">
        <v>4.0000000000000001E-3</v>
      </c>
      <c r="L46" s="79">
        <v>1E-3</v>
      </c>
      <c r="M46" s="79">
        <v>0</v>
      </c>
    </row>
    <row r="47" spans="2:13">
      <c r="B47" t="s">
        <v>1368</v>
      </c>
      <c r="C47" t="s">
        <v>1369</v>
      </c>
      <c r="D47" t="s">
        <v>123</v>
      </c>
      <c r="E47" t="s">
        <v>1367</v>
      </c>
      <c r="F47" t="s">
        <v>982</v>
      </c>
      <c r="G47" t="s">
        <v>106</v>
      </c>
      <c r="H47" s="78">
        <v>68145</v>
      </c>
      <c r="I47" s="78">
        <v>224.52119999999999</v>
      </c>
      <c r="J47" s="78">
        <v>564.87589566407996</v>
      </c>
      <c r="K47" s="79">
        <v>1.4E-3</v>
      </c>
      <c r="L47" s="79">
        <v>8.9999999999999993E-3</v>
      </c>
      <c r="M47" s="79">
        <v>2.9999999999999997E-4</v>
      </c>
    </row>
    <row r="48" spans="2:13">
      <c r="B48" t="s">
        <v>1370</v>
      </c>
      <c r="C48" t="s">
        <v>1371</v>
      </c>
      <c r="D48" t="s">
        <v>123</v>
      </c>
      <c r="E48" t="s">
        <v>458</v>
      </c>
      <c r="F48" t="s">
        <v>416</v>
      </c>
      <c r="G48" t="s">
        <v>102</v>
      </c>
      <c r="H48" s="78">
        <v>92363</v>
      </c>
      <c r="I48" s="78">
        <v>1E-4</v>
      </c>
      <c r="J48" s="78">
        <v>9.2362999999999996E-5</v>
      </c>
      <c r="K48" s="79">
        <v>6.8999999999999999E-3</v>
      </c>
      <c r="L48" s="79">
        <v>0</v>
      </c>
      <c r="M48" s="79">
        <v>0</v>
      </c>
    </row>
    <row r="49" spans="2:13">
      <c r="B49" t="s">
        <v>1372</v>
      </c>
      <c r="C49" t="s">
        <v>1373</v>
      </c>
      <c r="D49" t="s">
        <v>123</v>
      </c>
      <c r="E49" t="s">
        <v>1262</v>
      </c>
      <c r="F49" t="s">
        <v>328</v>
      </c>
      <c r="G49" t="s">
        <v>102</v>
      </c>
      <c r="H49" s="78">
        <v>2011</v>
      </c>
      <c r="I49" s="78">
        <v>9.9999999999999995E-7</v>
      </c>
      <c r="J49" s="78">
        <v>2.0109999999999999E-8</v>
      </c>
      <c r="K49" s="79">
        <v>1E-4</v>
      </c>
      <c r="L49" s="79">
        <v>0</v>
      </c>
      <c r="M49" s="79">
        <v>0</v>
      </c>
    </row>
    <row r="50" spans="2:13">
      <c r="B50" t="s">
        <v>1374</v>
      </c>
      <c r="C50" t="s">
        <v>1375</v>
      </c>
      <c r="D50" t="s">
        <v>123</v>
      </c>
      <c r="E50" t="s">
        <v>1376</v>
      </c>
      <c r="F50" t="s">
        <v>127</v>
      </c>
      <c r="G50" t="s">
        <v>102</v>
      </c>
      <c r="H50" s="78">
        <v>27059</v>
      </c>
      <c r="I50" s="78">
        <v>1E-3</v>
      </c>
      <c r="J50" s="78">
        <v>2.7059000000000002E-4</v>
      </c>
      <c r="K50" s="79">
        <v>1.35E-2</v>
      </c>
      <c r="L50" s="79">
        <v>0</v>
      </c>
      <c r="M50" s="79">
        <v>0</v>
      </c>
    </row>
    <row r="51" spans="2:13">
      <c r="B51" t="s">
        <v>1377</v>
      </c>
      <c r="C51" t="s">
        <v>1378</v>
      </c>
      <c r="D51" t="s">
        <v>123</v>
      </c>
      <c r="E51" t="s">
        <v>1379</v>
      </c>
      <c r="F51" t="s">
        <v>128</v>
      </c>
      <c r="G51" t="s">
        <v>106</v>
      </c>
      <c r="H51" s="78">
        <v>14943.8</v>
      </c>
      <c r="I51" s="78">
        <v>1272.98</v>
      </c>
      <c r="J51" s="78">
        <v>702.33501270607997</v>
      </c>
      <c r="K51" s="79">
        <v>0</v>
      </c>
      <c r="L51" s="79">
        <v>1.1299999999999999E-2</v>
      </c>
      <c r="M51" s="79">
        <v>2.9999999999999997E-4</v>
      </c>
    </row>
    <row r="52" spans="2:13">
      <c r="B52" t="s">
        <v>1380</v>
      </c>
      <c r="C52" t="s">
        <v>1381</v>
      </c>
      <c r="D52" t="s">
        <v>123</v>
      </c>
      <c r="E52" t="s">
        <v>1382</v>
      </c>
      <c r="F52" t="s">
        <v>129</v>
      </c>
      <c r="G52" t="s">
        <v>102</v>
      </c>
      <c r="H52" s="78">
        <v>142000</v>
      </c>
      <c r="I52" s="78">
        <v>0.01</v>
      </c>
      <c r="J52" s="78">
        <v>1.4200000000000001E-2</v>
      </c>
      <c r="K52" s="79">
        <v>1.4200000000000001E-2</v>
      </c>
      <c r="L52" s="79">
        <v>0</v>
      </c>
      <c r="M52" s="79">
        <v>0</v>
      </c>
    </row>
    <row r="53" spans="2:13">
      <c r="B53" s="80" t="s">
        <v>243</v>
      </c>
      <c r="C53" s="16"/>
      <c r="D53" s="16"/>
      <c r="E53" s="16"/>
      <c r="H53" s="82">
        <v>409529.3</v>
      </c>
      <c r="J53" s="82">
        <v>1157.6069711718012</v>
      </c>
      <c r="L53" s="81">
        <v>1.8499999999999999E-2</v>
      </c>
      <c r="M53" s="81">
        <v>5.0000000000000001E-4</v>
      </c>
    </row>
    <row r="54" spans="2:13">
      <c r="B54" s="80" t="s">
        <v>304</v>
      </c>
      <c r="C54" s="16"/>
      <c r="D54" s="16"/>
      <c r="E54" s="16"/>
      <c r="H54" s="82">
        <v>64043</v>
      </c>
      <c r="J54" s="82">
        <v>1051.4550792564</v>
      </c>
      <c r="L54" s="81">
        <v>1.6799999999999999E-2</v>
      </c>
      <c r="M54" s="81">
        <v>5.0000000000000001E-4</v>
      </c>
    </row>
    <row r="55" spans="2:13">
      <c r="B55" t="s">
        <v>1383</v>
      </c>
      <c r="C55" t="s">
        <v>1384</v>
      </c>
      <c r="D55" t="s">
        <v>123</v>
      </c>
      <c r="E55" t="s">
        <v>1385</v>
      </c>
      <c r="F55" t="s">
        <v>596</v>
      </c>
      <c r="G55" t="s">
        <v>106</v>
      </c>
      <c r="H55" s="78">
        <v>64043</v>
      </c>
      <c r="I55" s="78">
        <v>444.69</v>
      </c>
      <c r="J55" s="78">
        <v>1051.4550792564</v>
      </c>
      <c r="K55" s="79">
        <v>2.0000000000000001E-4</v>
      </c>
      <c r="L55" s="79">
        <v>1.6799999999999999E-2</v>
      </c>
      <c r="M55" s="79">
        <v>5.0000000000000001E-4</v>
      </c>
    </row>
    <row r="56" spans="2:13">
      <c r="B56" s="80" t="s">
        <v>305</v>
      </c>
      <c r="C56" s="16"/>
      <c r="D56" s="16"/>
      <c r="E56" s="16"/>
      <c r="H56" s="82">
        <v>345486.3</v>
      </c>
      <c r="J56" s="82">
        <v>106.15189191540121</v>
      </c>
      <c r="L56" s="81">
        <v>1.6999999999999999E-3</v>
      </c>
      <c r="M56" s="81">
        <v>1E-4</v>
      </c>
    </row>
    <row r="57" spans="2:13">
      <c r="B57" t="s">
        <v>1386</v>
      </c>
      <c r="C57" t="s">
        <v>1387</v>
      </c>
      <c r="D57" t="s">
        <v>123</v>
      </c>
      <c r="E57" t="s">
        <v>1388</v>
      </c>
      <c r="F57" t="s">
        <v>883</v>
      </c>
      <c r="G57" t="s">
        <v>106</v>
      </c>
      <c r="H57" s="78">
        <v>403.95</v>
      </c>
      <c r="I57" s="78">
        <v>1E-4</v>
      </c>
      <c r="J57" s="78">
        <v>1.4913834E-6</v>
      </c>
      <c r="K57" s="79">
        <v>0</v>
      </c>
      <c r="L57" s="79">
        <v>0</v>
      </c>
      <c r="M57" s="79">
        <v>0</v>
      </c>
    </row>
    <row r="58" spans="2:13">
      <c r="B58" t="s">
        <v>1389</v>
      </c>
      <c r="C58" t="s">
        <v>1390</v>
      </c>
      <c r="D58" t="s">
        <v>123</v>
      </c>
      <c r="E58" t="s">
        <v>1391</v>
      </c>
      <c r="F58" t="s">
        <v>883</v>
      </c>
      <c r="G58" t="s">
        <v>106</v>
      </c>
      <c r="H58" s="78">
        <v>3784</v>
      </c>
      <c r="I58" s="78">
        <v>753.75</v>
      </c>
      <c r="J58" s="78">
        <v>105.30285480000001</v>
      </c>
      <c r="K58" s="79">
        <v>4.0000000000000002E-4</v>
      </c>
      <c r="L58" s="79">
        <v>1.6999999999999999E-3</v>
      </c>
      <c r="M58" s="79">
        <v>0</v>
      </c>
    </row>
    <row r="59" spans="2:13">
      <c r="B59" t="s">
        <v>1392</v>
      </c>
      <c r="C59" t="s">
        <v>1393</v>
      </c>
      <c r="D59" t="s">
        <v>123</v>
      </c>
      <c r="E59" t="s">
        <v>1394</v>
      </c>
      <c r="F59" t="s">
        <v>897</v>
      </c>
      <c r="G59" t="s">
        <v>106</v>
      </c>
      <c r="H59" s="78">
        <v>5550</v>
      </c>
      <c r="I59" s="78">
        <v>1E-4</v>
      </c>
      <c r="J59" s="78">
        <v>2.04906E-5</v>
      </c>
      <c r="K59" s="79">
        <v>1E-4</v>
      </c>
      <c r="L59" s="79">
        <v>0</v>
      </c>
      <c r="M59" s="79">
        <v>0</v>
      </c>
    </row>
    <row r="60" spans="2:13">
      <c r="B60" t="s">
        <v>1395</v>
      </c>
      <c r="C60" t="s">
        <v>1396</v>
      </c>
      <c r="D60" t="s">
        <v>123</v>
      </c>
      <c r="E60" t="s">
        <v>1397</v>
      </c>
      <c r="F60" t="s">
        <v>897</v>
      </c>
      <c r="G60" t="s">
        <v>106</v>
      </c>
      <c r="H60" s="78">
        <v>118.77</v>
      </c>
      <c r="I60" s="78">
        <v>1E-4</v>
      </c>
      <c r="J60" s="78">
        <v>4.3849883999999999E-7</v>
      </c>
      <c r="K60" s="79">
        <v>1.6000000000000001E-3</v>
      </c>
      <c r="L60" s="79">
        <v>0</v>
      </c>
      <c r="M60" s="79">
        <v>0</v>
      </c>
    </row>
    <row r="61" spans="2:13">
      <c r="B61" t="s">
        <v>1398</v>
      </c>
      <c r="C61" t="s">
        <v>1399</v>
      </c>
      <c r="D61" t="s">
        <v>123</v>
      </c>
      <c r="E61" t="s">
        <v>1400</v>
      </c>
      <c r="F61" t="s">
        <v>897</v>
      </c>
      <c r="G61" t="s">
        <v>106</v>
      </c>
      <c r="H61" s="78">
        <v>236</v>
      </c>
      <c r="I61" s="78">
        <v>97.29</v>
      </c>
      <c r="J61" s="78">
        <v>0.84769944480000003</v>
      </c>
      <c r="K61" s="79">
        <v>0</v>
      </c>
      <c r="L61" s="79">
        <v>0</v>
      </c>
      <c r="M61" s="79">
        <v>0</v>
      </c>
    </row>
    <row r="62" spans="2:13">
      <c r="B62" t="s">
        <v>1401</v>
      </c>
      <c r="C62" t="s">
        <v>1402</v>
      </c>
      <c r="D62" t="s">
        <v>123</v>
      </c>
      <c r="E62" t="s">
        <v>1403</v>
      </c>
      <c r="F62" t="s">
        <v>1272</v>
      </c>
      <c r="G62" t="s">
        <v>106</v>
      </c>
      <c r="H62" s="78">
        <v>109444</v>
      </c>
      <c r="I62" s="78">
        <v>1E-4</v>
      </c>
      <c r="J62" s="78">
        <v>4.0406724800000002E-4</v>
      </c>
      <c r="K62" s="79">
        <v>1.6000000000000001E-3</v>
      </c>
      <c r="L62" s="79">
        <v>0</v>
      </c>
      <c r="M62" s="79">
        <v>0</v>
      </c>
    </row>
    <row r="63" spans="2:13">
      <c r="B63" t="s">
        <v>860</v>
      </c>
      <c r="C63" t="s">
        <v>1404</v>
      </c>
      <c r="D63" t="s">
        <v>123</v>
      </c>
      <c r="E63" t="s">
        <v>1405</v>
      </c>
      <c r="F63" t="s">
        <v>637</v>
      </c>
      <c r="G63" t="s">
        <v>106</v>
      </c>
      <c r="H63" s="78">
        <v>475</v>
      </c>
      <c r="I63" s="78">
        <v>1E-4</v>
      </c>
      <c r="J63" s="78">
        <v>1.7537E-6</v>
      </c>
      <c r="K63" s="79">
        <v>0</v>
      </c>
      <c r="L63" s="79">
        <v>0</v>
      </c>
      <c r="M63" s="79">
        <v>0</v>
      </c>
    </row>
    <row r="64" spans="2:13">
      <c r="B64" t="s">
        <v>1406</v>
      </c>
      <c r="C64" t="s">
        <v>1407</v>
      </c>
      <c r="D64" t="s">
        <v>123</v>
      </c>
      <c r="E64" t="s">
        <v>1408</v>
      </c>
      <c r="F64" t="s">
        <v>936</v>
      </c>
      <c r="G64" t="s">
        <v>110</v>
      </c>
      <c r="H64" s="78">
        <v>30775.59</v>
      </c>
      <c r="I64" s="78">
        <v>1E-4</v>
      </c>
      <c r="J64" s="78">
        <v>1.24130264706E-4</v>
      </c>
      <c r="K64" s="79">
        <v>1E-3</v>
      </c>
      <c r="L64" s="79">
        <v>0</v>
      </c>
      <c r="M64" s="79">
        <v>0</v>
      </c>
    </row>
    <row r="65" spans="2:13">
      <c r="B65" t="s">
        <v>1409</v>
      </c>
      <c r="C65" t="s">
        <v>1410</v>
      </c>
      <c r="D65" t="s">
        <v>123</v>
      </c>
      <c r="E65" t="s">
        <v>1408</v>
      </c>
      <c r="F65" t="s">
        <v>431</v>
      </c>
      <c r="G65" t="s">
        <v>110</v>
      </c>
      <c r="H65" s="78">
        <v>44698.99</v>
      </c>
      <c r="I65" s="78">
        <v>1E-4</v>
      </c>
      <c r="J65" s="78">
        <v>1.8028890626600001E-4</v>
      </c>
      <c r="K65" s="79">
        <v>1.4E-3</v>
      </c>
      <c r="L65" s="79">
        <v>0</v>
      </c>
      <c r="M65" s="79">
        <v>0</v>
      </c>
    </row>
    <row r="66" spans="2:13">
      <c r="B66" t="s">
        <v>1411</v>
      </c>
      <c r="C66" t="s">
        <v>1412</v>
      </c>
      <c r="D66" t="s">
        <v>123</v>
      </c>
      <c r="E66" t="s">
        <v>1408</v>
      </c>
      <c r="F66" t="s">
        <v>431</v>
      </c>
      <c r="G66" t="s">
        <v>110</v>
      </c>
      <c r="H66" s="78">
        <v>150000</v>
      </c>
      <c r="I66" s="78">
        <v>1E-4</v>
      </c>
      <c r="J66" s="78">
        <v>6.0501000000000001E-4</v>
      </c>
      <c r="K66" s="79">
        <v>5.9999999999999995E-4</v>
      </c>
      <c r="L66" s="79">
        <v>0</v>
      </c>
      <c r="M66" s="79">
        <v>0</v>
      </c>
    </row>
    <row r="67" spans="2:13">
      <c r="B67" t="s">
        <v>245</v>
      </c>
      <c r="C67" s="16"/>
      <c r="D67" s="16"/>
      <c r="E67" s="16"/>
    </row>
    <row r="68" spans="2:13">
      <c r="B68" t="s">
        <v>298</v>
      </c>
      <c r="C68" s="16"/>
      <c r="D68" s="16"/>
      <c r="E68" s="16"/>
    </row>
    <row r="69" spans="2:13">
      <c r="B69" t="s">
        <v>299</v>
      </c>
      <c r="C69" s="16"/>
      <c r="D69" s="16"/>
      <c r="E69" s="16"/>
    </row>
    <row r="70" spans="2:13">
      <c r="B70" t="s">
        <v>300</v>
      </c>
      <c r="C70" s="16"/>
      <c r="D70" s="16"/>
      <c r="E70" s="16"/>
    </row>
    <row r="71" spans="2:13">
      <c r="C71" s="16"/>
      <c r="D71" s="16"/>
      <c r="E71" s="16"/>
    </row>
    <row r="72" spans="2:13">
      <c r="C72" s="16"/>
      <c r="D72" s="16"/>
      <c r="E72" s="16"/>
    </row>
    <row r="73" spans="2:13">
      <c r="C73" s="16"/>
      <c r="D73" s="16"/>
      <c r="E73" s="16"/>
    </row>
    <row r="74" spans="2:13">
      <c r="C74" s="16"/>
      <c r="D74" s="16"/>
      <c r="E74" s="16"/>
    </row>
    <row r="75" spans="2:13">
      <c r="C75" s="16"/>
      <c r="D75" s="16"/>
      <c r="E75" s="16"/>
    </row>
    <row r="76" spans="2:13"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61" workbookViewId="0">
      <selection activeCell="E121" sqref="E1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1902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115607318.52</v>
      </c>
      <c r="G11" s="7"/>
      <c r="H11" s="76">
        <v>389844.65665235306</v>
      </c>
      <c r="I11" s="7"/>
      <c r="J11" s="77">
        <v>1</v>
      </c>
      <c r="K11" s="77">
        <v>0.1845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66423148.079999998</v>
      </c>
      <c r="H12" s="82">
        <v>150689.28144019996</v>
      </c>
      <c r="J12" s="81">
        <v>0.38650000000000001</v>
      </c>
      <c r="K12" s="81">
        <v>7.1300000000000002E-2</v>
      </c>
    </row>
    <row r="13" spans="2:55">
      <c r="B13" s="80" t="s">
        <v>1413</v>
      </c>
      <c r="C13" s="16"/>
      <c r="F13" s="82">
        <v>18339250</v>
      </c>
      <c r="H13" s="82">
        <v>75757.913517512352</v>
      </c>
      <c r="J13" s="81">
        <v>0.1943</v>
      </c>
      <c r="K13" s="81">
        <v>3.5900000000000001E-2</v>
      </c>
    </row>
    <row r="14" spans="2:55">
      <c r="B14" t="s">
        <v>1414</v>
      </c>
      <c r="C14" t="s">
        <v>1415</v>
      </c>
      <c r="D14" t="s">
        <v>106</v>
      </c>
      <c r="E14" t="s">
        <v>1416</v>
      </c>
      <c r="F14" s="78">
        <v>441000</v>
      </c>
      <c r="G14" s="78">
        <v>95.055099999999996</v>
      </c>
      <c r="H14" s="78">
        <v>1547.6605227719999</v>
      </c>
      <c r="I14" s="79">
        <v>0</v>
      </c>
      <c r="J14" s="79">
        <v>4.0000000000000001E-3</v>
      </c>
      <c r="K14" s="79">
        <v>6.9999999999999999E-4</v>
      </c>
    </row>
    <row r="15" spans="2:55">
      <c r="B15" t="s">
        <v>1417</v>
      </c>
      <c r="C15" t="s">
        <v>1418</v>
      </c>
      <c r="D15" t="s">
        <v>106</v>
      </c>
      <c r="E15"/>
      <c r="F15" s="78">
        <v>500000</v>
      </c>
      <c r="G15" s="78">
        <v>0.18640000000000001</v>
      </c>
      <c r="H15" s="78">
        <v>3.440944</v>
      </c>
      <c r="I15" s="79">
        <v>8.0999999999999996E-3</v>
      </c>
      <c r="J15" s="79">
        <v>0</v>
      </c>
      <c r="K15" s="79">
        <v>0</v>
      </c>
    </row>
    <row r="16" spans="2:55">
      <c r="B16" t="s">
        <v>1419</v>
      </c>
      <c r="C16" t="s">
        <v>1420</v>
      </c>
      <c r="D16" t="s">
        <v>106</v>
      </c>
      <c r="E16" t="s">
        <v>1421</v>
      </c>
      <c r="F16" s="78">
        <v>440000</v>
      </c>
      <c r="G16" s="78">
        <v>142.78639999999999</v>
      </c>
      <c r="H16" s="78">
        <v>2319.53651072</v>
      </c>
      <c r="I16" s="79">
        <v>0</v>
      </c>
      <c r="J16" s="79">
        <v>5.8999999999999999E-3</v>
      </c>
      <c r="K16" s="79">
        <v>1.1000000000000001E-3</v>
      </c>
    </row>
    <row r="17" spans="2:11">
      <c r="B17" t="s">
        <v>1422</v>
      </c>
      <c r="C17" t="s">
        <v>1423</v>
      </c>
      <c r="D17" t="s">
        <v>106</v>
      </c>
      <c r="E17" t="s">
        <v>1424</v>
      </c>
      <c r="F17" s="78">
        <v>475000</v>
      </c>
      <c r="G17" s="78">
        <v>167.68109999999999</v>
      </c>
      <c r="H17" s="78">
        <v>2940.6234506999999</v>
      </c>
      <c r="I17" s="79">
        <v>3.1699999999999999E-2</v>
      </c>
      <c r="J17" s="79">
        <v>7.4999999999999997E-3</v>
      </c>
      <c r="K17" s="79">
        <v>1.4E-3</v>
      </c>
    </row>
    <row r="18" spans="2:11">
      <c r="B18" t="s">
        <v>1425</v>
      </c>
      <c r="C18" t="s">
        <v>1426</v>
      </c>
      <c r="D18" t="s">
        <v>106</v>
      </c>
      <c r="E18" t="s">
        <v>1427</v>
      </c>
      <c r="F18" s="78">
        <v>900000</v>
      </c>
      <c r="G18" s="78">
        <v>72.963200000000001</v>
      </c>
      <c r="H18" s="78">
        <v>2424.4212096000001</v>
      </c>
      <c r="I18" s="79">
        <v>1.4999999999999999E-2</v>
      </c>
      <c r="J18" s="79">
        <v>6.1999999999999998E-3</v>
      </c>
      <c r="K18" s="79">
        <v>1.1000000000000001E-3</v>
      </c>
    </row>
    <row r="19" spans="2:11">
      <c r="B19" t="s">
        <v>1428</v>
      </c>
      <c r="C19" t="s">
        <v>1429</v>
      </c>
      <c r="D19" t="s">
        <v>106</v>
      </c>
      <c r="E19" t="s">
        <v>1430</v>
      </c>
      <c r="F19" s="78">
        <v>866250</v>
      </c>
      <c r="G19" s="78">
        <v>74.269199999999998</v>
      </c>
      <c r="H19" s="78">
        <v>2375.2738409399999</v>
      </c>
      <c r="I19" s="79">
        <v>1.0800000000000001E-2</v>
      </c>
      <c r="J19" s="79">
        <v>6.1000000000000004E-3</v>
      </c>
      <c r="K19" s="79">
        <v>1.1000000000000001E-3</v>
      </c>
    </row>
    <row r="20" spans="2:11">
      <c r="B20" t="s">
        <v>1431</v>
      </c>
      <c r="C20" t="s">
        <v>1432</v>
      </c>
      <c r="D20" t="s">
        <v>106</v>
      </c>
      <c r="E20"/>
      <c r="F20" s="78">
        <v>490000</v>
      </c>
      <c r="G20" s="78">
        <v>236.42609999999999</v>
      </c>
      <c r="H20" s="78">
        <v>4277.13728988</v>
      </c>
      <c r="I20" s="79">
        <v>3.5999999999999999E-3</v>
      </c>
      <c r="J20" s="79">
        <v>1.0999999999999999E-2</v>
      </c>
      <c r="K20" s="79">
        <v>2E-3</v>
      </c>
    </row>
    <row r="21" spans="2:11">
      <c r="B21" t="s">
        <v>1433</v>
      </c>
      <c r="C21" t="s">
        <v>1434</v>
      </c>
      <c r="D21" t="s">
        <v>106</v>
      </c>
      <c r="E21" t="s">
        <v>1435</v>
      </c>
      <c r="F21" s="78">
        <v>792000</v>
      </c>
      <c r="G21" s="78">
        <v>212.75559999999999</v>
      </c>
      <c r="H21" s="78">
        <v>6221.1099075840002</v>
      </c>
      <c r="I21" s="79">
        <v>7.9000000000000008E-3</v>
      </c>
      <c r="J21" s="79">
        <v>1.6E-2</v>
      </c>
      <c r="K21" s="79">
        <v>2.8999999999999998E-3</v>
      </c>
    </row>
    <row r="22" spans="2:11">
      <c r="B22" t="s">
        <v>1436</v>
      </c>
      <c r="C22" t="s">
        <v>1437</v>
      </c>
      <c r="D22" t="s">
        <v>106</v>
      </c>
      <c r="E22" t="s">
        <v>1438</v>
      </c>
      <c r="F22" s="78">
        <v>1000000</v>
      </c>
      <c r="G22" s="78">
        <v>161.58199999999999</v>
      </c>
      <c r="H22" s="78">
        <v>5965.6074399999998</v>
      </c>
      <c r="I22" s="79">
        <v>0</v>
      </c>
      <c r="J22" s="79">
        <v>1.5299999999999999E-2</v>
      </c>
      <c r="K22" s="79">
        <v>2.8E-3</v>
      </c>
    </row>
    <row r="23" spans="2:11">
      <c r="B23" t="s">
        <v>1439</v>
      </c>
      <c r="C23" t="s">
        <v>1440</v>
      </c>
      <c r="D23" t="s">
        <v>106</v>
      </c>
      <c r="E23"/>
      <c r="F23" s="78">
        <v>400000</v>
      </c>
      <c r="G23" s="78">
        <v>9.7927999999999997</v>
      </c>
      <c r="H23" s="78">
        <v>144.6200704</v>
      </c>
      <c r="I23" s="79">
        <v>1.8200000000000001E-2</v>
      </c>
      <c r="J23" s="79">
        <v>4.0000000000000002E-4</v>
      </c>
      <c r="K23" s="79">
        <v>1E-4</v>
      </c>
    </row>
    <row r="24" spans="2:11">
      <c r="B24" t="s">
        <v>1441</v>
      </c>
      <c r="C24" t="s">
        <v>1442</v>
      </c>
      <c r="D24" t="s">
        <v>106</v>
      </c>
      <c r="E24"/>
      <c r="F24" s="78">
        <v>500000</v>
      </c>
      <c r="G24" s="78">
        <v>21.7652</v>
      </c>
      <c r="H24" s="78">
        <v>401.78559200000001</v>
      </c>
      <c r="I24" s="79">
        <v>4.3E-3</v>
      </c>
      <c r="J24" s="79">
        <v>1E-3</v>
      </c>
      <c r="K24" s="79">
        <v>2.0000000000000001E-4</v>
      </c>
    </row>
    <row r="25" spans="2:11">
      <c r="B25" t="s">
        <v>1443</v>
      </c>
      <c r="C25" t="s">
        <v>1444</v>
      </c>
      <c r="D25" t="s">
        <v>106</v>
      </c>
      <c r="E25" t="s">
        <v>1445</v>
      </c>
      <c r="F25" s="78">
        <v>779555</v>
      </c>
      <c r="G25" s="78">
        <v>71.888599999999997</v>
      </c>
      <c r="H25" s="78">
        <v>2069.0380607951602</v>
      </c>
      <c r="I25" s="79">
        <v>3.9E-2</v>
      </c>
      <c r="J25" s="79">
        <v>5.3E-3</v>
      </c>
      <c r="K25" s="79">
        <v>1E-3</v>
      </c>
    </row>
    <row r="26" spans="2:11">
      <c r="B26" t="s">
        <v>1446</v>
      </c>
      <c r="C26" t="s">
        <v>1447</v>
      </c>
      <c r="D26" t="s">
        <v>106</v>
      </c>
      <c r="E26"/>
      <c r="F26" s="78">
        <v>500000</v>
      </c>
      <c r="G26" s="78">
        <v>125.057</v>
      </c>
      <c r="H26" s="78">
        <v>2308.55222</v>
      </c>
      <c r="I26" s="79">
        <v>1.14E-2</v>
      </c>
      <c r="J26" s="79">
        <v>5.8999999999999999E-3</v>
      </c>
      <c r="K26" s="79">
        <v>1.1000000000000001E-3</v>
      </c>
    </row>
    <row r="27" spans="2:11">
      <c r="B27" t="s">
        <v>1448</v>
      </c>
      <c r="C27" t="s">
        <v>1449</v>
      </c>
      <c r="D27" t="s">
        <v>106</v>
      </c>
      <c r="E27" t="s">
        <v>1450</v>
      </c>
      <c r="F27" s="78">
        <v>700000</v>
      </c>
      <c r="G27" s="78">
        <v>106.712</v>
      </c>
      <c r="H27" s="78">
        <v>2757.864928</v>
      </c>
      <c r="I27" s="79">
        <v>6.1000000000000004E-3</v>
      </c>
      <c r="J27" s="79">
        <v>7.1000000000000004E-3</v>
      </c>
      <c r="K27" s="79">
        <v>1.2999999999999999E-3</v>
      </c>
    </row>
    <row r="28" spans="2:11">
      <c r="B28" t="s">
        <v>1451</v>
      </c>
      <c r="C28" t="s">
        <v>1452</v>
      </c>
      <c r="D28" t="s">
        <v>106</v>
      </c>
      <c r="E28" t="s">
        <v>1453</v>
      </c>
      <c r="F28" s="78">
        <v>460000</v>
      </c>
      <c r="G28" s="78">
        <v>86.9589</v>
      </c>
      <c r="H28" s="78">
        <v>1476.84039048</v>
      </c>
      <c r="I28" s="79">
        <v>1.5E-3</v>
      </c>
      <c r="J28" s="79">
        <v>3.8E-3</v>
      </c>
      <c r="K28" s="79">
        <v>6.9999999999999999E-4</v>
      </c>
    </row>
    <row r="29" spans="2:11">
      <c r="B29" t="s">
        <v>1454</v>
      </c>
      <c r="C29" t="s">
        <v>1455</v>
      </c>
      <c r="D29" t="s">
        <v>106</v>
      </c>
      <c r="E29" t="s">
        <v>1456</v>
      </c>
      <c r="F29" s="78">
        <v>792000</v>
      </c>
      <c r="G29" s="78">
        <v>96.085899999999995</v>
      </c>
      <c r="H29" s="78">
        <v>2809.6132109760001</v>
      </c>
      <c r="I29" s="79">
        <v>5.3E-3</v>
      </c>
      <c r="J29" s="79">
        <v>7.1999999999999998E-3</v>
      </c>
      <c r="K29" s="79">
        <v>1.2999999999999999E-3</v>
      </c>
    </row>
    <row r="30" spans="2:11">
      <c r="B30" t="s">
        <v>1457</v>
      </c>
      <c r="C30" t="s">
        <v>1458</v>
      </c>
      <c r="D30" t="s">
        <v>106</v>
      </c>
      <c r="E30" t="s">
        <v>1459</v>
      </c>
      <c r="F30" s="78">
        <v>920021</v>
      </c>
      <c r="G30" s="78">
        <v>260.41230000000013</v>
      </c>
      <c r="H30" s="78">
        <v>8845.4702495844394</v>
      </c>
      <c r="I30" s="79">
        <v>0</v>
      </c>
      <c r="J30" s="79">
        <v>2.2700000000000001E-2</v>
      </c>
      <c r="K30" s="79">
        <v>4.1999999999999997E-3</v>
      </c>
    </row>
    <row r="31" spans="2:11">
      <c r="B31" t="s">
        <v>1460</v>
      </c>
      <c r="C31" t="s">
        <v>1461</v>
      </c>
      <c r="D31" t="s">
        <v>106</v>
      </c>
      <c r="E31" t="s">
        <v>1462</v>
      </c>
      <c r="F31" s="78">
        <v>736000</v>
      </c>
      <c r="G31" s="78">
        <v>163.62979999999999</v>
      </c>
      <c r="H31" s="78">
        <v>4446.3321909759998</v>
      </c>
      <c r="I31" s="79">
        <v>7.4000000000000003E-3</v>
      </c>
      <c r="J31" s="79">
        <v>1.14E-2</v>
      </c>
      <c r="K31" s="79">
        <v>2.0999999999999999E-3</v>
      </c>
    </row>
    <row r="32" spans="2:11">
      <c r="B32" t="s">
        <v>1463</v>
      </c>
      <c r="C32" t="s">
        <v>1464</v>
      </c>
      <c r="D32" t="s">
        <v>106</v>
      </c>
      <c r="E32" t="s">
        <v>1465</v>
      </c>
      <c r="F32" s="78">
        <v>984000</v>
      </c>
      <c r="G32" s="78">
        <v>151.3227</v>
      </c>
      <c r="H32" s="78">
        <v>5497.4447386559996</v>
      </c>
      <c r="I32" s="79">
        <v>1.23E-2</v>
      </c>
      <c r="J32" s="79">
        <v>1.41E-2</v>
      </c>
      <c r="K32" s="79">
        <v>2.5999999999999999E-3</v>
      </c>
    </row>
    <row r="33" spans="2:11">
      <c r="B33" t="s">
        <v>1466</v>
      </c>
      <c r="C33" t="s">
        <v>1467</v>
      </c>
      <c r="D33" t="s">
        <v>106</v>
      </c>
      <c r="E33" t="s">
        <v>1453</v>
      </c>
      <c r="F33" s="78">
        <v>520000</v>
      </c>
      <c r="G33" s="78">
        <v>102.04600000000001</v>
      </c>
      <c r="H33" s="78">
        <v>1959.1199263999999</v>
      </c>
      <c r="I33" s="79">
        <v>1.6000000000000001E-3</v>
      </c>
      <c r="J33" s="79">
        <v>5.0000000000000001E-3</v>
      </c>
      <c r="K33" s="79">
        <v>8.9999999999999998E-4</v>
      </c>
    </row>
    <row r="34" spans="2:11">
      <c r="B34" t="s">
        <v>1468</v>
      </c>
      <c r="C34" t="s">
        <v>1469</v>
      </c>
      <c r="D34" t="s">
        <v>106</v>
      </c>
      <c r="E34" t="s">
        <v>1470</v>
      </c>
      <c r="F34" s="78">
        <v>318000</v>
      </c>
      <c r="G34" s="78">
        <v>89.164199999999994</v>
      </c>
      <c r="H34" s="78">
        <v>1046.837639952</v>
      </c>
      <c r="I34" s="79">
        <v>4.7999999999999996E-3</v>
      </c>
      <c r="J34" s="79">
        <v>2.7000000000000001E-3</v>
      </c>
      <c r="K34" s="79">
        <v>5.0000000000000001E-4</v>
      </c>
    </row>
    <row r="35" spans="2:11">
      <c r="B35" t="s">
        <v>1471</v>
      </c>
      <c r="C35" t="s">
        <v>1472</v>
      </c>
      <c r="D35" t="s">
        <v>106</v>
      </c>
      <c r="E35" t="s">
        <v>1473</v>
      </c>
      <c r="F35" s="78">
        <v>75000</v>
      </c>
      <c r="G35" s="78">
        <v>79.715999999999994</v>
      </c>
      <c r="H35" s="78">
        <v>220.73360400000001</v>
      </c>
      <c r="I35" s="79">
        <v>2.0000000000000001E-4</v>
      </c>
      <c r="J35" s="79">
        <v>5.9999999999999995E-4</v>
      </c>
      <c r="K35" s="79">
        <v>1E-4</v>
      </c>
    </row>
    <row r="36" spans="2:11">
      <c r="B36" t="s">
        <v>1474</v>
      </c>
      <c r="C36" t="s">
        <v>1475</v>
      </c>
      <c r="D36" t="s">
        <v>106</v>
      </c>
      <c r="E36"/>
      <c r="F36" s="78">
        <v>600000</v>
      </c>
      <c r="G36" s="78">
        <v>39.328699999999998</v>
      </c>
      <c r="H36" s="78">
        <v>871.20936240000003</v>
      </c>
      <c r="I36" s="79">
        <v>7.4999999999999997E-3</v>
      </c>
      <c r="J36" s="79">
        <v>2.2000000000000001E-3</v>
      </c>
      <c r="K36" s="79">
        <v>4.0000000000000002E-4</v>
      </c>
    </row>
    <row r="37" spans="2:11">
      <c r="B37" t="s">
        <v>1476</v>
      </c>
      <c r="C37" t="s">
        <v>1477</v>
      </c>
      <c r="D37" t="s">
        <v>106</v>
      </c>
      <c r="E37" t="s">
        <v>260</v>
      </c>
      <c r="F37" s="78">
        <v>635000</v>
      </c>
      <c r="G37" s="78">
        <v>106.70740000000001</v>
      </c>
      <c r="H37" s="78">
        <v>2501.6696270799998</v>
      </c>
      <c r="I37" s="79">
        <v>5.1000000000000004E-3</v>
      </c>
      <c r="J37" s="79">
        <v>6.4000000000000003E-3</v>
      </c>
      <c r="K37" s="79">
        <v>1.1999999999999999E-3</v>
      </c>
    </row>
    <row r="38" spans="2:11">
      <c r="B38" t="s">
        <v>1478</v>
      </c>
      <c r="C38" t="s">
        <v>1479</v>
      </c>
      <c r="D38" t="s">
        <v>106</v>
      </c>
      <c r="E38"/>
      <c r="F38" s="78">
        <v>479974</v>
      </c>
      <c r="G38" s="78">
        <v>50.844200000000001</v>
      </c>
      <c r="H38" s="78">
        <v>900.99176835553601</v>
      </c>
      <c r="I38" s="79">
        <v>5.0000000000000001E-4</v>
      </c>
      <c r="J38" s="79">
        <v>2.3E-3</v>
      </c>
      <c r="K38" s="79">
        <v>4.0000000000000002E-4</v>
      </c>
    </row>
    <row r="39" spans="2:11">
      <c r="B39" t="s">
        <v>1480</v>
      </c>
      <c r="C39" t="s">
        <v>1481</v>
      </c>
      <c r="D39" t="s">
        <v>106</v>
      </c>
      <c r="E39" t="s">
        <v>1482</v>
      </c>
      <c r="F39" s="78">
        <v>720001</v>
      </c>
      <c r="G39" s="78">
        <v>149.66309999999993</v>
      </c>
      <c r="H39" s="78">
        <v>3978.40991500165</v>
      </c>
      <c r="I39" s="79">
        <v>3.3E-3</v>
      </c>
      <c r="J39" s="79">
        <v>1.0200000000000001E-2</v>
      </c>
      <c r="K39" s="79">
        <v>1.9E-3</v>
      </c>
    </row>
    <row r="40" spans="2:11">
      <c r="B40" t="s">
        <v>1483</v>
      </c>
      <c r="C40" t="s">
        <v>1484</v>
      </c>
      <c r="D40" t="s">
        <v>106</v>
      </c>
      <c r="E40" t="s">
        <v>1473</v>
      </c>
      <c r="F40" s="78">
        <v>152000</v>
      </c>
      <c r="G40" s="78">
        <v>113.4862</v>
      </c>
      <c r="H40" s="78">
        <v>636.86639660799995</v>
      </c>
      <c r="I40" s="79">
        <v>4.0000000000000002E-4</v>
      </c>
      <c r="J40" s="79">
        <v>1.6000000000000001E-3</v>
      </c>
      <c r="K40" s="79">
        <v>2.9999999999999997E-4</v>
      </c>
    </row>
    <row r="41" spans="2:11">
      <c r="B41" t="s">
        <v>1485</v>
      </c>
      <c r="C41" t="s">
        <v>1486</v>
      </c>
      <c r="D41" t="s">
        <v>106</v>
      </c>
      <c r="E41"/>
      <c r="F41" s="78">
        <v>587900</v>
      </c>
      <c r="G41" s="78">
        <v>60.703499999999998</v>
      </c>
      <c r="H41" s="78">
        <v>1317.5857360380001</v>
      </c>
      <c r="I41" s="79">
        <v>2.1000000000000001E-2</v>
      </c>
      <c r="J41" s="79">
        <v>3.3999999999999998E-3</v>
      </c>
      <c r="K41" s="79">
        <v>5.9999999999999995E-4</v>
      </c>
    </row>
    <row r="42" spans="2:11">
      <c r="B42" t="s">
        <v>1487</v>
      </c>
      <c r="C42" t="s">
        <v>1488</v>
      </c>
      <c r="D42" t="s">
        <v>106</v>
      </c>
      <c r="E42"/>
      <c r="F42" s="78">
        <v>715549</v>
      </c>
      <c r="G42" s="78">
        <v>40.455899999999922</v>
      </c>
      <c r="H42" s="78">
        <v>1068.7667608935701</v>
      </c>
      <c r="I42" s="79">
        <v>4.0000000000000001E-3</v>
      </c>
      <c r="J42" s="79">
        <v>2.7000000000000001E-3</v>
      </c>
      <c r="K42" s="79">
        <v>5.0000000000000001E-4</v>
      </c>
    </row>
    <row r="43" spans="2:11">
      <c r="B43" t="s">
        <v>1489</v>
      </c>
      <c r="C43" t="s">
        <v>1490</v>
      </c>
      <c r="D43" t="s">
        <v>106</v>
      </c>
      <c r="E43" t="s">
        <v>1491</v>
      </c>
      <c r="F43" s="78">
        <v>860000</v>
      </c>
      <c r="G43" s="78">
        <v>76.323099999999997</v>
      </c>
      <c r="H43" s="78">
        <v>2423.35001272</v>
      </c>
      <c r="I43" s="79">
        <v>9.5600000000000004E-2</v>
      </c>
      <c r="J43" s="79">
        <v>6.1999999999999998E-3</v>
      </c>
      <c r="K43" s="79">
        <v>1.1000000000000001E-3</v>
      </c>
    </row>
    <row r="44" spans="2:11">
      <c r="B44" s="80" t="s">
        <v>1492</v>
      </c>
      <c r="C44" s="16"/>
      <c r="F44" s="82">
        <v>8475301.0800000001</v>
      </c>
      <c r="H44" s="82">
        <v>15603.001375968561</v>
      </c>
      <c r="J44" s="81">
        <v>0.04</v>
      </c>
      <c r="K44" s="81">
        <v>7.4000000000000003E-3</v>
      </c>
    </row>
    <row r="45" spans="2:11">
      <c r="B45" t="s">
        <v>1493</v>
      </c>
      <c r="C45" t="s">
        <v>1494</v>
      </c>
      <c r="D45" t="s">
        <v>106</v>
      </c>
      <c r="E45" t="s">
        <v>1495</v>
      </c>
      <c r="F45" s="78">
        <v>996.08</v>
      </c>
      <c r="G45" s="78">
        <v>156320.80979999996</v>
      </c>
      <c r="H45" s="78">
        <v>5748.7405497685604</v>
      </c>
      <c r="I45" s="79">
        <v>0</v>
      </c>
      <c r="J45" s="79">
        <v>1.47E-2</v>
      </c>
      <c r="K45" s="79">
        <v>2.7000000000000001E-3</v>
      </c>
    </row>
    <row r="46" spans="2:11">
      <c r="B46" t="s">
        <v>1496</v>
      </c>
      <c r="C46" t="s">
        <v>1497</v>
      </c>
      <c r="D46" t="s">
        <v>102</v>
      </c>
      <c r="E46" t="s">
        <v>1498</v>
      </c>
      <c r="F46" s="78">
        <v>8474305</v>
      </c>
      <c r="G46" s="78">
        <v>116.28400000000001</v>
      </c>
      <c r="H46" s="78">
        <v>9854.2608261999994</v>
      </c>
      <c r="I46" s="79">
        <v>7.4999999999999997E-2</v>
      </c>
      <c r="J46" s="79">
        <v>2.53E-2</v>
      </c>
      <c r="K46" s="79">
        <v>4.7000000000000002E-3</v>
      </c>
    </row>
    <row r="47" spans="2:11">
      <c r="B47" s="80" t="s">
        <v>1499</v>
      </c>
      <c r="C47" s="16"/>
      <c r="F47" s="82">
        <v>0</v>
      </c>
      <c r="H47" s="82">
        <v>0</v>
      </c>
      <c r="J47" s="81">
        <v>0</v>
      </c>
      <c r="K47" s="81">
        <v>0</v>
      </c>
    </row>
    <row r="48" spans="2:11">
      <c r="B48" t="s">
        <v>238</v>
      </c>
      <c r="C48" t="s">
        <v>238</v>
      </c>
      <c r="D48" t="s">
        <v>238</v>
      </c>
      <c r="F48" s="78">
        <v>0</v>
      </c>
      <c r="G48" s="78">
        <v>0</v>
      </c>
      <c r="H48" s="78">
        <v>0</v>
      </c>
      <c r="I48" s="79">
        <v>0</v>
      </c>
      <c r="J48" s="79">
        <v>0</v>
      </c>
      <c r="K48" s="79">
        <v>0</v>
      </c>
    </row>
    <row r="49" spans="2:11">
      <c r="B49" s="80" t="s">
        <v>1500</v>
      </c>
      <c r="C49" s="16"/>
      <c r="F49" s="82">
        <v>39608597</v>
      </c>
      <c r="H49" s="82">
        <v>59328.366546719051</v>
      </c>
      <c r="J49" s="81">
        <v>0.1522</v>
      </c>
      <c r="K49" s="81">
        <v>2.81E-2</v>
      </c>
    </row>
    <row r="50" spans="2:11">
      <c r="B50" t="s">
        <v>1501</v>
      </c>
      <c r="C50" t="s">
        <v>1502</v>
      </c>
      <c r="D50" t="s">
        <v>106</v>
      </c>
      <c r="E50"/>
      <c r="F50" s="78">
        <v>552170</v>
      </c>
      <c r="G50" s="78">
        <v>2.6591</v>
      </c>
      <c r="H50" s="78">
        <v>54.208722119240001</v>
      </c>
      <c r="I50" s="79">
        <v>5.8999999999999999E-3</v>
      </c>
      <c r="J50" s="79">
        <v>1E-4</v>
      </c>
      <c r="K50" s="79">
        <v>0</v>
      </c>
    </row>
    <row r="51" spans="2:11">
      <c r="B51" t="s">
        <v>1503</v>
      </c>
      <c r="C51" t="s">
        <v>1504</v>
      </c>
      <c r="D51" t="s">
        <v>106</v>
      </c>
      <c r="E51" t="s">
        <v>1505</v>
      </c>
      <c r="F51" s="78">
        <v>3519000</v>
      </c>
      <c r="G51" s="78">
        <v>95.0227</v>
      </c>
      <c r="H51" s="78">
        <v>12345.489817596001</v>
      </c>
      <c r="I51" s="79">
        <v>1.17E-2</v>
      </c>
      <c r="J51" s="79">
        <v>3.1699999999999999E-2</v>
      </c>
      <c r="K51" s="79">
        <v>5.7999999999999996E-3</v>
      </c>
    </row>
    <row r="52" spans="2:11">
      <c r="B52" t="s">
        <v>1506</v>
      </c>
      <c r="C52" t="s">
        <v>1507</v>
      </c>
      <c r="D52" t="s">
        <v>106</v>
      </c>
      <c r="E52" t="s">
        <v>1508</v>
      </c>
      <c r="F52" s="78">
        <v>664300</v>
      </c>
      <c r="G52" s="78">
        <v>105.7337</v>
      </c>
      <c r="H52" s="78">
        <v>2593.2200739171999</v>
      </c>
      <c r="I52" s="79">
        <v>6.6E-3</v>
      </c>
      <c r="J52" s="79">
        <v>6.7000000000000002E-3</v>
      </c>
      <c r="K52" s="79">
        <v>1.1999999999999999E-3</v>
      </c>
    </row>
    <row r="53" spans="2:11">
      <c r="B53" t="s">
        <v>1509</v>
      </c>
      <c r="C53" t="s">
        <v>1510</v>
      </c>
      <c r="D53" t="s">
        <v>102</v>
      </c>
      <c r="E53" t="s">
        <v>1511</v>
      </c>
      <c r="F53" s="78">
        <v>968800</v>
      </c>
      <c r="G53" s="78">
        <v>87.737399999999994</v>
      </c>
      <c r="H53" s="78">
        <v>849.99993119999999</v>
      </c>
      <c r="I53" s="79">
        <v>5.0000000000000001E-4</v>
      </c>
      <c r="J53" s="79">
        <v>2.2000000000000001E-3</v>
      </c>
      <c r="K53" s="79">
        <v>4.0000000000000002E-4</v>
      </c>
    </row>
    <row r="54" spans="2:11">
      <c r="B54" t="s">
        <v>1512</v>
      </c>
      <c r="C54" t="s">
        <v>1513</v>
      </c>
      <c r="D54" t="s">
        <v>102</v>
      </c>
      <c r="E54" t="s">
        <v>1514</v>
      </c>
      <c r="F54" s="78">
        <v>3960000</v>
      </c>
      <c r="G54" s="78">
        <v>98.218000000000004</v>
      </c>
      <c r="H54" s="78">
        <v>3889.4328</v>
      </c>
      <c r="I54" s="79">
        <v>1.6999999999999999E-3</v>
      </c>
      <c r="J54" s="79">
        <v>0.01</v>
      </c>
      <c r="K54" s="79">
        <v>1.8E-3</v>
      </c>
    </row>
    <row r="55" spans="2:11">
      <c r="B55" t="s">
        <v>1515</v>
      </c>
      <c r="C55" t="s">
        <v>1516</v>
      </c>
      <c r="D55" t="s">
        <v>102</v>
      </c>
      <c r="E55" t="s">
        <v>1517</v>
      </c>
      <c r="F55" s="78">
        <v>1188000</v>
      </c>
      <c r="G55" s="78">
        <v>100</v>
      </c>
      <c r="H55" s="78">
        <v>1188</v>
      </c>
      <c r="I55" s="79">
        <v>2.9999999999999997E-4</v>
      </c>
      <c r="J55" s="79">
        <v>3.0000000000000001E-3</v>
      </c>
      <c r="K55" s="79">
        <v>5.9999999999999995E-4</v>
      </c>
    </row>
    <row r="56" spans="2:11">
      <c r="B56" t="s">
        <v>1518</v>
      </c>
      <c r="C56" t="s">
        <v>1519</v>
      </c>
      <c r="D56" t="s">
        <v>106</v>
      </c>
      <c r="E56" t="s">
        <v>1520</v>
      </c>
      <c r="F56" s="78">
        <v>78199</v>
      </c>
      <c r="G56" s="78">
        <v>132.1232</v>
      </c>
      <c r="H56" s="78">
        <v>381.453826152256</v>
      </c>
      <c r="I56" s="79">
        <v>2.0000000000000001E-4</v>
      </c>
      <c r="J56" s="79">
        <v>1E-3</v>
      </c>
      <c r="K56" s="79">
        <v>2.0000000000000001E-4</v>
      </c>
    </row>
    <row r="57" spans="2:11">
      <c r="B57" t="s">
        <v>1521</v>
      </c>
      <c r="C57" t="s">
        <v>1522</v>
      </c>
      <c r="D57" t="s">
        <v>102</v>
      </c>
      <c r="E57" t="s">
        <v>1523</v>
      </c>
      <c r="F57" s="78">
        <v>5403702</v>
      </c>
      <c r="G57" s="78">
        <v>97.732299999999995</v>
      </c>
      <c r="H57" s="78">
        <v>5281.1622497460003</v>
      </c>
      <c r="I57" s="79">
        <v>7.4000000000000003E-3</v>
      </c>
      <c r="J57" s="79">
        <v>1.35E-2</v>
      </c>
      <c r="K57" s="79">
        <v>2.5000000000000001E-3</v>
      </c>
    </row>
    <row r="58" spans="2:11">
      <c r="B58" t="s">
        <v>1524</v>
      </c>
      <c r="C58" t="s">
        <v>1525</v>
      </c>
      <c r="D58" t="s">
        <v>106</v>
      </c>
      <c r="E58"/>
      <c r="F58" s="78">
        <v>480000</v>
      </c>
      <c r="G58" s="78">
        <v>11.961</v>
      </c>
      <c r="H58" s="78">
        <v>211.96805760000001</v>
      </c>
      <c r="I58" s="79">
        <v>6.3E-3</v>
      </c>
      <c r="J58" s="79">
        <v>5.0000000000000001E-4</v>
      </c>
      <c r="K58" s="79">
        <v>1E-4</v>
      </c>
    </row>
    <row r="59" spans="2:11">
      <c r="B59" t="s">
        <v>1526</v>
      </c>
      <c r="C59" t="s">
        <v>1527</v>
      </c>
      <c r="D59" t="s">
        <v>106</v>
      </c>
      <c r="E59"/>
      <c r="F59" s="78">
        <v>456721</v>
      </c>
      <c r="G59" s="78">
        <v>122.06580000000024</v>
      </c>
      <c r="H59" s="78">
        <v>2058.2905258072601</v>
      </c>
      <c r="I59" s="79">
        <v>2.2000000000000001E-3</v>
      </c>
      <c r="J59" s="79">
        <v>5.3E-3</v>
      </c>
      <c r="K59" s="79">
        <v>1E-3</v>
      </c>
    </row>
    <row r="60" spans="2:11">
      <c r="B60" t="s">
        <v>1528</v>
      </c>
      <c r="C60" t="s">
        <v>1529</v>
      </c>
      <c r="D60" t="s">
        <v>106</v>
      </c>
      <c r="E60" t="s">
        <v>1530</v>
      </c>
      <c r="F60" s="78">
        <v>528000</v>
      </c>
      <c r="G60" s="78">
        <v>113.5085</v>
      </c>
      <c r="H60" s="78">
        <v>2212.7074569599999</v>
      </c>
      <c r="I60" s="79">
        <v>4.0000000000000002E-4</v>
      </c>
      <c r="J60" s="79">
        <v>5.7000000000000002E-3</v>
      </c>
      <c r="K60" s="79">
        <v>1E-3</v>
      </c>
    </row>
    <row r="61" spans="2:11">
      <c r="B61" t="s">
        <v>1531</v>
      </c>
      <c r="C61" t="s">
        <v>1532</v>
      </c>
      <c r="D61" t="s">
        <v>106</v>
      </c>
      <c r="E61"/>
      <c r="F61" s="78">
        <v>1819433</v>
      </c>
      <c r="G61" s="78">
        <v>38.325100000000063</v>
      </c>
      <c r="H61" s="78">
        <v>2574.4298155936399</v>
      </c>
      <c r="I61" s="79">
        <v>3.2300000000000002E-2</v>
      </c>
      <c r="J61" s="79">
        <v>6.6E-3</v>
      </c>
      <c r="K61" s="79">
        <v>1.1999999999999999E-3</v>
      </c>
    </row>
    <row r="62" spans="2:11">
      <c r="B62" t="s">
        <v>1533</v>
      </c>
      <c r="C62" t="s">
        <v>1534</v>
      </c>
      <c r="D62" t="s">
        <v>106</v>
      </c>
      <c r="E62"/>
      <c r="F62" s="78">
        <v>886720</v>
      </c>
      <c r="G62" s="78">
        <v>2.1701000000000001</v>
      </c>
      <c r="H62" s="78">
        <v>71.04408797824</v>
      </c>
      <c r="I62" s="79">
        <v>5.1999999999999998E-3</v>
      </c>
      <c r="J62" s="79">
        <v>2.0000000000000001E-4</v>
      </c>
      <c r="K62" s="79">
        <v>0</v>
      </c>
    </row>
    <row r="63" spans="2:11">
      <c r="B63" t="s">
        <v>1535</v>
      </c>
      <c r="C63" t="s">
        <v>1536</v>
      </c>
      <c r="D63" t="s">
        <v>106</v>
      </c>
      <c r="E63"/>
      <c r="F63" s="78">
        <v>1582108</v>
      </c>
      <c r="G63" s="78">
        <v>2.2269999999999999</v>
      </c>
      <c r="H63" s="78">
        <v>130.08224873072001</v>
      </c>
      <c r="I63" s="79">
        <v>7.9000000000000008E-3</v>
      </c>
      <c r="J63" s="79">
        <v>2.9999999999999997E-4</v>
      </c>
      <c r="K63" s="79">
        <v>1E-4</v>
      </c>
    </row>
    <row r="64" spans="2:11">
      <c r="B64" t="s">
        <v>1537</v>
      </c>
      <c r="C64" t="s">
        <v>1538</v>
      </c>
      <c r="D64" t="s">
        <v>106</v>
      </c>
      <c r="E64" t="s">
        <v>1539</v>
      </c>
      <c r="F64" s="78">
        <v>1785453</v>
      </c>
      <c r="G64" s="78">
        <v>129.72080000000003</v>
      </c>
      <c r="H64" s="78">
        <v>8551.0556550070105</v>
      </c>
      <c r="I64" s="79">
        <v>0</v>
      </c>
      <c r="J64" s="79">
        <v>2.1899999999999999E-2</v>
      </c>
      <c r="K64" s="79">
        <v>4.0000000000000001E-3</v>
      </c>
    </row>
    <row r="65" spans="2:11">
      <c r="B65" t="s">
        <v>1540</v>
      </c>
      <c r="C65" t="s">
        <v>1541</v>
      </c>
      <c r="D65" t="s">
        <v>106</v>
      </c>
      <c r="E65"/>
      <c r="F65" s="78">
        <v>612255</v>
      </c>
      <c r="G65" s="78">
        <v>1.6955</v>
      </c>
      <c r="H65" s="78">
        <v>38.325852774300003</v>
      </c>
      <c r="I65" s="79">
        <v>1.11E-2</v>
      </c>
      <c r="J65" s="79">
        <v>1E-4</v>
      </c>
      <c r="K65" s="79">
        <v>0</v>
      </c>
    </row>
    <row r="66" spans="2:11">
      <c r="B66" t="s">
        <v>1542</v>
      </c>
      <c r="C66" t="s">
        <v>1543</v>
      </c>
      <c r="D66" t="s">
        <v>102</v>
      </c>
      <c r="E66"/>
      <c r="F66" s="78">
        <v>3100603</v>
      </c>
      <c r="G66" s="78">
        <v>0.47370000000000001</v>
      </c>
      <c r="H66" s="78">
        <v>14.687556410999999</v>
      </c>
      <c r="I66" s="79">
        <v>1.2200000000000001E-2</v>
      </c>
      <c r="J66" s="79">
        <v>0</v>
      </c>
      <c r="K66" s="79">
        <v>0</v>
      </c>
    </row>
    <row r="67" spans="2:11">
      <c r="B67" t="s">
        <v>1544</v>
      </c>
      <c r="C67" t="s">
        <v>1545</v>
      </c>
      <c r="D67" t="s">
        <v>102</v>
      </c>
      <c r="E67" t="s">
        <v>1546</v>
      </c>
      <c r="F67" s="78">
        <v>2349803</v>
      </c>
      <c r="G67" s="78">
        <v>89.754800000000003</v>
      </c>
      <c r="H67" s="78">
        <v>2109.0609830439998</v>
      </c>
      <c r="I67" s="79">
        <v>1.5699999999999999E-2</v>
      </c>
      <c r="J67" s="79">
        <v>5.4000000000000003E-3</v>
      </c>
      <c r="K67" s="79">
        <v>1E-3</v>
      </c>
    </row>
    <row r="68" spans="2:11">
      <c r="B68" t="s">
        <v>1547</v>
      </c>
      <c r="C68" t="s">
        <v>1548</v>
      </c>
      <c r="D68" t="s">
        <v>106</v>
      </c>
      <c r="E68" t="s">
        <v>1549</v>
      </c>
      <c r="F68" s="78">
        <v>1000000</v>
      </c>
      <c r="G68" s="78">
        <v>98.115099999999998</v>
      </c>
      <c r="H68" s="78">
        <v>3622.4094919999998</v>
      </c>
      <c r="I68" s="79">
        <v>5.0000000000000001E-3</v>
      </c>
      <c r="J68" s="79">
        <v>9.2999999999999992E-3</v>
      </c>
      <c r="K68" s="79">
        <v>1.6999999999999999E-3</v>
      </c>
    </row>
    <row r="69" spans="2:11">
      <c r="B69" t="s">
        <v>1550</v>
      </c>
      <c r="C69" t="s">
        <v>1551</v>
      </c>
      <c r="D69" t="s">
        <v>106</v>
      </c>
      <c r="E69"/>
      <c r="F69" s="78">
        <v>990000</v>
      </c>
      <c r="G69" s="78">
        <v>11.551299999999999</v>
      </c>
      <c r="H69" s="78">
        <v>422.20925604000001</v>
      </c>
      <c r="I69" s="79">
        <v>1.2800000000000001E-2</v>
      </c>
      <c r="J69" s="79">
        <v>1.1000000000000001E-3</v>
      </c>
      <c r="K69" s="79">
        <v>2.0000000000000001E-4</v>
      </c>
    </row>
    <row r="70" spans="2:11">
      <c r="B70" t="s">
        <v>1552</v>
      </c>
      <c r="C70" t="s">
        <v>1553</v>
      </c>
      <c r="D70" t="s">
        <v>106</v>
      </c>
      <c r="E70"/>
      <c r="F70" s="78">
        <v>935021</v>
      </c>
      <c r="G70" s="78">
        <v>7.4459</v>
      </c>
      <c r="H70" s="78">
        <v>257.03973013518799</v>
      </c>
      <c r="I70" s="79">
        <v>1.4800000000000001E-2</v>
      </c>
      <c r="J70" s="79">
        <v>6.9999999999999999E-4</v>
      </c>
      <c r="K70" s="79">
        <v>1E-4</v>
      </c>
    </row>
    <row r="71" spans="2:11">
      <c r="B71" t="s">
        <v>1554</v>
      </c>
      <c r="C71" t="s">
        <v>1555</v>
      </c>
      <c r="D71" t="s">
        <v>106</v>
      </c>
      <c r="E71" t="s">
        <v>1556</v>
      </c>
      <c r="F71" s="78">
        <v>1000000</v>
      </c>
      <c r="G71" s="78">
        <v>155.72730000000001</v>
      </c>
      <c r="H71" s="78">
        <v>5749.451916</v>
      </c>
      <c r="I71" s="79">
        <v>4.8999999999999998E-3</v>
      </c>
      <c r="J71" s="79">
        <v>1.47E-2</v>
      </c>
      <c r="K71" s="79">
        <v>2.7000000000000001E-3</v>
      </c>
    </row>
    <row r="72" spans="2:11">
      <c r="B72" t="s">
        <v>1557</v>
      </c>
      <c r="C72" t="s">
        <v>1558</v>
      </c>
      <c r="D72" t="s">
        <v>106</v>
      </c>
      <c r="E72" t="s">
        <v>1559</v>
      </c>
      <c r="F72" s="78">
        <v>300000</v>
      </c>
      <c r="G72" s="78">
        <v>0.01</v>
      </c>
      <c r="H72" s="78">
        <v>0.11076</v>
      </c>
      <c r="I72" s="79">
        <v>3.0999999999999999E-3</v>
      </c>
      <c r="J72" s="79">
        <v>0</v>
      </c>
      <c r="K72" s="79">
        <v>0</v>
      </c>
    </row>
    <row r="73" spans="2:11">
      <c r="B73" t="s">
        <v>1560</v>
      </c>
      <c r="C73" t="s">
        <v>1561</v>
      </c>
      <c r="D73" t="s">
        <v>102</v>
      </c>
      <c r="E73" t="s">
        <v>1562</v>
      </c>
      <c r="F73" s="78">
        <v>2999405</v>
      </c>
      <c r="G73" s="78">
        <v>101.2791</v>
      </c>
      <c r="H73" s="78">
        <v>3037.7703893550001</v>
      </c>
      <c r="I73" s="79">
        <v>0</v>
      </c>
      <c r="J73" s="79">
        <v>7.7999999999999996E-3</v>
      </c>
      <c r="K73" s="79">
        <v>1.4E-3</v>
      </c>
    </row>
    <row r="74" spans="2:11">
      <c r="B74" t="s">
        <v>1563</v>
      </c>
      <c r="C74" t="s">
        <v>1564</v>
      </c>
      <c r="D74" t="s">
        <v>102</v>
      </c>
      <c r="E74" t="s">
        <v>1565</v>
      </c>
      <c r="F74" s="78">
        <v>2448904</v>
      </c>
      <c r="G74" s="78">
        <v>68.796300000000002</v>
      </c>
      <c r="H74" s="78">
        <v>1684.755342552</v>
      </c>
      <c r="I74" s="79">
        <v>3.0000000000000001E-3</v>
      </c>
      <c r="J74" s="79">
        <v>4.3E-3</v>
      </c>
      <c r="K74" s="79">
        <v>8.0000000000000004E-4</v>
      </c>
    </row>
    <row r="75" spans="2:11">
      <c r="B75" s="80" t="s">
        <v>243</v>
      </c>
      <c r="C75" s="16"/>
      <c r="F75" s="82">
        <v>49184170.439999998</v>
      </c>
      <c r="H75" s="82">
        <v>239155.3752121531</v>
      </c>
      <c r="J75" s="81">
        <v>0.61350000000000005</v>
      </c>
      <c r="K75" s="81">
        <v>0.1132</v>
      </c>
    </row>
    <row r="76" spans="2:11">
      <c r="B76" s="80" t="s">
        <v>1566</v>
      </c>
      <c r="C76" s="16"/>
      <c r="F76" s="82">
        <v>587500</v>
      </c>
      <c r="H76" s="82">
        <v>1615.9479818299999</v>
      </c>
      <c r="J76" s="81">
        <v>4.1000000000000003E-3</v>
      </c>
      <c r="K76" s="81">
        <v>8.0000000000000004E-4</v>
      </c>
    </row>
    <row r="77" spans="2:11">
      <c r="B77" t="s">
        <v>1567</v>
      </c>
      <c r="C77" t="s">
        <v>1568</v>
      </c>
      <c r="D77" t="s">
        <v>106</v>
      </c>
      <c r="E77" t="s">
        <v>1569</v>
      </c>
      <c r="F77" s="78">
        <v>180000</v>
      </c>
      <c r="G77" s="78">
        <v>100</v>
      </c>
      <c r="H77" s="78">
        <v>664.56</v>
      </c>
      <c r="I77" s="79">
        <v>1.1999999999999999E-3</v>
      </c>
      <c r="J77" s="79">
        <v>1.6999999999999999E-3</v>
      </c>
      <c r="K77" s="79">
        <v>2.9999999999999997E-4</v>
      </c>
    </row>
    <row r="78" spans="2:11">
      <c r="B78" t="s">
        <v>1570</v>
      </c>
      <c r="C78" t="s">
        <v>1571</v>
      </c>
      <c r="D78" t="s">
        <v>106</v>
      </c>
      <c r="E78" t="s">
        <v>572</v>
      </c>
      <c r="F78" s="78">
        <v>320000</v>
      </c>
      <c r="G78" s="78">
        <v>57.742199999999997</v>
      </c>
      <c r="H78" s="78">
        <v>682.18944767999994</v>
      </c>
      <c r="I78" s="79">
        <v>1.6000000000000001E-3</v>
      </c>
      <c r="J78" s="79">
        <v>1.6999999999999999E-3</v>
      </c>
      <c r="K78" s="79">
        <v>2.9999999999999997E-4</v>
      </c>
    </row>
    <row r="79" spans="2:11">
      <c r="B79" t="s">
        <v>1572</v>
      </c>
      <c r="C79" t="s">
        <v>1573</v>
      </c>
      <c r="D79" t="s">
        <v>106</v>
      </c>
      <c r="E79" t="s">
        <v>1574</v>
      </c>
      <c r="F79" s="78">
        <v>87500</v>
      </c>
      <c r="G79" s="78">
        <v>83.330299999999994</v>
      </c>
      <c r="H79" s="78">
        <v>269.19853415</v>
      </c>
      <c r="I79" s="79">
        <v>0</v>
      </c>
      <c r="J79" s="79">
        <v>6.9999999999999999E-4</v>
      </c>
      <c r="K79" s="79">
        <v>1E-4</v>
      </c>
    </row>
    <row r="80" spans="2:11">
      <c r="B80" s="80" t="s">
        <v>1575</v>
      </c>
      <c r="C80" s="16"/>
      <c r="F80" s="82">
        <v>0</v>
      </c>
      <c r="H80" s="82">
        <v>0</v>
      </c>
      <c r="J80" s="81">
        <v>0</v>
      </c>
      <c r="K80" s="81">
        <v>0</v>
      </c>
    </row>
    <row r="81" spans="2:11">
      <c r="B81" t="s">
        <v>238</v>
      </c>
      <c r="C81" t="s">
        <v>238</v>
      </c>
      <c r="D81" t="s">
        <v>238</v>
      </c>
      <c r="F81" s="78">
        <v>0</v>
      </c>
      <c r="G81" s="78">
        <v>0</v>
      </c>
      <c r="H81" s="78">
        <v>0</v>
      </c>
      <c r="I81" s="79">
        <v>0</v>
      </c>
      <c r="J81" s="79">
        <v>0</v>
      </c>
      <c r="K81" s="79">
        <v>0</v>
      </c>
    </row>
    <row r="82" spans="2:11">
      <c r="B82" s="80" t="s">
        <v>1576</v>
      </c>
      <c r="C82" s="16"/>
      <c r="F82" s="82">
        <v>0</v>
      </c>
      <c r="H82" s="82">
        <v>0</v>
      </c>
      <c r="J82" s="81">
        <v>0</v>
      </c>
      <c r="K82" s="81">
        <v>0</v>
      </c>
    </row>
    <row r="83" spans="2:11">
      <c r="B83" t="s">
        <v>238</v>
      </c>
      <c r="C83" t="s">
        <v>238</v>
      </c>
      <c r="D83" t="s">
        <v>238</v>
      </c>
      <c r="F83" s="78">
        <v>0</v>
      </c>
      <c r="G83" s="78">
        <v>0</v>
      </c>
      <c r="H83" s="78">
        <v>0</v>
      </c>
      <c r="I83" s="79">
        <v>0</v>
      </c>
      <c r="J83" s="79">
        <v>0</v>
      </c>
      <c r="K83" s="79">
        <v>0</v>
      </c>
    </row>
    <row r="84" spans="2:11">
      <c r="B84" s="80" t="s">
        <v>1577</v>
      </c>
      <c r="C84" s="16"/>
      <c r="F84" s="82">
        <v>48596670.439999998</v>
      </c>
      <c r="H84" s="82">
        <v>237539.42723032308</v>
      </c>
      <c r="J84" s="81">
        <v>0.60929999999999995</v>
      </c>
      <c r="K84" s="81">
        <v>0.1124</v>
      </c>
    </row>
    <row r="85" spans="2:11">
      <c r="B85" t="s">
        <v>1578</v>
      </c>
      <c r="C85" t="s">
        <v>1579</v>
      </c>
      <c r="D85" t="s">
        <v>106</v>
      </c>
      <c r="E85" t="s">
        <v>1580</v>
      </c>
      <c r="F85" s="78">
        <v>507661</v>
      </c>
      <c r="G85" s="78">
        <v>115.03230000000022</v>
      </c>
      <c r="H85" s="78">
        <v>2156.0324676650798</v>
      </c>
      <c r="I85" s="79">
        <v>0</v>
      </c>
      <c r="J85" s="79">
        <v>5.4999999999999997E-3</v>
      </c>
      <c r="K85" s="79">
        <v>1E-3</v>
      </c>
    </row>
    <row r="86" spans="2:11">
      <c r="B86" t="s">
        <v>1581</v>
      </c>
      <c r="C86" t="s">
        <v>1582</v>
      </c>
      <c r="D86" t="s">
        <v>106</v>
      </c>
      <c r="E86" t="s">
        <v>1583</v>
      </c>
      <c r="F86" s="78">
        <v>1404000</v>
      </c>
      <c r="G86" s="78">
        <v>118.8852</v>
      </c>
      <c r="H86" s="78">
        <v>6162.4951839360001</v>
      </c>
      <c r="I86" s="79">
        <v>6.4999999999999997E-3</v>
      </c>
      <c r="J86" s="79">
        <v>1.5800000000000002E-2</v>
      </c>
      <c r="K86" s="79">
        <v>2.8999999999999998E-3</v>
      </c>
    </row>
    <row r="87" spans="2:11">
      <c r="B87" t="s">
        <v>1584</v>
      </c>
      <c r="C87" t="s">
        <v>1585</v>
      </c>
      <c r="D87" t="s">
        <v>106</v>
      </c>
      <c r="E87" t="s">
        <v>1586</v>
      </c>
      <c r="F87" s="78">
        <v>2359119.5099999998</v>
      </c>
      <c r="G87" s="78">
        <v>107.1011</v>
      </c>
      <c r="H87" s="78">
        <v>9328.3657548768606</v>
      </c>
      <c r="I87" s="79">
        <v>2.0000000000000001E-4</v>
      </c>
      <c r="J87" s="79">
        <v>2.3900000000000001E-2</v>
      </c>
      <c r="K87" s="79">
        <v>4.4000000000000003E-3</v>
      </c>
    </row>
    <row r="88" spans="2:11">
      <c r="B88" t="s">
        <v>1587</v>
      </c>
      <c r="C88" t="s">
        <v>1588</v>
      </c>
      <c r="D88" t="s">
        <v>106</v>
      </c>
      <c r="E88" t="s">
        <v>1589</v>
      </c>
      <c r="F88" s="78">
        <v>737419</v>
      </c>
      <c r="G88" s="78">
        <v>105.1585</v>
      </c>
      <c r="H88" s="78">
        <v>2862.9937386525799</v>
      </c>
      <c r="I88" s="79">
        <v>2.0999999999999999E-3</v>
      </c>
      <c r="J88" s="79">
        <v>7.3000000000000001E-3</v>
      </c>
      <c r="K88" s="79">
        <v>1.4E-3</v>
      </c>
    </row>
    <row r="89" spans="2:11">
      <c r="B89" t="s">
        <v>1590</v>
      </c>
      <c r="C89" t="s">
        <v>1591</v>
      </c>
      <c r="D89" t="s">
        <v>106</v>
      </c>
      <c r="E89" t="s">
        <v>1592</v>
      </c>
      <c r="F89" s="78">
        <v>270</v>
      </c>
      <c r="G89" s="78">
        <v>26402.5926</v>
      </c>
      <c r="H89" s="78">
        <v>263.19160407383998</v>
      </c>
      <c r="I89" s="79">
        <v>0</v>
      </c>
      <c r="J89" s="79">
        <v>6.9999999999999999E-4</v>
      </c>
      <c r="K89" s="79">
        <v>1E-4</v>
      </c>
    </row>
    <row r="90" spans="2:11">
      <c r="B90" t="s">
        <v>1593</v>
      </c>
      <c r="C90" t="s">
        <v>1594</v>
      </c>
      <c r="D90" t="s">
        <v>106</v>
      </c>
      <c r="E90" t="s">
        <v>310</v>
      </c>
      <c r="F90" s="78">
        <v>576945</v>
      </c>
      <c r="G90" s="78">
        <v>93.773600000000002</v>
      </c>
      <c r="H90" s="78">
        <v>1997.4535803518399</v>
      </c>
      <c r="I90" s="79">
        <v>2.0000000000000001E-4</v>
      </c>
      <c r="J90" s="79">
        <v>5.1000000000000004E-3</v>
      </c>
      <c r="K90" s="79">
        <v>8.9999999999999998E-4</v>
      </c>
    </row>
    <row r="91" spans="2:11">
      <c r="B91" t="s">
        <v>1595</v>
      </c>
      <c r="C91" t="s">
        <v>1596</v>
      </c>
      <c r="D91" t="s">
        <v>106</v>
      </c>
      <c r="E91" t="s">
        <v>1597</v>
      </c>
      <c r="F91" s="78">
        <v>2000000</v>
      </c>
      <c r="G91" s="78">
        <v>105.5394</v>
      </c>
      <c r="H91" s="78">
        <v>7793.0292959999997</v>
      </c>
      <c r="I91" s="79">
        <v>2.6700000000000002E-2</v>
      </c>
      <c r="J91" s="79">
        <v>0.02</v>
      </c>
      <c r="K91" s="79">
        <v>3.7000000000000002E-3</v>
      </c>
    </row>
    <row r="92" spans="2:11">
      <c r="B92" t="s">
        <v>1598</v>
      </c>
      <c r="C92" t="s">
        <v>1599</v>
      </c>
      <c r="D92" t="s">
        <v>106</v>
      </c>
      <c r="E92" t="s">
        <v>1600</v>
      </c>
      <c r="F92" s="78">
        <v>147.78</v>
      </c>
      <c r="G92" s="78">
        <v>111644.47630000002</v>
      </c>
      <c r="H92" s="78">
        <v>609.13646052510899</v>
      </c>
      <c r="I92" s="79">
        <v>0</v>
      </c>
      <c r="J92" s="79">
        <v>1.6000000000000001E-3</v>
      </c>
      <c r="K92" s="79">
        <v>2.9999999999999997E-4</v>
      </c>
    </row>
    <row r="93" spans="2:11">
      <c r="B93" t="s">
        <v>1601</v>
      </c>
      <c r="C93" t="s">
        <v>1602</v>
      </c>
      <c r="D93" t="s">
        <v>106</v>
      </c>
      <c r="E93" t="s">
        <v>1603</v>
      </c>
      <c r="F93" s="78">
        <v>880000</v>
      </c>
      <c r="G93" s="78">
        <v>69.581000000000003</v>
      </c>
      <c r="H93" s="78">
        <v>2260.6588575999999</v>
      </c>
      <c r="I93" s="79">
        <v>2.0000000000000001E-4</v>
      </c>
      <c r="J93" s="79">
        <v>5.7999999999999996E-3</v>
      </c>
      <c r="K93" s="79">
        <v>1.1000000000000001E-3</v>
      </c>
    </row>
    <row r="94" spans="2:11">
      <c r="B94" t="s">
        <v>1604</v>
      </c>
      <c r="C94" t="s">
        <v>1605</v>
      </c>
      <c r="D94" t="s">
        <v>106</v>
      </c>
      <c r="E94" t="s">
        <v>1606</v>
      </c>
      <c r="F94" s="78">
        <v>1468125</v>
      </c>
      <c r="G94" s="78">
        <v>116.1497</v>
      </c>
      <c r="H94" s="78">
        <v>6295.6825152974998</v>
      </c>
      <c r="I94" s="79">
        <v>2.9999999999999997E-4</v>
      </c>
      <c r="J94" s="79">
        <v>1.61E-2</v>
      </c>
      <c r="K94" s="79">
        <v>3.0000000000000001E-3</v>
      </c>
    </row>
    <row r="95" spans="2:11">
      <c r="B95" t="s">
        <v>1607</v>
      </c>
      <c r="C95" t="s">
        <v>1608</v>
      </c>
      <c r="D95" t="s">
        <v>106</v>
      </c>
      <c r="E95" t="s">
        <v>1609</v>
      </c>
      <c r="F95" s="78">
        <v>96000</v>
      </c>
      <c r="G95" s="78">
        <v>100</v>
      </c>
      <c r="H95" s="78">
        <v>354.43200000000002</v>
      </c>
      <c r="I95" s="79">
        <v>0</v>
      </c>
      <c r="J95" s="79">
        <v>8.9999999999999998E-4</v>
      </c>
      <c r="K95" s="79">
        <v>2.0000000000000001E-4</v>
      </c>
    </row>
    <row r="96" spans="2:11">
      <c r="B96" t="s">
        <v>1610</v>
      </c>
      <c r="C96" t="s">
        <v>1611</v>
      </c>
      <c r="D96" t="s">
        <v>106</v>
      </c>
      <c r="E96" t="s">
        <v>1612</v>
      </c>
      <c r="F96" s="78">
        <v>3514.43</v>
      </c>
      <c r="G96" s="78">
        <v>123583.39439999993</v>
      </c>
      <c r="H96" s="78">
        <v>16035.2859698016</v>
      </c>
      <c r="I96" s="79">
        <v>0</v>
      </c>
      <c r="J96" s="79">
        <v>4.1099999999999998E-2</v>
      </c>
      <c r="K96" s="79">
        <v>7.6E-3</v>
      </c>
    </row>
    <row r="97" spans="2:11">
      <c r="B97" t="s">
        <v>1613</v>
      </c>
      <c r="C97" t="s">
        <v>1614</v>
      </c>
      <c r="D97" t="s">
        <v>106</v>
      </c>
      <c r="E97" t="s">
        <v>1615</v>
      </c>
      <c r="F97" s="78">
        <v>2700000</v>
      </c>
      <c r="G97" s="78">
        <v>139.49010000000001</v>
      </c>
      <c r="H97" s="78">
        <v>13904.9311284</v>
      </c>
      <c r="I97" s="79">
        <v>6.4000000000000003E-3</v>
      </c>
      <c r="J97" s="79">
        <v>3.5700000000000003E-2</v>
      </c>
      <c r="K97" s="79">
        <v>6.6E-3</v>
      </c>
    </row>
    <row r="98" spans="2:11">
      <c r="B98" t="s">
        <v>1616</v>
      </c>
      <c r="C98" t="s">
        <v>1617</v>
      </c>
      <c r="D98" t="s">
        <v>106</v>
      </c>
      <c r="E98" t="s">
        <v>1618</v>
      </c>
      <c r="F98" s="78">
        <v>675278</v>
      </c>
      <c r="G98" s="78">
        <v>99.264300000000077</v>
      </c>
      <c r="H98" s="78">
        <v>2474.7844452517702</v>
      </c>
      <c r="I98" s="79">
        <v>8.9999999999999998E-4</v>
      </c>
      <c r="J98" s="79">
        <v>6.3E-3</v>
      </c>
      <c r="K98" s="79">
        <v>1.1999999999999999E-3</v>
      </c>
    </row>
    <row r="99" spans="2:11">
      <c r="B99" t="s">
        <v>1619</v>
      </c>
      <c r="C99" t="s">
        <v>1620</v>
      </c>
      <c r="D99" t="s">
        <v>106</v>
      </c>
      <c r="E99" t="s">
        <v>1621</v>
      </c>
      <c r="F99" s="78">
        <v>2200000</v>
      </c>
      <c r="G99" s="78">
        <v>5.4261999999999997</v>
      </c>
      <c r="H99" s="78">
        <v>440.73766879999999</v>
      </c>
      <c r="I99" s="79">
        <v>1.47E-2</v>
      </c>
      <c r="J99" s="79">
        <v>1.1000000000000001E-3</v>
      </c>
      <c r="K99" s="79">
        <v>2.0000000000000001E-4</v>
      </c>
    </row>
    <row r="100" spans="2:11">
      <c r="B100" t="s">
        <v>1622</v>
      </c>
      <c r="C100" t="s">
        <v>1623</v>
      </c>
      <c r="D100" t="s">
        <v>106</v>
      </c>
      <c r="E100" t="s">
        <v>1624</v>
      </c>
      <c r="F100" s="78">
        <v>500000</v>
      </c>
      <c r="G100" s="78">
        <v>99.574200000000005</v>
      </c>
      <c r="H100" s="78">
        <v>1838.1397320000001</v>
      </c>
      <c r="I100" s="79">
        <v>2.9999999999999997E-4</v>
      </c>
      <c r="J100" s="79">
        <v>4.7000000000000002E-3</v>
      </c>
      <c r="K100" s="79">
        <v>8.9999999999999998E-4</v>
      </c>
    </row>
    <row r="101" spans="2:11">
      <c r="B101" t="s">
        <v>1625</v>
      </c>
      <c r="C101" t="s">
        <v>1626</v>
      </c>
      <c r="D101" t="s">
        <v>106</v>
      </c>
      <c r="E101" t="s">
        <v>1627</v>
      </c>
      <c r="F101" s="78">
        <v>2175000</v>
      </c>
      <c r="G101" s="78">
        <v>115.27</v>
      </c>
      <c r="H101" s="78">
        <v>9256.2962700000007</v>
      </c>
      <c r="I101" s="79">
        <v>5.4000000000000003E-3</v>
      </c>
      <c r="J101" s="79">
        <v>2.3699999999999999E-2</v>
      </c>
      <c r="K101" s="79">
        <v>4.4000000000000003E-3</v>
      </c>
    </row>
    <row r="102" spans="2:11">
      <c r="B102" t="s">
        <v>1628</v>
      </c>
      <c r="C102" t="s">
        <v>1629</v>
      </c>
      <c r="D102" t="s">
        <v>106</v>
      </c>
      <c r="E102" t="s">
        <v>1491</v>
      </c>
      <c r="F102" s="78">
        <v>1200000</v>
      </c>
      <c r="G102" s="78">
        <v>133.51900000000001</v>
      </c>
      <c r="H102" s="78">
        <v>5915.425776</v>
      </c>
      <c r="I102" s="79">
        <v>0</v>
      </c>
      <c r="J102" s="79">
        <v>1.52E-2</v>
      </c>
      <c r="K102" s="79">
        <v>2.8E-3</v>
      </c>
    </row>
    <row r="103" spans="2:11">
      <c r="B103" t="s">
        <v>1630</v>
      </c>
      <c r="C103" t="s">
        <v>1631</v>
      </c>
      <c r="D103" t="s">
        <v>106</v>
      </c>
      <c r="E103" t="s">
        <v>1632</v>
      </c>
      <c r="F103" s="78">
        <v>1027500</v>
      </c>
      <c r="G103" s="78">
        <v>130.63120000000001</v>
      </c>
      <c r="H103" s="78">
        <v>4955.5337613600004</v>
      </c>
      <c r="I103" s="79">
        <v>1.6000000000000001E-3</v>
      </c>
      <c r="J103" s="79">
        <v>1.2699999999999999E-2</v>
      </c>
      <c r="K103" s="79">
        <v>2.3E-3</v>
      </c>
    </row>
    <row r="104" spans="2:11">
      <c r="B104" t="s">
        <v>1633</v>
      </c>
      <c r="C104" t="s">
        <v>1634</v>
      </c>
      <c r="D104" t="s">
        <v>106</v>
      </c>
      <c r="E104" t="s">
        <v>1562</v>
      </c>
      <c r="F104" s="78">
        <v>749189</v>
      </c>
      <c r="G104" s="78">
        <v>99.59179999999985</v>
      </c>
      <c r="H104" s="78">
        <v>2754.7149523733801</v>
      </c>
      <c r="I104" s="79">
        <v>8.0000000000000004E-4</v>
      </c>
      <c r="J104" s="79">
        <v>7.1000000000000004E-3</v>
      </c>
      <c r="K104" s="79">
        <v>1.2999999999999999E-3</v>
      </c>
    </row>
    <row r="105" spans="2:11">
      <c r="B105" t="s">
        <v>1635</v>
      </c>
      <c r="C105" t="s">
        <v>1636</v>
      </c>
      <c r="D105" t="s">
        <v>106</v>
      </c>
      <c r="E105" t="s">
        <v>1637</v>
      </c>
      <c r="F105" s="78">
        <v>2850000</v>
      </c>
      <c r="G105" s="78">
        <v>95.817300000000003</v>
      </c>
      <c r="H105" s="78">
        <v>10082.0879406</v>
      </c>
      <c r="I105" s="79">
        <v>4.7999999999999996E-3</v>
      </c>
      <c r="J105" s="79">
        <v>2.5899999999999999E-2</v>
      </c>
      <c r="K105" s="79">
        <v>4.7999999999999996E-3</v>
      </c>
    </row>
    <row r="106" spans="2:11">
      <c r="B106" t="s">
        <v>1638</v>
      </c>
      <c r="C106" t="s">
        <v>1639</v>
      </c>
      <c r="D106" t="s">
        <v>106</v>
      </c>
      <c r="E106" t="s">
        <v>1640</v>
      </c>
      <c r="F106" s="78">
        <v>740587.89</v>
      </c>
      <c r="G106" s="78">
        <v>47.938399999999859</v>
      </c>
      <c r="H106" s="78">
        <v>1310.7559368406301</v>
      </c>
      <c r="I106" s="79">
        <v>6.9999999999999999E-4</v>
      </c>
      <c r="J106" s="79">
        <v>3.3999999999999998E-3</v>
      </c>
      <c r="K106" s="79">
        <v>5.9999999999999995E-4</v>
      </c>
    </row>
    <row r="107" spans="2:11">
      <c r="B107" t="s">
        <v>1641</v>
      </c>
      <c r="C107" t="s">
        <v>1642</v>
      </c>
      <c r="D107" t="s">
        <v>110</v>
      </c>
      <c r="E107" t="s">
        <v>1511</v>
      </c>
      <c r="F107" s="78">
        <v>310732.37</v>
      </c>
      <c r="G107" s="78">
        <v>100.87610000000038</v>
      </c>
      <c r="H107" s="78">
        <v>1264.2881720304899</v>
      </c>
      <c r="I107" s="79">
        <v>2.9999999999999997E-4</v>
      </c>
      <c r="J107" s="79">
        <v>3.2000000000000002E-3</v>
      </c>
      <c r="K107" s="79">
        <v>5.9999999999999995E-4</v>
      </c>
    </row>
    <row r="108" spans="2:11">
      <c r="B108" t="s">
        <v>1643</v>
      </c>
      <c r="C108" t="s">
        <v>1644</v>
      </c>
      <c r="D108" t="s">
        <v>106</v>
      </c>
      <c r="E108" t="s">
        <v>1645</v>
      </c>
      <c r="F108" s="78">
        <v>780965.6</v>
      </c>
      <c r="G108" s="78">
        <v>127.36360000000009</v>
      </c>
      <c r="H108" s="78">
        <v>3672.30651358655</v>
      </c>
      <c r="I108" s="79">
        <v>4.0000000000000002E-4</v>
      </c>
      <c r="J108" s="79">
        <v>9.4000000000000004E-3</v>
      </c>
      <c r="K108" s="79">
        <v>1.6999999999999999E-3</v>
      </c>
    </row>
    <row r="109" spans="2:11">
      <c r="B109" t="s">
        <v>1646</v>
      </c>
      <c r="C109" t="s">
        <v>1647</v>
      </c>
      <c r="D109" t="s">
        <v>106</v>
      </c>
      <c r="E109" t="s">
        <v>1648</v>
      </c>
      <c r="F109" s="78">
        <v>2326778.4900000002</v>
      </c>
      <c r="G109" s="78">
        <v>112.73320000000004</v>
      </c>
      <c r="H109" s="78">
        <v>9684.3074253586092</v>
      </c>
      <c r="I109" s="79">
        <v>4.0000000000000002E-4</v>
      </c>
      <c r="J109" s="79">
        <v>2.4799999999999999E-2</v>
      </c>
      <c r="K109" s="79">
        <v>4.5999999999999999E-3</v>
      </c>
    </row>
    <row r="110" spans="2:11">
      <c r="B110" t="s">
        <v>1649</v>
      </c>
      <c r="C110" t="s">
        <v>1650</v>
      </c>
      <c r="D110" t="s">
        <v>106</v>
      </c>
      <c r="E110" t="s">
        <v>1651</v>
      </c>
      <c r="F110" s="78">
        <v>963639.06</v>
      </c>
      <c r="G110" s="78">
        <v>110.04079999999988</v>
      </c>
      <c r="H110" s="78">
        <v>3914.9825146790799</v>
      </c>
      <c r="I110" s="79">
        <v>2.3999999999999998E-3</v>
      </c>
      <c r="J110" s="79">
        <v>0.01</v>
      </c>
      <c r="K110" s="79">
        <v>1.9E-3</v>
      </c>
    </row>
    <row r="111" spans="2:11">
      <c r="B111" t="s">
        <v>1652</v>
      </c>
      <c r="C111" t="s">
        <v>1653</v>
      </c>
      <c r="D111" t="s">
        <v>106</v>
      </c>
      <c r="E111" t="s">
        <v>1654</v>
      </c>
      <c r="F111" s="78">
        <v>1914000</v>
      </c>
      <c r="G111" s="78">
        <v>117.5068</v>
      </c>
      <c r="H111" s="78">
        <v>8303.6039211839998</v>
      </c>
      <c r="I111" s="79">
        <v>8.0000000000000004E-4</v>
      </c>
      <c r="J111" s="79">
        <v>2.1299999999999999E-2</v>
      </c>
      <c r="K111" s="79">
        <v>3.8999999999999998E-3</v>
      </c>
    </row>
    <row r="112" spans="2:11">
      <c r="B112" t="s">
        <v>1655</v>
      </c>
      <c r="C112" t="s">
        <v>1656</v>
      </c>
      <c r="D112" t="s">
        <v>106</v>
      </c>
      <c r="E112" t="s">
        <v>1657</v>
      </c>
      <c r="F112" s="78">
        <v>700000</v>
      </c>
      <c r="G112" s="78">
        <v>100.8531</v>
      </c>
      <c r="H112" s="78">
        <v>2606.4475164</v>
      </c>
      <c r="I112" s="79">
        <v>2.0000000000000001E-4</v>
      </c>
      <c r="J112" s="79">
        <v>6.7000000000000002E-3</v>
      </c>
      <c r="K112" s="79">
        <v>1.1999999999999999E-3</v>
      </c>
    </row>
    <row r="113" spans="2:11">
      <c r="B113" t="s">
        <v>1658</v>
      </c>
      <c r="C113" t="s">
        <v>1659</v>
      </c>
      <c r="D113" t="s">
        <v>106</v>
      </c>
      <c r="E113" t="s">
        <v>1660</v>
      </c>
      <c r="F113" s="78">
        <v>2552876</v>
      </c>
      <c r="G113" s="78">
        <v>114.80420000000038</v>
      </c>
      <c r="H113" s="78">
        <v>10820.546343580099</v>
      </c>
      <c r="I113" s="79">
        <v>1E-3</v>
      </c>
      <c r="J113" s="79">
        <v>2.7799999999999998E-2</v>
      </c>
      <c r="K113" s="79">
        <v>5.1000000000000004E-3</v>
      </c>
    </row>
    <row r="114" spans="2:11">
      <c r="B114" t="s">
        <v>1661</v>
      </c>
      <c r="C114" t="s">
        <v>1662</v>
      </c>
      <c r="D114" t="s">
        <v>106</v>
      </c>
      <c r="E114" t="s">
        <v>1663</v>
      </c>
      <c r="F114" s="78">
        <v>1829992.68</v>
      </c>
      <c r="G114" s="78">
        <v>101.18909999999995</v>
      </c>
      <c r="H114" s="78">
        <v>6836.6725299604896</v>
      </c>
      <c r="I114" s="79">
        <v>6.1000000000000004E-3</v>
      </c>
      <c r="J114" s="79">
        <v>1.7500000000000002E-2</v>
      </c>
      <c r="K114" s="79">
        <v>3.2000000000000002E-3</v>
      </c>
    </row>
    <row r="115" spans="2:11">
      <c r="B115" t="s">
        <v>1664</v>
      </c>
      <c r="C115" t="s">
        <v>1665</v>
      </c>
      <c r="D115" t="s">
        <v>106</v>
      </c>
      <c r="E115" t="s">
        <v>1666</v>
      </c>
      <c r="F115" s="78">
        <v>1362372</v>
      </c>
      <c r="G115" s="78">
        <v>140.65540000000007</v>
      </c>
      <c r="H115" s="78">
        <v>7074.7942102368997</v>
      </c>
      <c r="I115" s="79">
        <v>1.8E-3</v>
      </c>
      <c r="J115" s="79">
        <v>1.8100000000000002E-2</v>
      </c>
      <c r="K115" s="79">
        <v>3.3E-3</v>
      </c>
    </row>
    <row r="116" spans="2:11">
      <c r="B116" t="s">
        <v>1667</v>
      </c>
      <c r="C116" t="s">
        <v>1668</v>
      </c>
      <c r="D116" t="s">
        <v>106</v>
      </c>
      <c r="E116" t="s">
        <v>310</v>
      </c>
      <c r="F116" s="78">
        <v>1239779</v>
      </c>
      <c r="G116" s="78">
        <v>106.68539999999996</v>
      </c>
      <c r="H116" s="78">
        <v>4883.2724800020696</v>
      </c>
      <c r="I116" s="79">
        <v>8.0000000000000004E-4</v>
      </c>
      <c r="J116" s="79">
        <v>1.2500000000000001E-2</v>
      </c>
      <c r="K116" s="79">
        <v>2.3E-3</v>
      </c>
    </row>
    <row r="117" spans="2:11">
      <c r="B117" t="s">
        <v>1669</v>
      </c>
      <c r="C117" t="s">
        <v>1670</v>
      </c>
      <c r="D117" t="s">
        <v>106</v>
      </c>
      <c r="E117" t="s">
        <v>1671</v>
      </c>
      <c r="F117" s="78">
        <v>777361</v>
      </c>
      <c r="G117" s="78">
        <v>96.587000000000003</v>
      </c>
      <c r="H117" s="78">
        <v>2772.0631382064398</v>
      </c>
      <c r="I117" s="79">
        <v>0</v>
      </c>
      <c r="J117" s="79">
        <v>7.1000000000000004E-3</v>
      </c>
      <c r="K117" s="79">
        <v>1.2999999999999999E-3</v>
      </c>
    </row>
    <row r="118" spans="2:11">
      <c r="B118" t="s">
        <v>1672</v>
      </c>
      <c r="C118" t="s">
        <v>1673</v>
      </c>
      <c r="D118" t="s">
        <v>106</v>
      </c>
      <c r="E118" t="s">
        <v>1674</v>
      </c>
      <c r="F118" s="78">
        <v>514395</v>
      </c>
      <c r="G118" s="78">
        <v>121.6643</v>
      </c>
      <c r="H118" s="78">
        <v>2310.5831005366199</v>
      </c>
      <c r="I118" s="79">
        <v>2.9999999999999997E-4</v>
      </c>
      <c r="J118" s="79">
        <v>5.8999999999999999E-3</v>
      </c>
      <c r="K118" s="79">
        <v>1.1000000000000001E-3</v>
      </c>
    </row>
    <row r="119" spans="2:11">
      <c r="B119" t="s">
        <v>1675</v>
      </c>
      <c r="C119" t="s">
        <v>1676</v>
      </c>
      <c r="D119" t="s">
        <v>106</v>
      </c>
      <c r="E119" t="s">
        <v>1677</v>
      </c>
      <c r="F119" s="78">
        <v>1024107</v>
      </c>
      <c r="G119" s="78">
        <v>158.29349999999999</v>
      </c>
      <c r="H119" s="78">
        <v>5985.0820534541399</v>
      </c>
      <c r="I119" s="79">
        <v>5.0000000000000001E-4</v>
      </c>
      <c r="J119" s="79">
        <v>1.54E-2</v>
      </c>
      <c r="K119" s="79">
        <v>2.8E-3</v>
      </c>
    </row>
    <row r="120" spans="2:11">
      <c r="B120" t="s">
        <v>1678</v>
      </c>
      <c r="C120" t="s">
        <v>1679</v>
      </c>
      <c r="D120" t="s">
        <v>106</v>
      </c>
      <c r="E120" t="s">
        <v>1680</v>
      </c>
      <c r="F120" s="78">
        <v>1024223.63</v>
      </c>
      <c r="G120" s="78">
        <v>94.396900000000016</v>
      </c>
      <c r="H120" s="78">
        <v>3569.5561335673401</v>
      </c>
      <c r="I120" s="79">
        <v>4.0000000000000002E-4</v>
      </c>
      <c r="J120" s="79">
        <v>9.1999999999999998E-3</v>
      </c>
      <c r="K120" s="79">
        <v>1.6999999999999999E-3</v>
      </c>
    </row>
    <row r="121" spans="2:11">
      <c r="B121" t="s">
        <v>1681</v>
      </c>
      <c r="C121" t="s">
        <v>1682</v>
      </c>
      <c r="D121" t="s">
        <v>106</v>
      </c>
      <c r="E121" t="s">
        <v>1683</v>
      </c>
      <c r="F121" s="78">
        <v>847386</v>
      </c>
      <c r="G121" s="78">
        <v>149.76750000000001</v>
      </c>
      <c r="H121" s="78">
        <v>4685.5497913146</v>
      </c>
      <c r="I121" s="79">
        <v>8.0000000000000004E-4</v>
      </c>
      <c r="J121" s="79">
        <v>1.2E-2</v>
      </c>
      <c r="K121" s="79">
        <v>2.2000000000000001E-3</v>
      </c>
    </row>
    <row r="122" spans="2:11">
      <c r="B122" t="s">
        <v>1684</v>
      </c>
      <c r="C122" t="s">
        <v>1685</v>
      </c>
      <c r="D122" t="s">
        <v>106</v>
      </c>
      <c r="E122" t="s">
        <v>1686</v>
      </c>
      <c r="F122" s="78">
        <v>2076978</v>
      </c>
      <c r="G122" s="78">
        <v>90.256300000000024</v>
      </c>
      <c r="H122" s="78">
        <v>6921.0361021148901</v>
      </c>
      <c r="I122" s="79">
        <v>0</v>
      </c>
      <c r="J122" s="79">
        <v>1.78E-2</v>
      </c>
      <c r="K122" s="79">
        <v>3.3E-3</v>
      </c>
    </row>
    <row r="123" spans="2:11">
      <c r="B123" t="s">
        <v>1687</v>
      </c>
      <c r="C123" t="s">
        <v>1688</v>
      </c>
      <c r="D123" t="s">
        <v>106</v>
      </c>
      <c r="E123" t="s">
        <v>1689</v>
      </c>
      <c r="F123" s="78">
        <v>1828.43</v>
      </c>
      <c r="G123" s="78">
        <v>133364.0264</v>
      </c>
      <c r="H123" s="78">
        <v>9002.8233683071794</v>
      </c>
      <c r="I123" s="79">
        <v>0</v>
      </c>
      <c r="J123" s="79">
        <v>2.3099999999999999E-2</v>
      </c>
      <c r="K123" s="79">
        <v>4.3E-3</v>
      </c>
    </row>
    <row r="124" spans="2:11">
      <c r="B124" t="s">
        <v>1690</v>
      </c>
      <c r="C124" t="s">
        <v>1691</v>
      </c>
      <c r="D124" t="s">
        <v>106</v>
      </c>
      <c r="E124" t="s">
        <v>1692</v>
      </c>
      <c r="F124" s="78">
        <v>60999.57</v>
      </c>
      <c r="G124" s="78">
        <v>9504.4000000000178</v>
      </c>
      <c r="H124" s="78">
        <v>21404.898439947399</v>
      </c>
      <c r="I124" s="79">
        <v>0</v>
      </c>
      <c r="J124" s="79">
        <v>5.4899999999999997E-2</v>
      </c>
      <c r="K124" s="79">
        <v>1.01E-2</v>
      </c>
    </row>
    <row r="125" spans="2:11">
      <c r="B125" t="s">
        <v>1693</v>
      </c>
      <c r="C125" t="s">
        <v>1694</v>
      </c>
      <c r="D125" t="s">
        <v>106</v>
      </c>
      <c r="E125" t="s">
        <v>1695</v>
      </c>
      <c r="F125" s="78">
        <v>1037500</v>
      </c>
      <c r="G125" s="78">
        <v>120.34610000000001</v>
      </c>
      <c r="H125" s="78">
        <v>4609.7971874499999</v>
      </c>
      <c r="I125" s="79">
        <v>3.5000000000000001E-3</v>
      </c>
      <c r="J125" s="79">
        <v>1.18E-2</v>
      </c>
      <c r="K125" s="79">
        <v>2.2000000000000001E-3</v>
      </c>
    </row>
    <row r="126" spans="2:11">
      <c r="B126" t="s">
        <v>1696</v>
      </c>
      <c r="C126" t="s">
        <v>1697</v>
      </c>
      <c r="D126" t="s">
        <v>106</v>
      </c>
      <c r="E126" t="s">
        <v>1698</v>
      </c>
      <c r="F126" s="78">
        <v>2400000</v>
      </c>
      <c r="G126" s="78">
        <v>92.143500000000003</v>
      </c>
      <c r="H126" s="78">
        <v>8164.6512480000001</v>
      </c>
      <c r="I126" s="79">
        <v>2.7000000000000001E-3</v>
      </c>
      <c r="J126" s="79">
        <v>2.0899999999999998E-2</v>
      </c>
      <c r="K126" s="79">
        <v>3.8999999999999998E-3</v>
      </c>
    </row>
    <row r="127" spans="2:11">
      <c r="B127" t="s">
        <v>245</v>
      </c>
      <c r="C127" s="16"/>
    </row>
    <row r="128" spans="2:11">
      <c r="B128" t="s">
        <v>298</v>
      </c>
      <c r="C128" s="16"/>
    </row>
    <row r="129" spans="2:3">
      <c r="B129" t="s">
        <v>299</v>
      </c>
      <c r="C129" s="16"/>
    </row>
    <row r="130" spans="2:3">
      <c r="B130" t="s">
        <v>300</v>
      </c>
      <c r="C130" s="16"/>
    </row>
    <row r="131" spans="2:3">
      <c r="C131" s="16"/>
    </row>
    <row r="132" spans="2:3">
      <c r="C132" s="16"/>
    </row>
    <row r="133" spans="2:3">
      <c r="C133" s="16"/>
    </row>
    <row r="134" spans="2:3">
      <c r="C134" s="16"/>
    </row>
    <row r="135" spans="2:3">
      <c r="C135" s="16"/>
    </row>
    <row r="136" spans="2:3">
      <c r="C136" s="16"/>
    </row>
    <row r="137" spans="2:3">
      <c r="C137" s="16"/>
    </row>
    <row r="138" spans="2:3">
      <c r="C138" s="16"/>
    </row>
    <row r="139" spans="2:3">
      <c r="C139" s="16"/>
    </row>
    <row r="140" spans="2:3">
      <c r="C140" s="16"/>
    </row>
    <row r="141" spans="2:3">
      <c r="C141" s="16"/>
    </row>
    <row r="142" spans="2:3">
      <c r="C142" s="16"/>
    </row>
    <row r="143" spans="2:3">
      <c r="C143" s="16"/>
    </row>
    <row r="144" spans="2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topLeftCell="A22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1902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580000</v>
      </c>
      <c r="H11" s="7"/>
      <c r="I11" s="76">
        <v>0.21413599999999999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1699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238</v>
      </c>
      <c r="C13" t="s">
        <v>238</v>
      </c>
      <c r="D13" t="s">
        <v>238</v>
      </c>
      <c r="E13" t="s">
        <v>238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1129</v>
      </c>
      <c r="C14" s="16"/>
      <c r="D14" s="16"/>
      <c r="G14" s="82">
        <v>580000</v>
      </c>
      <c r="I14" s="82">
        <v>0.21413599999999999</v>
      </c>
      <c r="K14" s="81">
        <v>1</v>
      </c>
      <c r="L14" s="81">
        <v>0</v>
      </c>
    </row>
    <row r="15" spans="2:59">
      <c r="B15" t="s">
        <v>1700</v>
      </c>
      <c r="C15" t="s">
        <v>1701</v>
      </c>
      <c r="D15" t="s">
        <v>637</v>
      </c>
      <c r="E15" t="s">
        <v>106</v>
      </c>
      <c r="F15" t="s">
        <v>1702</v>
      </c>
      <c r="G15" s="78">
        <v>580000</v>
      </c>
      <c r="H15" s="78">
        <v>0.01</v>
      </c>
      <c r="I15" s="78">
        <v>0.21413599999999999</v>
      </c>
      <c r="J15" s="79">
        <v>0</v>
      </c>
      <c r="K15" s="79">
        <v>1</v>
      </c>
      <c r="L15" s="79">
        <v>0</v>
      </c>
    </row>
    <row r="16" spans="2:59">
      <c r="B16" t="s">
        <v>245</v>
      </c>
      <c r="C16" s="16"/>
      <c r="D16" s="16"/>
    </row>
    <row r="17" spans="2:4">
      <c r="B17" t="s">
        <v>298</v>
      </c>
      <c r="C17" s="16"/>
      <c r="D17" s="16"/>
    </row>
    <row r="18" spans="2:4">
      <c r="B18" t="s">
        <v>299</v>
      </c>
      <c r="C18" s="16"/>
      <c r="D18" s="16"/>
    </row>
    <row r="19" spans="2:4">
      <c r="B19" t="s">
        <v>300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19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1902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1130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238</v>
      </c>
      <c r="C14" t="s">
        <v>238</v>
      </c>
      <c r="D14" t="s">
        <v>238</v>
      </c>
      <c r="E14" t="s">
        <v>238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1131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238</v>
      </c>
      <c r="C16" t="s">
        <v>238</v>
      </c>
      <c r="D16" t="s">
        <v>238</v>
      </c>
      <c r="E16" t="s">
        <v>238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1703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238</v>
      </c>
      <c r="C18" t="s">
        <v>238</v>
      </c>
      <c r="D18" t="s">
        <v>238</v>
      </c>
      <c r="E18" t="s">
        <v>238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1132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238</v>
      </c>
      <c r="C20" t="s">
        <v>238</v>
      </c>
      <c r="D20" t="s">
        <v>238</v>
      </c>
      <c r="E20" t="s">
        <v>238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585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238</v>
      </c>
      <c r="C22" t="s">
        <v>238</v>
      </c>
      <c r="D22" t="s">
        <v>238</v>
      </c>
      <c r="E22" t="s">
        <v>238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1130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238</v>
      </c>
      <c r="C25" t="s">
        <v>238</v>
      </c>
      <c r="D25" t="s">
        <v>238</v>
      </c>
      <c r="E25" t="s">
        <v>238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1135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238</v>
      </c>
      <c r="C27" t="s">
        <v>238</v>
      </c>
      <c r="D27" t="s">
        <v>238</v>
      </c>
      <c r="E27" t="s">
        <v>238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1132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238</v>
      </c>
      <c r="C29" t="s">
        <v>238</v>
      </c>
      <c r="D29" t="s">
        <v>238</v>
      </c>
      <c r="E29" t="s">
        <v>238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1136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238</v>
      </c>
      <c r="C31" t="s">
        <v>238</v>
      </c>
      <c r="D31" t="s">
        <v>238</v>
      </c>
      <c r="E31" t="s">
        <v>238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585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238</v>
      </c>
      <c r="C33" t="s">
        <v>238</v>
      </c>
      <c r="D33" t="s">
        <v>238</v>
      </c>
      <c r="E33" t="s">
        <v>238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245</v>
      </c>
      <c r="C34" s="16"/>
      <c r="D34" s="16"/>
    </row>
    <row r="35" spans="2:12">
      <c r="B35" t="s">
        <v>298</v>
      </c>
      <c r="C35" s="16"/>
      <c r="D35" s="16"/>
    </row>
    <row r="36" spans="2:12">
      <c r="B36" t="s">
        <v>299</v>
      </c>
      <c r="C36" s="16"/>
      <c r="D36" s="16"/>
    </row>
    <row r="37" spans="2:12">
      <c r="B37" t="s">
        <v>300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34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1902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30565.694052564799</v>
      </c>
      <c r="K11" s="77">
        <v>1</v>
      </c>
      <c r="L11" s="77">
        <v>1.4500000000000001E-2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30565.694052564799</v>
      </c>
      <c r="K12" s="81">
        <v>1</v>
      </c>
      <c r="L12" s="81">
        <v>1.4500000000000001E-2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14571.838100000001</v>
      </c>
      <c r="K13" s="81">
        <v>0.47670000000000001</v>
      </c>
      <c r="L13" s="81">
        <v>6.8999999999999999E-3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7617.5243700000001</v>
      </c>
      <c r="K14" s="79">
        <v>0.2492</v>
      </c>
      <c r="L14" s="79">
        <v>3.5999999999999999E-3</v>
      </c>
    </row>
    <row r="15" spans="2:13">
      <c r="B15" t="s">
        <v>215</v>
      </c>
      <c r="C15" t="s">
        <v>216</v>
      </c>
      <c r="D15" t="s">
        <v>217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6954.3137299999999</v>
      </c>
      <c r="K15" s="79">
        <v>0.22750000000000001</v>
      </c>
      <c r="L15" s="79">
        <v>3.3E-3</v>
      </c>
    </row>
    <row r="16" spans="2:13">
      <c r="B16" s="80" t="s">
        <v>218</v>
      </c>
      <c r="D16" s="16"/>
      <c r="I16" s="81">
        <v>0</v>
      </c>
      <c r="J16" s="82">
        <v>15993.8559525648</v>
      </c>
      <c r="K16" s="81">
        <v>0.52329999999999999</v>
      </c>
      <c r="L16" s="81">
        <v>7.6E-3</v>
      </c>
    </row>
    <row r="17" spans="2:12">
      <c r="B17" t="s">
        <v>219</v>
      </c>
      <c r="C17" t="s">
        <v>220</v>
      </c>
      <c r="D17" t="s">
        <v>212</v>
      </c>
      <c r="E17" t="s">
        <v>213</v>
      </c>
      <c r="F17" t="s">
        <v>214</v>
      </c>
      <c r="G17" t="s">
        <v>120</v>
      </c>
      <c r="H17" s="79">
        <v>0</v>
      </c>
      <c r="I17" s="79">
        <v>0</v>
      </c>
      <c r="J17" s="78">
        <v>2.0568240000000001E-3</v>
      </c>
      <c r="K17" s="79">
        <v>0</v>
      </c>
      <c r="L17" s="79">
        <v>0</v>
      </c>
    </row>
    <row r="18" spans="2:12">
      <c r="B18" t="s">
        <v>221</v>
      </c>
      <c r="C18" t="s">
        <v>222</v>
      </c>
      <c r="D18" t="s">
        <v>212</v>
      </c>
      <c r="E18" t="s">
        <v>213</v>
      </c>
      <c r="F18" t="s">
        <v>214</v>
      </c>
      <c r="G18" t="s">
        <v>106</v>
      </c>
      <c r="H18" s="79">
        <v>0</v>
      </c>
      <c r="I18" s="79">
        <v>0</v>
      </c>
      <c r="J18" s="78">
        <v>12658.55759844</v>
      </c>
      <c r="K18" s="79">
        <v>0.41410000000000002</v>
      </c>
      <c r="L18" s="79">
        <v>6.0000000000000001E-3</v>
      </c>
    </row>
    <row r="19" spans="2:12">
      <c r="B19" t="s">
        <v>223</v>
      </c>
      <c r="C19" t="s">
        <v>224</v>
      </c>
      <c r="D19" t="s">
        <v>212</v>
      </c>
      <c r="E19" t="s">
        <v>213</v>
      </c>
      <c r="F19" t="s">
        <v>214</v>
      </c>
      <c r="G19" t="s">
        <v>116</v>
      </c>
      <c r="H19" s="79">
        <v>0</v>
      </c>
      <c r="I19" s="79">
        <v>0</v>
      </c>
      <c r="J19" s="78">
        <v>2.6171480000000001E-3</v>
      </c>
      <c r="K19" s="79">
        <v>0</v>
      </c>
      <c r="L19" s="79">
        <v>0</v>
      </c>
    </row>
    <row r="20" spans="2:12">
      <c r="B20" t="s">
        <v>225</v>
      </c>
      <c r="C20" t="s">
        <v>226</v>
      </c>
      <c r="D20" t="s">
        <v>212</v>
      </c>
      <c r="E20" t="s">
        <v>213</v>
      </c>
      <c r="F20" t="s">
        <v>214</v>
      </c>
      <c r="G20" t="s">
        <v>110</v>
      </c>
      <c r="H20" s="79">
        <v>0</v>
      </c>
      <c r="I20" s="79">
        <v>0</v>
      </c>
      <c r="J20" s="78">
        <v>59.407464591999997</v>
      </c>
      <c r="K20" s="79">
        <v>1.9E-3</v>
      </c>
      <c r="L20" s="79">
        <v>0</v>
      </c>
    </row>
    <row r="21" spans="2:12">
      <c r="B21" t="s">
        <v>227</v>
      </c>
      <c r="C21" t="s">
        <v>228</v>
      </c>
      <c r="D21" t="s">
        <v>212</v>
      </c>
      <c r="E21" t="s">
        <v>213</v>
      </c>
      <c r="F21" t="s">
        <v>214</v>
      </c>
      <c r="G21" t="s">
        <v>206</v>
      </c>
      <c r="H21" s="79">
        <v>0</v>
      </c>
      <c r="I21" s="79">
        <v>0</v>
      </c>
      <c r="J21" s="78">
        <v>65.432899552799995</v>
      </c>
      <c r="K21" s="79">
        <v>2.0999999999999999E-3</v>
      </c>
      <c r="L21" s="79">
        <v>0</v>
      </c>
    </row>
    <row r="22" spans="2:12">
      <c r="B22" t="s">
        <v>229</v>
      </c>
      <c r="C22" t="s">
        <v>230</v>
      </c>
      <c r="D22" t="s">
        <v>212</v>
      </c>
      <c r="E22" t="s">
        <v>213</v>
      </c>
      <c r="F22" t="s">
        <v>214</v>
      </c>
      <c r="G22" t="s">
        <v>204</v>
      </c>
      <c r="H22" s="79">
        <v>0</v>
      </c>
      <c r="I22" s="79">
        <v>0</v>
      </c>
      <c r="J22" s="78">
        <v>34.794163724999997</v>
      </c>
      <c r="K22" s="79">
        <v>1.1000000000000001E-3</v>
      </c>
      <c r="L22" s="79">
        <v>0</v>
      </c>
    </row>
    <row r="23" spans="2:12">
      <c r="B23" t="s">
        <v>231</v>
      </c>
      <c r="C23" t="s">
        <v>232</v>
      </c>
      <c r="D23" t="s">
        <v>212</v>
      </c>
      <c r="E23" t="s">
        <v>213</v>
      </c>
      <c r="F23" t="s">
        <v>214</v>
      </c>
      <c r="G23" t="s">
        <v>207</v>
      </c>
      <c r="H23" s="79">
        <v>0</v>
      </c>
      <c r="I23" s="79">
        <v>0</v>
      </c>
      <c r="J23" s="78">
        <v>2768.8611362850002</v>
      </c>
      <c r="K23" s="79">
        <v>9.06E-2</v>
      </c>
      <c r="L23" s="79">
        <v>1.2999999999999999E-3</v>
      </c>
    </row>
    <row r="24" spans="2:12">
      <c r="B24" t="s">
        <v>233</v>
      </c>
      <c r="C24" t="s">
        <v>234</v>
      </c>
      <c r="D24" t="s">
        <v>212</v>
      </c>
      <c r="E24" t="s">
        <v>213</v>
      </c>
      <c r="F24" t="s">
        <v>214</v>
      </c>
      <c r="G24" t="s">
        <v>113</v>
      </c>
      <c r="H24" s="79">
        <v>0</v>
      </c>
      <c r="I24" s="79">
        <v>0</v>
      </c>
      <c r="J24" s="78">
        <v>373.29704706799998</v>
      </c>
      <c r="K24" s="79">
        <v>1.2200000000000001E-2</v>
      </c>
      <c r="L24" s="79">
        <v>2.0000000000000001E-4</v>
      </c>
    </row>
    <row r="25" spans="2:12">
      <c r="B25" t="s">
        <v>235</v>
      </c>
      <c r="C25" t="s">
        <v>236</v>
      </c>
      <c r="D25" t="s">
        <v>212</v>
      </c>
      <c r="E25" t="s">
        <v>213</v>
      </c>
      <c r="F25" t="s">
        <v>214</v>
      </c>
      <c r="G25" t="s">
        <v>203</v>
      </c>
      <c r="H25" s="79">
        <v>0</v>
      </c>
      <c r="I25" s="79">
        <v>0</v>
      </c>
      <c r="J25" s="78">
        <v>33.500968929999999</v>
      </c>
      <c r="K25" s="79">
        <v>1.1000000000000001E-3</v>
      </c>
      <c r="L25" s="79">
        <v>0</v>
      </c>
    </row>
    <row r="26" spans="2:12">
      <c r="B26" s="80" t="s">
        <v>237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238</v>
      </c>
      <c r="C27" t="s">
        <v>238</v>
      </c>
      <c r="D27" s="16"/>
      <c r="E27" t="s">
        <v>238</v>
      </c>
      <c r="G27" t="s">
        <v>238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239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238</v>
      </c>
      <c r="C29" t="s">
        <v>238</v>
      </c>
      <c r="D29" s="16"/>
      <c r="E29" t="s">
        <v>238</v>
      </c>
      <c r="G29" t="s">
        <v>238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240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238</v>
      </c>
      <c r="C31" t="s">
        <v>238</v>
      </c>
      <c r="D31" s="16"/>
      <c r="E31" t="s">
        <v>238</v>
      </c>
      <c r="G31" t="s">
        <v>238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241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238</v>
      </c>
      <c r="C33" t="s">
        <v>238</v>
      </c>
      <c r="D33" s="16"/>
      <c r="E33" t="s">
        <v>238</v>
      </c>
      <c r="G33" t="s">
        <v>238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242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238</v>
      </c>
      <c r="C35" t="s">
        <v>238</v>
      </c>
      <c r="D35" s="16"/>
      <c r="E35" t="s">
        <v>238</v>
      </c>
      <c r="G35" t="s">
        <v>238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243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s="80" t="s">
        <v>244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238</v>
      </c>
      <c r="C38" t="s">
        <v>238</v>
      </c>
      <c r="D38" s="16"/>
      <c r="E38" t="s">
        <v>238</v>
      </c>
      <c r="G38" t="s">
        <v>238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0" t="s">
        <v>242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238</v>
      </c>
      <c r="C40" t="s">
        <v>238</v>
      </c>
      <c r="D40" s="16"/>
      <c r="E40" t="s">
        <v>238</v>
      </c>
      <c r="G40" t="s">
        <v>238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t="s">
        <v>245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19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1902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-105051902.44</v>
      </c>
      <c r="H11" s="7"/>
      <c r="I11" s="76">
        <v>-18187.645778202201</v>
      </c>
      <c r="J11" s="77">
        <v>1</v>
      </c>
      <c r="K11" s="77">
        <v>-8.6E-3</v>
      </c>
      <c r="AW11" s="16"/>
    </row>
    <row r="12" spans="2:49">
      <c r="B12" s="80" t="s">
        <v>208</v>
      </c>
      <c r="C12" s="16"/>
      <c r="D12" s="16"/>
      <c r="G12" s="82">
        <v>-105051902.44</v>
      </c>
      <c r="I12" s="82">
        <v>-18187.645778202201</v>
      </c>
      <c r="J12" s="81">
        <v>1</v>
      </c>
      <c r="K12" s="81">
        <v>-8.6E-3</v>
      </c>
    </row>
    <row r="13" spans="2:49">
      <c r="B13" s="80" t="s">
        <v>1130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238</v>
      </c>
      <c r="C14" t="s">
        <v>238</v>
      </c>
      <c r="D14" t="s">
        <v>238</v>
      </c>
      <c r="E14" t="s">
        <v>238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1131</v>
      </c>
      <c r="C15" s="16"/>
      <c r="D15" s="16"/>
      <c r="G15" s="82">
        <v>-105051902.44</v>
      </c>
      <c r="I15" s="82">
        <v>-18187.645778202201</v>
      </c>
      <c r="J15" s="81">
        <v>1</v>
      </c>
      <c r="K15" s="81">
        <v>-8.6E-3</v>
      </c>
    </row>
    <row r="16" spans="2:49">
      <c r="B16" t="s">
        <v>1704</v>
      </c>
      <c r="C16" t="s">
        <v>1705</v>
      </c>
      <c r="D16" t="s">
        <v>123</v>
      </c>
      <c r="E16" t="s">
        <v>110</v>
      </c>
      <c r="F16" t="s">
        <v>1706</v>
      </c>
      <c r="G16" s="78">
        <v>-13020000</v>
      </c>
      <c r="H16" s="78">
        <v>0.77759999999999996</v>
      </c>
      <c r="I16" s="78">
        <v>-101.24352</v>
      </c>
      <c r="J16" s="79">
        <v>5.5999999999999999E-3</v>
      </c>
      <c r="K16" s="79">
        <v>0</v>
      </c>
    </row>
    <row r="17" spans="2:11">
      <c r="B17" t="s">
        <v>1707</v>
      </c>
      <c r="C17" t="s">
        <v>1708</v>
      </c>
      <c r="D17" t="s">
        <v>123</v>
      </c>
      <c r="E17" t="s">
        <v>106</v>
      </c>
      <c r="F17" t="s">
        <v>1709</v>
      </c>
      <c r="G17" s="78">
        <v>-83926902.439999998</v>
      </c>
      <c r="H17" s="78">
        <v>20.729599999999952</v>
      </c>
      <c r="I17" s="78">
        <v>-17397.7111682022</v>
      </c>
      <c r="J17" s="79">
        <v>0.95660000000000001</v>
      </c>
      <c r="K17" s="79">
        <v>-8.2000000000000007E-3</v>
      </c>
    </row>
    <row r="18" spans="2:11">
      <c r="B18" t="s">
        <v>1710</v>
      </c>
      <c r="C18" t="s">
        <v>1711</v>
      </c>
      <c r="D18" t="s">
        <v>123</v>
      </c>
      <c r="E18" t="s">
        <v>106</v>
      </c>
      <c r="F18" t="s">
        <v>1712</v>
      </c>
      <c r="G18" s="78">
        <v>-4500000</v>
      </c>
      <c r="H18" s="78">
        <v>17.630800000000001</v>
      </c>
      <c r="I18" s="78">
        <v>-793.38599999999997</v>
      </c>
      <c r="J18" s="79">
        <v>4.36E-2</v>
      </c>
      <c r="K18" s="79">
        <v>-4.0000000000000002E-4</v>
      </c>
    </row>
    <row r="19" spans="2:11">
      <c r="B19" t="s">
        <v>1713</v>
      </c>
      <c r="C19" t="s">
        <v>1714</v>
      </c>
      <c r="D19" t="s">
        <v>123</v>
      </c>
      <c r="E19" t="s">
        <v>106</v>
      </c>
      <c r="F19" t="s">
        <v>1715</v>
      </c>
      <c r="G19" s="78">
        <v>-245000</v>
      </c>
      <c r="H19" s="78">
        <v>8.2346000000000004</v>
      </c>
      <c r="I19" s="78">
        <v>-20.174769999999999</v>
      </c>
      <c r="J19" s="79">
        <v>1.1000000000000001E-3</v>
      </c>
      <c r="K19" s="79">
        <v>0</v>
      </c>
    </row>
    <row r="20" spans="2:11">
      <c r="B20" t="s">
        <v>1716</v>
      </c>
      <c r="C20" t="s">
        <v>1717</v>
      </c>
      <c r="D20" t="s">
        <v>123</v>
      </c>
      <c r="E20" t="s">
        <v>106</v>
      </c>
      <c r="F20" t="s">
        <v>1718</v>
      </c>
      <c r="G20" s="78">
        <v>-200000</v>
      </c>
      <c r="H20" s="78">
        <v>5.0358999999999998</v>
      </c>
      <c r="I20" s="78">
        <v>-10.0718</v>
      </c>
      <c r="J20" s="79">
        <v>5.9999999999999995E-4</v>
      </c>
      <c r="K20" s="79">
        <v>0</v>
      </c>
    </row>
    <row r="21" spans="2:11">
      <c r="B21" t="s">
        <v>1719</v>
      </c>
      <c r="C21" t="s">
        <v>1720</v>
      </c>
      <c r="D21" t="s">
        <v>123</v>
      </c>
      <c r="E21" t="s">
        <v>106</v>
      </c>
      <c r="F21" t="s">
        <v>599</v>
      </c>
      <c r="G21" s="78">
        <v>-3160000</v>
      </c>
      <c r="H21" s="78">
        <v>-4.2702999999999998</v>
      </c>
      <c r="I21" s="78">
        <v>134.94148000000001</v>
      </c>
      <c r="J21" s="79">
        <v>-7.4000000000000003E-3</v>
      </c>
      <c r="K21" s="79">
        <v>1E-4</v>
      </c>
    </row>
    <row r="22" spans="2:11">
      <c r="B22" s="80" t="s">
        <v>1703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238</v>
      </c>
      <c r="C23" t="s">
        <v>238</v>
      </c>
      <c r="D23" t="s">
        <v>238</v>
      </c>
      <c r="E23" t="s">
        <v>238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1132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238</v>
      </c>
      <c r="C25" t="s">
        <v>238</v>
      </c>
      <c r="D25" t="s">
        <v>238</v>
      </c>
      <c r="E25" t="s">
        <v>238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585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238</v>
      </c>
      <c r="C27" t="s">
        <v>238</v>
      </c>
      <c r="D27" t="s">
        <v>238</v>
      </c>
      <c r="E27" t="s">
        <v>238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243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s="80" t="s">
        <v>1130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238</v>
      </c>
      <c r="C30" t="s">
        <v>238</v>
      </c>
      <c r="D30" t="s">
        <v>238</v>
      </c>
      <c r="E30" t="s">
        <v>238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1135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238</v>
      </c>
      <c r="C32" t="s">
        <v>238</v>
      </c>
      <c r="D32" t="s">
        <v>238</v>
      </c>
      <c r="E32" t="s">
        <v>238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1132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238</v>
      </c>
      <c r="C34" t="s">
        <v>238</v>
      </c>
      <c r="D34" t="s">
        <v>238</v>
      </c>
      <c r="E34" t="s">
        <v>238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s="80" t="s">
        <v>585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t="s">
        <v>238</v>
      </c>
      <c r="C36" t="s">
        <v>238</v>
      </c>
      <c r="D36" t="s">
        <v>238</v>
      </c>
      <c r="E36" t="s">
        <v>238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t="s">
        <v>245</v>
      </c>
      <c r="C37" s="16"/>
      <c r="D37" s="16"/>
    </row>
    <row r="38" spans="2:11">
      <c r="B38" t="s">
        <v>298</v>
      </c>
      <c r="C38" s="16"/>
      <c r="D38" s="16"/>
    </row>
    <row r="39" spans="2:11">
      <c r="B39" t="s">
        <v>299</v>
      </c>
      <c r="C39" s="16"/>
      <c r="D39" s="16"/>
    </row>
    <row r="40" spans="2:11">
      <c r="B40" t="s">
        <v>300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22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1902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1143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238</v>
      </c>
      <c r="C14" t="s">
        <v>238</v>
      </c>
      <c r="D14" s="16"/>
      <c r="E14" t="s">
        <v>238</v>
      </c>
      <c r="H14" s="78">
        <v>0</v>
      </c>
      <c r="I14" t="s">
        <v>238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1144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238</v>
      </c>
      <c r="C16" t="s">
        <v>238</v>
      </c>
      <c r="D16" s="16"/>
      <c r="E16" t="s">
        <v>238</v>
      </c>
      <c r="H16" s="78">
        <v>0</v>
      </c>
      <c r="I16" t="s">
        <v>238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1145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1146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238</v>
      </c>
      <c r="C19" t="s">
        <v>238</v>
      </c>
      <c r="D19" s="16"/>
      <c r="E19" t="s">
        <v>238</v>
      </c>
      <c r="H19" s="78">
        <v>0</v>
      </c>
      <c r="I19" t="s">
        <v>238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1147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238</v>
      </c>
      <c r="C21" t="s">
        <v>238</v>
      </c>
      <c r="D21" s="16"/>
      <c r="E21" t="s">
        <v>238</v>
      </c>
      <c r="H21" s="78">
        <v>0</v>
      </c>
      <c r="I21" t="s">
        <v>238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1148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238</v>
      </c>
      <c r="C23" t="s">
        <v>238</v>
      </c>
      <c r="D23" s="16"/>
      <c r="E23" t="s">
        <v>238</v>
      </c>
      <c r="H23" s="78">
        <v>0</v>
      </c>
      <c r="I23" t="s">
        <v>238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1149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238</v>
      </c>
      <c r="C25" t="s">
        <v>238</v>
      </c>
      <c r="D25" s="16"/>
      <c r="E25" t="s">
        <v>238</v>
      </c>
      <c r="H25" s="78">
        <v>0</v>
      </c>
      <c r="I25" t="s">
        <v>238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1143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238</v>
      </c>
      <c r="C28" t="s">
        <v>238</v>
      </c>
      <c r="D28" s="16"/>
      <c r="E28" t="s">
        <v>238</v>
      </c>
      <c r="H28" s="78">
        <v>0</v>
      </c>
      <c r="I28" t="s">
        <v>238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1144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238</v>
      </c>
      <c r="C30" t="s">
        <v>238</v>
      </c>
      <c r="D30" s="16"/>
      <c r="E30" t="s">
        <v>238</v>
      </c>
      <c r="H30" s="78">
        <v>0</v>
      </c>
      <c r="I30" t="s">
        <v>238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1145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1146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238</v>
      </c>
      <c r="C33" t="s">
        <v>238</v>
      </c>
      <c r="D33" s="16"/>
      <c r="E33" t="s">
        <v>238</v>
      </c>
      <c r="H33" s="78">
        <v>0</v>
      </c>
      <c r="I33" t="s">
        <v>238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1147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238</v>
      </c>
      <c r="C35" t="s">
        <v>238</v>
      </c>
      <c r="D35" s="16"/>
      <c r="E35" t="s">
        <v>238</v>
      </c>
      <c r="H35" s="78">
        <v>0</v>
      </c>
      <c r="I35" t="s">
        <v>238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1148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238</v>
      </c>
      <c r="C37" t="s">
        <v>238</v>
      </c>
      <c r="D37" s="16"/>
      <c r="E37" t="s">
        <v>238</v>
      </c>
      <c r="H37" s="78">
        <v>0</v>
      </c>
      <c r="I37" t="s">
        <v>238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1149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238</v>
      </c>
      <c r="C39" t="s">
        <v>238</v>
      </c>
      <c r="D39" s="16"/>
      <c r="E39" t="s">
        <v>238</v>
      </c>
      <c r="H39" s="78">
        <v>0</v>
      </c>
      <c r="I39" t="s">
        <v>238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245</v>
      </c>
      <c r="D40" s="16"/>
    </row>
    <row r="41" spans="2:17">
      <c r="B41" t="s">
        <v>298</v>
      </c>
      <c r="D41" s="16"/>
    </row>
    <row r="42" spans="2:17">
      <c r="B42" t="s">
        <v>299</v>
      </c>
      <c r="D42" s="16"/>
    </row>
    <row r="43" spans="2:17">
      <c r="B43" t="s">
        <v>300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00"/>
  <sheetViews>
    <sheetView rightToLeft="1" workbookViewId="0">
      <selection activeCell="L14" sqref="L1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t="s">
        <v>1902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2.97</v>
      </c>
      <c r="J11" s="18"/>
      <c r="K11" s="18"/>
      <c r="L11" s="18"/>
      <c r="M11" s="77">
        <v>6.7500000000000004E-2</v>
      </c>
      <c r="N11" s="76">
        <v>59686270.950000003</v>
      </c>
      <c r="O11" s="7"/>
      <c r="P11" s="76">
        <v>59822.251896335671</v>
      </c>
      <c r="Q11" s="77">
        <v>1</v>
      </c>
      <c r="R11" s="77">
        <v>2.8299999999999999E-2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2.97</v>
      </c>
      <c r="M12" s="81">
        <v>6.7500000000000004E-2</v>
      </c>
      <c r="N12" s="82">
        <v>59686270.950000003</v>
      </c>
      <c r="P12" s="82">
        <v>59822.251896335671</v>
      </c>
      <c r="Q12" s="81">
        <v>1</v>
      </c>
      <c r="R12" s="81">
        <v>2.8299999999999999E-2</v>
      </c>
    </row>
    <row r="13" spans="2:60">
      <c r="B13" s="80" t="s">
        <v>1721</v>
      </c>
      <c r="I13" s="82">
        <v>3.26</v>
      </c>
      <c r="M13" s="81">
        <v>0.01</v>
      </c>
      <c r="N13" s="82">
        <v>32950223.649999999</v>
      </c>
      <c r="P13" s="82">
        <v>33345.316931199901</v>
      </c>
      <c r="Q13" s="81">
        <v>0.55740000000000001</v>
      </c>
      <c r="R13" s="81">
        <v>1.5800000000000002E-2</v>
      </c>
    </row>
    <row r="14" spans="2:60">
      <c r="B14" t="s">
        <v>1722</v>
      </c>
      <c r="C14" t="s">
        <v>1723</v>
      </c>
      <c r="D14" t="s">
        <v>1724</v>
      </c>
      <c r="E14" t="s">
        <v>1725</v>
      </c>
      <c r="F14" t="s">
        <v>295</v>
      </c>
      <c r="G14" t="s">
        <v>1726</v>
      </c>
      <c r="H14" t="s">
        <v>1171</v>
      </c>
      <c r="I14" s="78">
        <v>3.0566587761433346</v>
      </c>
      <c r="J14" t="s">
        <v>128</v>
      </c>
      <c r="K14" t="s">
        <v>102</v>
      </c>
      <c r="L14" s="79">
        <v>5.8299104499999997E-2</v>
      </c>
      <c r="M14" s="79">
        <v>0.01</v>
      </c>
      <c r="N14" s="78">
        <v>32950223.649999999</v>
      </c>
      <c r="O14" s="78">
        <v>101.19906099999992</v>
      </c>
      <c r="P14" s="78">
        <v>33345.316931199901</v>
      </c>
      <c r="Q14" s="79">
        <v>0.55740000000000001</v>
      </c>
      <c r="R14" s="79">
        <v>1.5800000000000002E-2</v>
      </c>
    </row>
    <row r="15" spans="2:60">
      <c r="B15" s="80" t="s">
        <v>1727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238</v>
      </c>
      <c r="D16" t="s">
        <v>238</v>
      </c>
      <c r="F16" t="s">
        <v>238</v>
      </c>
      <c r="I16" s="78">
        <v>0</v>
      </c>
      <c r="J16" t="s">
        <v>238</v>
      </c>
      <c r="K16" t="s">
        <v>238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1728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238</v>
      </c>
      <c r="D18" t="s">
        <v>238</v>
      </c>
      <c r="F18" t="s">
        <v>238</v>
      </c>
      <c r="I18" s="78">
        <v>0</v>
      </c>
      <c r="J18" t="s">
        <v>238</v>
      </c>
      <c r="K18" t="s">
        <v>238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1729</v>
      </c>
      <c r="I19" s="82">
        <v>2.6</v>
      </c>
      <c r="M19" s="81">
        <v>0.1399</v>
      </c>
      <c r="N19" s="82">
        <v>26736047.300000001</v>
      </c>
      <c r="P19" s="82">
        <v>26476.93496513577</v>
      </c>
      <c r="Q19" s="81">
        <v>0.44259999999999999</v>
      </c>
      <c r="R19" s="81">
        <v>1.2500000000000001E-2</v>
      </c>
    </row>
    <row r="20" spans="2:18">
      <c r="B20" t="s">
        <v>1730</v>
      </c>
      <c r="C20" t="s">
        <v>1723</v>
      </c>
      <c r="D20" t="s">
        <v>1731</v>
      </c>
      <c r="E20" t="s">
        <v>1732</v>
      </c>
      <c r="F20" t="s">
        <v>295</v>
      </c>
      <c r="G20" t="s">
        <v>605</v>
      </c>
      <c r="H20" t="s">
        <v>296</v>
      </c>
      <c r="I20" s="78">
        <v>0.01</v>
      </c>
      <c r="J20" t="s">
        <v>897</v>
      </c>
      <c r="K20" t="s">
        <v>106</v>
      </c>
      <c r="L20" s="79">
        <v>0.1</v>
      </c>
      <c r="M20" s="79">
        <v>0.22040000000000001</v>
      </c>
      <c r="N20" s="78">
        <v>100000</v>
      </c>
      <c r="O20" s="78">
        <v>1E-4</v>
      </c>
      <c r="P20" s="78">
        <v>3.6919999999999998E-4</v>
      </c>
      <c r="Q20" s="79">
        <v>0</v>
      </c>
      <c r="R20" s="79">
        <v>0</v>
      </c>
    </row>
    <row r="21" spans="2:18">
      <c r="B21" t="s">
        <v>1733</v>
      </c>
      <c r="C21" t="s">
        <v>1734</v>
      </c>
      <c r="D21" t="s">
        <v>1735</v>
      </c>
      <c r="E21" t="s">
        <v>1736</v>
      </c>
      <c r="F21" t="s">
        <v>370</v>
      </c>
      <c r="G21" t="s">
        <v>1737</v>
      </c>
      <c r="H21" t="s">
        <v>214</v>
      </c>
      <c r="I21" s="78">
        <v>3.66</v>
      </c>
      <c r="J21" t="s">
        <v>338</v>
      </c>
      <c r="K21" t="s">
        <v>102</v>
      </c>
      <c r="L21" s="79">
        <v>5.5E-2</v>
      </c>
      <c r="M21" s="79">
        <v>2.4299999999999999E-2</v>
      </c>
      <c r="N21" s="78">
        <v>55224.92</v>
      </c>
      <c r="O21" s="78">
        <v>118.48</v>
      </c>
      <c r="P21" s="78">
        <v>65.430485215999994</v>
      </c>
      <c r="Q21" s="79">
        <v>1.1000000000000001E-3</v>
      </c>
      <c r="R21" s="79">
        <v>0</v>
      </c>
    </row>
    <row r="22" spans="2:18">
      <c r="B22" t="s">
        <v>1738</v>
      </c>
      <c r="C22" t="s">
        <v>1734</v>
      </c>
      <c r="D22" t="s">
        <v>1739</v>
      </c>
      <c r="E22" t="s">
        <v>1736</v>
      </c>
      <c r="F22" t="s">
        <v>370</v>
      </c>
      <c r="G22" t="s">
        <v>1737</v>
      </c>
      <c r="H22" t="s">
        <v>214</v>
      </c>
      <c r="I22" s="78">
        <v>3.66</v>
      </c>
      <c r="J22" t="s">
        <v>338</v>
      </c>
      <c r="K22" t="s">
        <v>102</v>
      </c>
      <c r="L22" s="79">
        <v>5.5E-2</v>
      </c>
      <c r="M22" s="79">
        <v>2.3400000000000001E-2</v>
      </c>
      <c r="N22" s="78">
        <v>79559.17</v>
      </c>
      <c r="O22" s="78">
        <v>124.79</v>
      </c>
      <c r="P22" s="78">
        <v>99.281888242999997</v>
      </c>
      <c r="Q22" s="79">
        <v>1.6999999999999999E-3</v>
      </c>
      <c r="R22" s="79">
        <v>0</v>
      </c>
    </row>
    <row r="23" spans="2:18">
      <c r="B23" t="s">
        <v>1740</v>
      </c>
      <c r="C23" t="s">
        <v>1734</v>
      </c>
      <c r="D23" t="s">
        <v>1741</v>
      </c>
      <c r="E23" t="s">
        <v>1736</v>
      </c>
      <c r="F23" t="s">
        <v>370</v>
      </c>
      <c r="G23" t="s">
        <v>1737</v>
      </c>
      <c r="H23" t="s">
        <v>214</v>
      </c>
      <c r="I23" s="78">
        <v>3.66</v>
      </c>
      <c r="J23" t="s">
        <v>338</v>
      </c>
      <c r="K23" t="s">
        <v>102</v>
      </c>
      <c r="L23" s="79">
        <v>5.5E-2</v>
      </c>
      <c r="M23" s="79">
        <v>2.3099999999999999E-2</v>
      </c>
      <c r="N23" s="78">
        <v>8765.7800000000007</v>
      </c>
      <c r="O23" s="78">
        <v>124.79</v>
      </c>
      <c r="P23" s="78">
        <v>10.938816861999999</v>
      </c>
      <c r="Q23" s="79">
        <v>2.0000000000000001E-4</v>
      </c>
      <c r="R23" s="79">
        <v>0</v>
      </c>
    </row>
    <row r="24" spans="2:18">
      <c r="B24" t="s">
        <v>1742</v>
      </c>
      <c r="C24" t="s">
        <v>1723</v>
      </c>
      <c r="D24" t="s">
        <v>1743</v>
      </c>
      <c r="E24" t="s">
        <v>1736</v>
      </c>
      <c r="F24" t="s">
        <v>374</v>
      </c>
      <c r="G24" t="s">
        <v>1744</v>
      </c>
      <c r="H24" t="s">
        <v>150</v>
      </c>
      <c r="I24" s="78">
        <v>3.77</v>
      </c>
      <c r="J24" t="s">
        <v>338</v>
      </c>
      <c r="K24" t="s">
        <v>102</v>
      </c>
      <c r="L24" s="79">
        <v>5.5300000000000002E-2</v>
      </c>
      <c r="M24" s="79">
        <v>2.5100000000000001E-2</v>
      </c>
      <c r="N24" s="78">
        <v>109550.75</v>
      </c>
      <c r="O24" s="78">
        <v>126.35</v>
      </c>
      <c r="P24" s="78">
        <v>138.41737262500001</v>
      </c>
      <c r="Q24" s="79">
        <v>2.3E-3</v>
      </c>
      <c r="R24" s="79">
        <v>1E-4</v>
      </c>
    </row>
    <row r="25" spans="2:18">
      <c r="B25" t="s">
        <v>1745</v>
      </c>
      <c r="C25" t="s">
        <v>1723</v>
      </c>
      <c r="D25" t="s">
        <v>1746</v>
      </c>
      <c r="E25" t="s">
        <v>1736</v>
      </c>
      <c r="F25" t="s">
        <v>374</v>
      </c>
      <c r="G25" t="s">
        <v>1744</v>
      </c>
      <c r="H25" t="s">
        <v>150</v>
      </c>
      <c r="I25" s="78">
        <v>3.77</v>
      </c>
      <c r="J25" t="s">
        <v>338</v>
      </c>
      <c r="K25" t="s">
        <v>102</v>
      </c>
      <c r="L25" s="79">
        <v>5.5300000000000002E-2</v>
      </c>
      <c r="M25" s="79">
        <v>2.5100000000000001E-2</v>
      </c>
      <c r="N25" s="78">
        <v>105104.13</v>
      </c>
      <c r="O25" s="78">
        <v>126.35</v>
      </c>
      <c r="P25" s="78">
        <v>132.79906825500001</v>
      </c>
      <c r="Q25" s="79">
        <v>2.2000000000000001E-3</v>
      </c>
      <c r="R25" s="79">
        <v>1E-4</v>
      </c>
    </row>
    <row r="26" spans="2:18">
      <c r="B26" t="s">
        <v>1747</v>
      </c>
      <c r="C26" t="s">
        <v>1723</v>
      </c>
      <c r="D26" t="s">
        <v>1748</v>
      </c>
      <c r="E26" t="s">
        <v>1736</v>
      </c>
      <c r="F26" t="s">
        <v>374</v>
      </c>
      <c r="G26" t="s">
        <v>1749</v>
      </c>
      <c r="H26" t="s">
        <v>150</v>
      </c>
      <c r="I26" s="78">
        <v>3.77</v>
      </c>
      <c r="J26" t="s">
        <v>338</v>
      </c>
      <c r="K26" t="s">
        <v>102</v>
      </c>
      <c r="L26" s="79">
        <v>5.5300000000000002E-2</v>
      </c>
      <c r="M26" s="79">
        <v>2.5100000000000001E-2</v>
      </c>
      <c r="N26" s="78">
        <v>105703.67</v>
      </c>
      <c r="O26" s="78">
        <v>124.79</v>
      </c>
      <c r="P26" s="78">
        <v>131.90760979300001</v>
      </c>
      <c r="Q26" s="79">
        <v>2.2000000000000001E-3</v>
      </c>
      <c r="R26" s="79">
        <v>1E-4</v>
      </c>
    </row>
    <row r="27" spans="2:18">
      <c r="B27" t="s">
        <v>1750</v>
      </c>
      <c r="C27" t="s">
        <v>1723</v>
      </c>
      <c r="D27" t="s">
        <v>1751</v>
      </c>
      <c r="E27" t="s">
        <v>1736</v>
      </c>
      <c r="F27" t="s">
        <v>374</v>
      </c>
      <c r="G27" t="s">
        <v>1752</v>
      </c>
      <c r="H27" t="s">
        <v>150</v>
      </c>
      <c r="I27" s="78">
        <v>3.77</v>
      </c>
      <c r="J27" t="s">
        <v>338</v>
      </c>
      <c r="K27" t="s">
        <v>102</v>
      </c>
      <c r="L27" s="79">
        <v>5.5E-2</v>
      </c>
      <c r="M27" s="79">
        <v>2.5100000000000001E-2</v>
      </c>
      <c r="N27" s="78">
        <v>33380.14</v>
      </c>
      <c r="O27" s="78">
        <v>124.29</v>
      </c>
      <c r="P27" s="78">
        <v>41.488176006000003</v>
      </c>
      <c r="Q27" s="79">
        <v>6.9999999999999999E-4</v>
      </c>
      <c r="R27" s="79">
        <v>0</v>
      </c>
    </row>
    <row r="28" spans="2:18">
      <c r="B28" t="s">
        <v>1753</v>
      </c>
      <c r="C28" t="s">
        <v>1723</v>
      </c>
      <c r="D28" t="s">
        <v>1754</v>
      </c>
      <c r="E28" t="s">
        <v>1736</v>
      </c>
      <c r="F28" t="s">
        <v>374</v>
      </c>
      <c r="G28" t="s">
        <v>1752</v>
      </c>
      <c r="H28" t="s">
        <v>150</v>
      </c>
      <c r="I28" s="78">
        <v>3.77</v>
      </c>
      <c r="J28" t="s">
        <v>338</v>
      </c>
      <c r="K28" t="s">
        <v>102</v>
      </c>
      <c r="L28" s="79">
        <v>5.6099999999999997E-2</v>
      </c>
      <c r="M28" s="79">
        <v>2.4899999999999999E-2</v>
      </c>
      <c r="N28" s="78">
        <v>4902.47</v>
      </c>
      <c r="O28" s="78">
        <v>127.67</v>
      </c>
      <c r="P28" s="78">
        <v>6.2589834489999996</v>
      </c>
      <c r="Q28" s="79">
        <v>1E-4</v>
      </c>
      <c r="R28" s="79">
        <v>0</v>
      </c>
    </row>
    <row r="29" spans="2:18">
      <c r="B29" t="s">
        <v>1755</v>
      </c>
      <c r="C29" t="s">
        <v>1734</v>
      </c>
      <c r="D29" t="s">
        <v>1756</v>
      </c>
      <c r="E29" t="s">
        <v>1736</v>
      </c>
      <c r="F29" t="s">
        <v>370</v>
      </c>
      <c r="G29" t="s">
        <v>1737</v>
      </c>
      <c r="H29" t="s">
        <v>214</v>
      </c>
      <c r="I29" s="78">
        <v>3.66</v>
      </c>
      <c r="J29" t="s">
        <v>338</v>
      </c>
      <c r="K29" t="s">
        <v>102</v>
      </c>
      <c r="L29" s="79">
        <v>5.67E-2</v>
      </c>
      <c r="M29" s="79">
        <v>2.3300000000000001E-2</v>
      </c>
      <c r="N29" s="78">
        <v>9871.33</v>
      </c>
      <c r="O29" s="78">
        <v>128.13999999999999</v>
      </c>
      <c r="P29" s="78">
        <v>12.649122262000001</v>
      </c>
      <c r="Q29" s="79">
        <v>2.0000000000000001E-4</v>
      </c>
      <c r="R29" s="79">
        <v>0</v>
      </c>
    </row>
    <row r="30" spans="2:18">
      <c r="B30" t="s">
        <v>1757</v>
      </c>
      <c r="C30" t="s">
        <v>1723</v>
      </c>
      <c r="D30" t="s">
        <v>1758</v>
      </c>
      <c r="E30" t="s">
        <v>1736</v>
      </c>
      <c r="F30" t="s">
        <v>374</v>
      </c>
      <c r="G30" t="s">
        <v>1752</v>
      </c>
      <c r="H30" t="s">
        <v>150</v>
      </c>
      <c r="I30" s="78">
        <v>3.78</v>
      </c>
      <c r="J30" t="s">
        <v>338</v>
      </c>
      <c r="K30" t="s">
        <v>102</v>
      </c>
      <c r="L30" s="79">
        <v>5.5E-2</v>
      </c>
      <c r="M30" s="79">
        <v>2.4E-2</v>
      </c>
      <c r="N30" s="78">
        <v>5923.24</v>
      </c>
      <c r="O30" s="78">
        <v>128.11000000000001</v>
      </c>
      <c r="P30" s="78">
        <v>7.5882627640000004</v>
      </c>
      <c r="Q30" s="79">
        <v>1E-4</v>
      </c>
      <c r="R30" s="79">
        <v>0</v>
      </c>
    </row>
    <row r="31" spans="2:18">
      <c r="B31" t="s">
        <v>1759</v>
      </c>
      <c r="C31" t="s">
        <v>1723</v>
      </c>
      <c r="D31" t="s">
        <v>1760</v>
      </c>
      <c r="E31" t="s">
        <v>1736</v>
      </c>
      <c r="F31" t="s">
        <v>374</v>
      </c>
      <c r="G31" t="s">
        <v>1752</v>
      </c>
      <c r="H31" t="s">
        <v>150</v>
      </c>
      <c r="I31" s="78">
        <v>3.77</v>
      </c>
      <c r="J31" t="s">
        <v>338</v>
      </c>
      <c r="K31" t="s">
        <v>102</v>
      </c>
      <c r="L31" s="79">
        <v>5.5E-2</v>
      </c>
      <c r="M31" s="79">
        <v>2.5100000000000001E-2</v>
      </c>
      <c r="N31" s="78">
        <v>106674.13</v>
      </c>
      <c r="O31" s="78">
        <v>127.04</v>
      </c>
      <c r="P31" s="78">
        <v>135.518814752</v>
      </c>
      <c r="Q31" s="79">
        <v>2.3E-3</v>
      </c>
      <c r="R31" s="79">
        <v>1E-4</v>
      </c>
    </row>
    <row r="32" spans="2:18">
      <c r="B32" t="s">
        <v>1761</v>
      </c>
      <c r="C32" t="s">
        <v>1723</v>
      </c>
      <c r="D32" t="s">
        <v>1762</v>
      </c>
      <c r="E32" t="s">
        <v>1736</v>
      </c>
      <c r="F32" t="s">
        <v>374</v>
      </c>
      <c r="G32" t="s">
        <v>1752</v>
      </c>
      <c r="H32" t="s">
        <v>150</v>
      </c>
      <c r="I32" s="78">
        <v>3.92</v>
      </c>
      <c r="J32" t="s">
        <v>338</v>
      </c>
      <c r="K32" t="s">
        <v>102</v>
      </c>
      <c r="L32" s="79">
        <v>5.5E-2</v>
      </c>
      <c r="M32" s="79">
        <v>2.0899999999999998E-2</v>
      </c>
      <c r="N32" s="78">
        <v>12212.13</v>
      </c>
      <c r="O32" s="78">
        <v>125.78</v>
      </c>
      <c r="P32" s="78">
        <v>15.360417114000001</v>
      </c>
      <c r="Q32" s="79">
        <v>2.9999999999999997E-4</v>
      </c>
      <c r="R32" s="79">
        <v>0</v>
      </c>
    </row>
    <row r="33" spans="2:18">
      <c r="B33" t="s">
        <v>1763</v>
      </c>
      <c r="C33" t="s">
        <v>1734</v>
      </c>
      <c r="D33" t="s">
        <v>1764</v>
      </c>
      <c r="E33" t="s">
        <v>1736</v>
      </c>
      <c r="F33" t="s">
        <v>370</v>
      </c>
      <c r="G33" t="s">
        <v>1737</v>
      </c>
      <c r="H33" t="s">
        <v>214</v>
      </c>
      <c r="I33" s="78">
        <v>3.67</v>
      </c>
      <c r="J33" t="s">
        <v>338</v>
      </c>
      <c r="K33" t="s">
        <v>102</v>
      </c>
      <c r="L33" s="79">
        <v>5.5E-2</v>
      </c>
      <c r="M33" s="79">
        <v>2.2200000000000001E-2</v>
      </c>
      <c r="N33" s="78">
        <v>10115.51</v>
      </c>
      <c r="O33" s="78">
        <v>125.79</v>
      </c>
      <c r="P33" s="78">
        <v>12.724300029</v>
      </c>
      <c r="Q33" s="79">
        <v>2.0000000000000001E-4</v>
      </c>
      <c r="R33" s="79">
        <v>0</v>
      </c>
    </row>
    <row r="34" spans="2:18">
      <c r="B34" t="s">
        <v>1765</v>
      </c>
      <c r="C34" t="s">
        <v>1723</v>
      </c>
      <c r="D34" t="s">
        <v>1766</v>
      </c>
      <c r="E34" t="s">
        <v>1736</v>
      </c>
      <c r="F34" t="s">
        <v>374</v>
      </c>
      <c r="G34" t="s">
        <v>1752</v>
      </c>
      <c r="H34" t="s">
        <v>150</v>
      </c>
      <c r="I34" s="78">
        <v>3.62</v>
      </c>
      <c r="J34" t="s">
        <v>338</v>
      </c>
      <c r="K34" t="s">
        <v>102</v>
      </c>
      <c r="L34" s="79">
        <v>5.5E-2</v>
      </c>
      <c r="M34" s="79">
        <v>2.5000000000000001E-2</v>
      </c>
      <c r="N34" s="78">
        <v>23127.71</v>
      </c>
      <c r="O34" s="78">
        <v>127.01</v>
      </c>
      <c r="P34" s="78">
        <v>29.374504471000002</v>
      </c>
      <c r="Q34" s="79">
        <v>5.0000000000000001E-4</v>
      </c>
      <c r="R34" s="79">
        <v>0</v>
      </c>
    </row>
    <row r="35" spans="2:18">
      <c r="B35" t="s">
        <v>1767</v>
      </c>
      <c r="C35" t="s">
        <v>1723</v>
      </c>
      <c r="D35" t="s">
        <v>1768</v>
      </c>
      <c r="E35" t="s">
        <v>1736</v>
      </c>
      <c r="F35" t="s">
        <v>374</v>
      </c>
      <c r="G35" t="s">
        <v>1752</v>
      </c>
      <c r="H35" t="s">
        <v>150</v>
      </c>
      <c r="I35" s="78">
        <v>3.88</v>
      </c>
      <c r="J35" t="s">
        <v>338</v>
      </c>
      <c r="K35" t="s">
        <v>102</v>
      </c>
      <c r="L35" s="79">
        <v>5.5E-2</v>
      </c>
      <c r="M35" s="79">
        <v>2.7199999999999998E-2</v>
      </c>
      <c r="N35" s="78">
        <v>89281.93</v>
      </c>
      <c r="O35" s="78">
        <v>123.97</v>
      </c>
      <c r="P35" s="78">
        <v>110.68280862100001</v>
      </c>
      <c r="Q35" s="79">
        <v>1.9E-3</v>
      </c>
      <c r="R35" s="79">
        <v>1E-4</v>
      </c>
    </row>
    <row r="36" spans="2:18">
      <c r="B36" t="s">
        <v>1769</v>
      </c>
      <c r="C36" t="s">
        <v>1723</v>
      </c>
      <c r="D36" t="s">
        <v>1770</v>
      </c>
      <c r="E36" t="s">
        <v>1736</v>
      </c>
      <c r="F36" t="s">
        <v>370</v>
      </c>
      <c r="G36" t="s">
        <v>1737</v>
      </c>
      <c r="H36" t="s">
        <v>214</v>
      </c>
      <c r="I36" s="78">
        <v>3.77</v>
      </c>
      <c r="J36" t="s">
        <v>338</v>
      </c>
      <c r="K36" t="s">
        <v>102</v>
      </c>
      <c r="L36" s="79">
        <v>5.5E-2</v>
      </c>
      <c r="M36" s="79">
        <v>2.5499999999999998E-2</v>
      </c>
      <c r="N36" s="78">
        <v>108446.31</v>
      </c>
      <c r="O36" s="78">
        <v>125.9</v>
      </c>
      <c r="P36" s="78">
        <v>136.53390429000001</v>
      </c>
      <c r="Q36" s="79">
        <v>2.3E-3</v>
      </c>
      <c r="R36" s="79">
        <v>1E-4</v>
      </c>
    </row>
    <row r="37" spans="2:18">
      <c r="B37" t="s">
        <v>1771</v>
      </c>
      <c r="C37" t="s">
        <v>1723</v>
      </c>
      <c r="D37" t="s">
        <v>1772</v>
      </c>
      <c r="E37" t="s">
        <v>1736</v>
      </c>
      <c r="F37" t="s">
        <v>370</v>
      </c>
      <c r="G37" t="s">
        <v>1737</v>
      </c>
      <c r="H37" t="s">
        <v>214</v>
      </c>
      <c r="I37" s="78">
        <v>3.78</v>
      </c>
      <c r="J37" t="s">
        <v>338</v>
      </c>
      <c r="K37" t="s">
        <v>102</v>
      </c>
      <c r="L37" s="79">
        <v>5.5899999999999998E-2</v>
      </c>
      <c r="M37" s="79">
        <v>2.2599999999999999E-2</v>
      </c>
      <c r="N37" s="78">
        <v>22703.23</v>
      </c>
      <c r="O37" s="78">
        <v>129.38</v>
      </c>
      <c r="P37" s="78">
        <v>29.373438973999999</v>
      </c>
      <c r="Q37" s="79">
        <v>5.0000000000000001E-4</v>
      </c>
      <c r="R37" s="79">
        <v>0</v>
      </c>
    </row>
    <row r="38" spans="2:18">
      <c r="B38" t="s">
        <v>1773</v>
      </c>
      <c r="C38" t="s">
        <v>1723</v>
      </c>
      <c r="D38" t="s">
        <v>1774</v>
      </c>
      <c r="E38" t="s">
        <v>1736</v>
      </c>
      <c r="F38" t="s">
        <v>374</v>
      </c>
      <c r="G38" t="s">
        <v>1752</v>
      </c>
      <c r="H38" t="s">
        <v>150</v>
      </c>
      <c r="I38" s="78">
        <v>3.77</v>
      </c>
      <c r="J38" t="s">
        <v>338</v>
      </c>
      <c r="K38" t="s">
        <v>102</v>
      </c>
      <c r="L38" s="79">
        <v>5.62E-2</v>
      </c>
      <c r="M38" s="79">
        <v>2.5100000000000001E-2</v>
      </c>
      <c r="N38" s="78">
        <v>31905.98</v>
      </c>
      <c r="O38" s="78">
        <v>126.66</v>
      </c>
      <c r="P38" s="78">
        <v>40.412114268000003</v>
      </c>
      <c r="Q38" s="79">
        <v>6.9999999999999999E-4</v>
      </c>
      <c r="R38" s="79">
        <v>0</v>
      </c>
    </row>
    <row r="39" spans="2:18">
      <c r="B39" t="s">
        <v>1775</v>
      </c>
      <c r="C39" t="s">
        <v>1734</v>
      </c>
      <c r="D39" t="s">
        <v>1776</v>
      </c>
      <c r="E39" t="s">
        <v>1736</v>
      </c>
      <c r="F39" t="s">
        <v>370</v>
      </c>
      <c r="G39" t="s">
        <v>1737</v>
      </c>
      <c r="H39" t="s">
        <v>214</v>
      </c>
      <c r="I39" s="78">
        <v>3.65</v>
      </c>
      <c r="J39" t="s">
        <v>338</v>
      </c>
      <c r="K39" t="s">
        <v>102</v>
      </c>
      <c r="L39" s="79">
        <v>5.5E-2</v>
      </c>
      <c r="M39" s="79">
        <v>2.5700000000000001E-2</v>
      </c>
      <c r="N39" s="78">
        <v>40415.18</v>
      </c>
      <c r="O39" s="78">
        <v>118.24</v>
      </c>
      <c r="P39" s="78">
        <v>47.786908832000002</v>
      </c>
      <c r="Q39" s="79">
        <v>8.0000000000000004E-4</v>
      </c>
      <c r="R39" s="79">
        <v>0</v>
      </c>
    </row>
    <row r="40" spans="2:18">
      <c r="B40" t="s">
        <v>1777</v>
      </c>
      <c r="C40" t="s">
        <v>1734</v>
      </c>
      <c r="D40" t="s">
        <v>1778</v>
      </c>
      <c r="E40" t="s">
        <v>1736</v>
      </c>
      <c r="F40" t="s">
        <v>370</v>
      </c>
      <c r="G40" t="s">
        <v>1737</v>
      </c>
      <c r="H40" t="s">
        <v>214</v>
      </c>
      <c r="I40" s="78">
        <v>3.66</v>
      </c>
      <c r="J40" t="s">
        <v>338</v>
      </c>
      <c r="K40" t="s">
        <v>102</v>
      </c>
      <c r="L40" s="79">
        <v>5.5E-2</v>
      </c>
      <c r="M40" s="79">
        <v>2.4500000000000001E-2</v>
      </c>
      <c r="N40" s="78">
        <v>5021.8</v>
      </c>
      <c r="O40" s="78">
        <v>122.75</v>
      </c>
      <c r="P40" s="78">
        <v>6.1642595</v>
      </c>
      <c r="Q40" s="79">
        <v>1E-4</v>
      </c>
      <c r="R40" s="79">
        <v>0</v>
      </c>
    </row>
    <row r="41" spans="2:18">
      <c r="B41" t="s">
        <v>1779</v>
      </c>
      <c r="C41" t="s">
        <v>1734</v>
      </c>
      <c r="D41" t="s">
        <v>1780</v>
      </c>
      <c r="E41" t="s">
        <v>1736</v>
      </c>
      <c r="F41" t="s">
        <v>370</v>
      </c>
      <c r="G41" t="s">
        <v>1737</v>
      </c>
      <c r="H41" t="s">
        <v>214</v>
      </c>
      <c r="I41" s="78">
        <v>3.65</v>
      </c>
      <c r="J41" t="s">
        <v>338</v>
      </c>
      <c r="K41" t="s">
        <v>102</v>
      </c>
      <c r="L41" s="79">
        <v>5.5E-2</v>
      </c>
      <c r="M41" s="79">
        <v>2.58E-2</v>
      </c>
      <c r="N41" s="78">
        <v>11152.35</v>
      </c>
      <c r="O41" s="78">
        <v>122.12</v>
      </c>
      <c r="P41" s="78">
        <v>13.61924982</v>
      </c>
      <c r="Q41" s="79">
        <v>2.0000000000000001E-4</v>
      </c>
      <c r="R41" s="79">
        <v>0</v>
      </c>
    </row>
    <row r="42" spans="2:18">
      <c r="B42" t="s">
        <v>1781</v>
      </c>
      <c r="C42" t="s">
        <v>1723</v>
      </c>
      <c r="D42" t="s">
        <v>1782</v>
      </c>
      <c r="E42" t="s">
        <v>1736</v>
      </c>
      <c r="F42" t="s">
        <v>374</v>
      </c>
      <c r="G42" t="s">
        <v>1752</v>
      </c>
      <c r="H42" t="s">
        <v>150</v>
      </c>
      <c r="I42" s="78">
        <v>3.77</v>
      </c>
      <c r="J42" t="s">
        <v>338</v>
      </c>
      <c r="K42" t="s">
        <v>102</v>
      </c>
      <c r="L42" s="79">
        <v>5.7200000000000001E-2</v>
      </c>
      <c r="M42" s="79">
        <v>2.5100000000000001E-2</v>
      </c>
      <c r="N42" s="78">
        <v>107136.96000000001</v>
      </c>
      <c r="O42" s="78">
        <v>127.27</v>
      </c>
      <c r="P42" s="78">
        <v>136.35320899199999</v>
      </c>
      <c r="Q42" s="79">
        <v>2.3E-3</v>
      </c>
      <c r="R42" s="79">
        <v>1E-4</v>
      </c>
    </row>
    <row r="43" spans="2:18">
      <c r="B43" t="s">
        <v>1783</v>
      </c>
      <c r="C43" t="s">
        <v>1723</v>
      </c>
      <c r="D43" t="s">
        <v>1784</v>
      </c>
      <c r="E43" t="s">
        <v>1736</v>
      </c>
      <c r="F43" t="s">
        <v>370</v>
      </c>
      <c r="G43" t="s">
        <v>1737</v>
      </c>
      <c r="H43" t="s">
        <v>214</v>
      </c>
      <c r="I43" s="78">
        <v>3.66</v>
      </c>
      <c r="J43" t="s">
        <v>338</v>
      </c>
      <c r="K43" t="s">
        <v>102</v>
      </c>
      <c r="L43" s="79">
        <v>5.6599999999999998E-2</v>
      </c>
      <c r="M43" s="79">
        <v>2.2200000000000001E-2</v>
      </c>
      <c r="N43" s="78">
        <v>24091.66</v>
      </c>
      <c r="O43" s="78">
        <v>123.18</v>
      </c>
      <c r="P43" s="78">
        <v>29.676106787999998</v>
      </c>
      <c r="Q43" s="79">
        <v>5.0000000000000001E-4</v>
      </c>
      <c r="R43" s="79">
        <v>0</v>
      </c>
    </row>
    <row r="44" spans="2:18">
      <c r="B44" t="s">
        <v>1785</v>
      </c>
      <c r="C44" t="s">
        <v>1723</v>
      </c>
      <c r="D44" t="s">
        <v>1786</v>
      </c>
      <c r="E44" t="s">
        <v>1736</v>
      </c>
      <c r="F44" t="s">
        <v>374</v>
      </c>
      <c r="G44" t="s">
        <v>1752</v>
      </c>
      <c r="H44" t="s">
        <v>150</v>
      </c>
      <c r="I44" s="78">
        <v>3.88</v>
      </c>
      <c r="J44" t="s">
        <v>338</v>
      </c>
      <c r="K44" t="s">
        <v>102</v>
      </c>
      <c r="L44" s="79">
        <v>5.5E-2</v>
      </c>
      <c r="M44" s="79">
        <v>2.7199999999999998E-2</v>
      </c>
      <c r="N44" s="78">
        <v>140882.51</v>
      </c>
      <c r="O44" s="78">
        <v>123.94</v>
      </c>
      <c r="P44" s="78">
        <v>174.60978289400001</v>
      </c>
      <c r="Q44" s="79">
        <v>2.8999999999999998E-3</v>
      </c>
      <c r="R44" s="79">
        <v>1E-4</v>
      </c>
    </row>
    <row r="45" spans="2:18">
      <c r="B45" t="s">
        <v>1787</v>
      </c>
      <c r="C45" t="s">
        <v>1723</v>
      </c>
      <c r="D45" t="s">
        <v>1788</v>
      </c>
      <c r="E45" t="s">
        <v>1736</v>
      </c>
      <c r="F45" t="s">
        <v>374</v>
      </c>
      <c r="G45" t="s">
        <v>1752</v>
      </c>
      <c r="H45" t="s">
        <v>150</v>
      </c>
      <c r="I45" s="78">
        <v>3.88</v>
      </c>
      <c r="J45" t="s">
        <v>338</v>
      </c>
      <c r="K45" t="s">
        <v>102</v>
      </c>
      <c r="L45" s="79">
        <v>5.5300000000000002E-2</v>
      </c>
      <c r="M45" s="79">
        <v>2.7099999999999999E-2</v>
      </c>
      <c r="N45" s="78">
        <v>102035.94</v>
      </c>
      <c r="O45" s="78">
        <v>126.52</v>
      </c>
      <c r="P45" s="78">
        <v>129.09587128800001</v>
      </c>
      <c r="Q45" s="79">
        <v>2.2000000000000001E-3</v>
      </c>
      <c r="R45" s="79">
        <v>1E-4</v>
      </c>
    </row>
    <row r="46" spans="2:18">
      <c r="B46" t="s">
        <v>1789</v>
      </c>
      <c r="C46" t="s">
        <v>1734</v>
      </c>
      <c r="D46" t="s">
        <v>1790</v>
      </c>
      <c r="E46" t="s">
        <v>1736</v>
      </c>
      <c r="F46" t="s">
        <v>370</v>
      </c>
      <c r="G46" t="s">
        <v>1791</v>
      </c>
      <c r="H46" t="s">
        <v>214</v>
      </c>
      <c r="I46" s="78">
        <v>3.89</v>
      </c>
      <c r="J46" t="s">
        <v>338</v>
      </c>
      <c r="K46" t="s">
        <v>102</v>
      </c>
      <c r="L46" s="79">
        <v>5.5E-2</v>
      </c>
      <c r="M46" s="79">
        <v>0.03</v>
      </c>
      <c r="N46" s="78">
        <v>24337.52</v>
      </c>
      <c r="O46" s="78">
        <v>126.6</v>
      </c>
      <c r="P46" s="78">
        <v>30.811300320000001</v>
      </c>
      <c r="Q46" s="79">
        <v>5.0000000000000001E-4</v>
      </c>
      <c r="R46" s="79">
        <v>0</v>
      </c>
    </row>
    <row r="47" spans="2:18">
      <c r="B47" t="s">
        <v>1792</v>
      </c>
      <c r="C47" t="s">
        <v>1734</v>
      </c>
      <c r="D47" t="s">
        <v>1793</v>
      </c>
      <c r="E47" t="s">
        <v>1736</v>
      </c>
      <c r="F47" t="s">
        <v>370</v>
      </c>
      <c r="G47" t="s">
        <v>1752</v>
      </c>
      <c r="H47" t="s">
        <v>214</v>
      </c>
      <c r="I47" s="78">
        <v>3.92</v>
      </c>
      <c r="J47" t="s">
        <v>338</v>
      </c>
      <c r="K47" t="s">
        <v>102</v>
      </c>
      <c r="L47" s="79">
        <v>5.5E-2</v>
      </c>
      <c r="M47" s="79">
        <v>2.4199999999999999E-2</v>
      </c>
      <c r="N47" s="78">
        <v>49269.48</v>
      </c>
      <c r="O47" s="78">
        <v>124.31</v>
      </c>
      <c r="P47" s="78">
        <v>61.246890587999999</v>
      </c>
      <c r="Q47" s="79">
        <v>1E-3</v>
      </c>
      <c r="R47" s="79">
        <v>0</v>
      </c>
    </row>
    <row r="48" spans="2:18">
      <c r="B48" t="s">
        <v>1794</v>
      </c>
      <c r="C48" t="s">
        <v>1734</v>
      </c>
      <c r="D48" t="s">
        <v>1795</v>
      </c>
      <c r="E48" t="s">
        <v>1736</v>
      </c>
      <c r="F48" t="s">
        <v>370</v>
      </c>
      <c r="G48" t="s">
        <v>1752</v>
      </c>
      <c r="H48" t="s">
        <v>214</v>
      </c>
      <c r="I48" s="78">
        <v>3.92</v>
      </c>
      <c r="J48" t="s">
        <v>338</v>
      </c>
      <c r="K48" t="s">
        <v>102</v>
      </c>
      <c r="L48" s="79">
        <v>5.5E-2</v>
      </c>
      <c r="M48" s="79">
        <v>2.4199999999999999E-2</v>
      </c>
      <c r="N48" s="78">
        <v>76396.67</v>
      </c>
      <c r="O48" s="78">
        <v>124.54</v>
      </c>
      <c r="P48" s="78">
        <v>95.144412818000006</v>
      </c>
      <c r="Q48" s="79">
        <v>1.6000000000000001E-3</v>
      </c>
      <c r="R48" s="79">
        <v>0</v>
      </c>
    </row>
    <row r="49" spans="2:18">
      <c r="B49" t="s">
        <v>1796</v>
      </c>
      <c r="C49" t="s">
        <v>1734</v>
      </c>
      <c r="D49" t="s">
        <v>1797</v>
      </c>
      <c r="E49" t="s">
        <v>1736</v>
      </c>
      <c r="F49" t="s">
        <v>370</v>
      </c>
      <c r="G49" t="s">
        <v>1791</v>
      </c>
      <c r="H49" t="s">
        <v>214</v>
      </c>
      <c r="I49" s="78">
        <v>3.89</v>
      </c>
      <c r="J49" t="s">
        <v>338</v>
      </c>
      <c r="K49" t="s">
        <v>102</v>
      </c>
      <c r="L49" s="79">
        <v>5.5E-2</v>
      </c>
      <c r="M49" s="79">
        <v>0.03</v>
      </c>
      <c r="N49" s="78">
        <v>20150.79</v>
      </c>
      <c r="O49" s="78">
        <v>125.63</v>
      </c>
      <c r="P49" s="78">
        <v>25.315437477</v>
      </c>
      <c r="Q49" s="79">
        <v>4.0000000000000002E-4</v>
      </c>
      <c r="R49" s="79">
        <v>0</v>
      </c>
    </row>
    <row r="50" spans="2:18">
      <c r="B50" t="s">
        <v>1798</v>
      </c>
      <c r="C50" t="s">
        <v>1734</v>
      </c>
      <c r="D50" t="s">
        <v>1799</v>
      </c>
      <c r="E50" t="s">
        <v>1736</v>
      </c>
      <c r="F50" t="s">
        <v>370</v>
      </c>
      <c r="G50" t="s">
        <v>1752</v>
      </c>
      <c r="H50" t="s">
        <v>214</v>
      </c>
      <c r="I50" s="78">
        <v>3.94</v>
      </c>
      <c r="J50" t="s">
        <v>338</v>
      </c>
      <c r="K50" t="s">
        <v>102</v>
      </c>
      <c r="L50" s="79">
        <v>5.5E-2</v>
      </c>
      <c r="M50" s="79">
        <v>2.0799999999999999E-2</v>
      </c>
      <c r="N50" s="78">
        <v>17687.87</v>
      </c>
      <c r="O50" s="78">
        <v>124.24</v>
      </c>
      <c r="P50" s="78">
        <v>21.975409687999999</v>
      </c>
      <c r="Q50" s="79">
        <v>4.0000000000000002E-4</v>
      </c>
      <c r="R50" s="79">
        <v>0</v>
      </c>
    </row>
    <row r="51" spans="2:18">
      <c r="B51" t="s">
        <v>1800</v>
      </c>
      <c r="C51" t="s">
        <v>1734</v>
      </c>
      <c r="D51" t="s">
        <v>1801</v>
      </c>
      <c r="E51" t="s">
        <v>1736</v>
      </c>
      <c r="F51" t="s">
        <v>370</v>
      </c>
      <c r="G51" t="s">
        <v>1752</v>
      </c>
      <c r="H51" t="s">
        <v>214</v>
      </c>
      <c r="I51" s="78">
        <v>3.93</v>
      </c>
      <c r="J51" t="s">
        <v>338</v>
      </c>
      <c r="K51" t="s">
        <v>102</v>
      </c>
      <c r="L51" s="79">
        <v>5.5E-2</v>
      </c>
      <c r="M51" s="79">
        <v>2.1999999999999999E-2</v>
      </c>
      <c r="N51" s="78">
        <v>19719.86</v>
      </c>
      <c r="O51" s="78">
        <v>123.24</v>
      </c>
      <c r="P51" s="78">
        <v>24.302755464000001</v>
      </c>
      <c r="Q51" s="79">
        <v>4.0000000000000002E-4</v>
      </c>
      <c r="R51" s="79">
        <v>0</v>
      </c>
    </row>
    <row r="52" spans="2:18">
      <c r="B52" t="s">
        <v>1802</v>
      </c>
      <c r="C52" t="s">
        <v>1734</v>
      </c>
      <c r="D52" t="s">
        <v>1803</v>
      </c>
      <c r="E52" t="s">
        <v>1736</v>
      </c>
      <c r="F52" t="s">
        <v>370</v>
      </c>
      <c r="G52" t="s">
        <v>1752</v>
      </c>
      <c r="H52" t="s">
        <v>214</v>
      </c>
      <c r="I52" s="78">
        <v>3.92</v>
      </c>
      <c r="J52" t="s">
        <v>338</v>
      </c>
      <c r="K52" t="s">
        <v>102</v>
      </c>
      <c r="L52" s="79">
        <v>5.5E-2</v>
      </c>
      <c r="M52" s="79">
        <v>2.5100000000000001E-2</v>
      </c>
      <c r="N52" s="78">
        <v>57901.16</v>
      </c>
      <c r="O52" s="78">
        <v>122.21</v>
      </c>
      <c r="P52" s="78">
        <v>70.761007636000002</v>
      </c>
      <c r="Q52" s="79">
        <v>1.1999999999999999E-3</v>
      </c>
      <c r="R52" s="79">
        <v>0</v>
      </c>
    </row>
    <row r="53" spans="2:18">
      <c r="B53" t="s">
        <v>1804</v>
      </c>
      <c r="C53" t="s">
        <v>1734</v>
      </c>
      <c r="D53" t="s">
        <v>1805</v>
      </c>
      <c r="E53" t="s">
        <v>1736</v>
      </c>
      <c r="F53" t="s">
        <v>370</v>
      </c>
      <c r="G53" t="s">
        <v>1752</v>
      </c>
      <c r="H53" t="s">
        <v>214</v>
      </c>
      <c r="I53" s="78">
        <v>3.92</v>
      </c>
      <c r="J53" t="s">
        <v>338</v>
      </c>
      <c r="K53" t="s">
        <v>102</v>
      </c>
      <c r="L53" s="79">
        <v>5.5E-2</v>
      </c>
      <c r="M53" s="79">
        <v>2.41E-2</v>
      </c>
      <c r="N53" s="78">
        <v>10747.77</v>
      </c>
      <c r="O53" s="78">
        <v>122.84</v>
      </c>
      <c r="P53" s="78">
        <v>13.202560668</v>
      </c>
      <c r="Q53" s="79">
        <v>2.0000000000000001E-4</v>
      </c>
      <c r="R53" s="79">
        <v>0</v>
      </c>
    </row>
    <row r="54" spans="2:18">
      <c r="B54" t="s">
        <v>1806</v>
      </c>
      <c r="C54" t="s">
        <v>1734</v>
      </c>
      <c r="D54" t="s">
        <v>1807</v>
      </c>
      <c r="E54" t="s">
        <v>1736</v>
      </c>
      <c r="F54" t="s">
        <v>370</v>
      </c>
      <c r="G54" t="s">
        <v>1752</v>
      </c>
      <c r="H54" t="s">
        <v>214</v>
      </c>
      <c r="I54" s="78">
        <v>3.92</v>
      </c>
      <c r="J54" t="s">
        <v>338</v>
      </c>
      <c r="K54" t="s">
        <v>102</v>
      </c>
      <c r="L54" s="79">
        <v>5.5E-2</v>
      </c>
      <c r="M54" s="79">
        <v>2.4899999999999999E-2</v>
      </c>
      <c r="N54" s="78">
        <v>21448.16</v>
      </c>
      <c r="O54" s="78">
        <v>123.07</v>
      </c>
      <c r="P54" s="78">
        <v>26.396250512000002</v>
      </c>
      <c r="Q54" s="79">
        <v>4.0000000000000002E-4</v>
      </c>
      <c r="R54" s="79">
        <v>0</v>
      </c>
    </row>
    <row r="55" spans="2:18">
      <c r="B55" t="s">
        <v>1808</v>
      </c>
      <c r="C55" t="s">
        <v>1734</v>
      </c>
      <c r="D55" t="s">
        <v>1809</v>
      </c>
      <c r="E55" t="s">
        <v>1736</v>
      </c>
      <c r="F55" t="s">
        <v>370</v>
      </c>
      <c r="G55" t="s">
        <v>1752</v>
      </c>
      <c r="H55" t="s">
        <v>214</v>
      </c>
      <c r="I55" s="78">
        <v>3.92</v>
      </c>
      <c r="J55" t="s">
        <v>338</v>
      </c>
      <c r="K55" t="s">
        <v>102</v>
      </c>
      <c r="L55" s="79">
        <v>5.5E-2</v>
      </c>
      <c r="M55" s="79">
        <v>2.5100000000000001E-2</v>
      </c>
      <c r="N55" s="78">
        <v>13439.92</v>
      </c>
      <c r="O55" s="78">
        <v>122.59</v>
      </c>
      <c r="P55" s="78">
        <v>16.475997928000002</v>
      </c>
      <c r="Q55" s="79">
        <v>2.9999999999999997E-4</v>
      </c>
      <c r="R55" s="79">
        <v>0</v>
      </c>
    </row>
    <row r="56" spans="2:18">
      <c r="B56" t="s">
        <v>1810</v>
      </c>
      <c r="C56" t="s">
        <v>1734</v>
      </c>
      <c r="D56" t="s">
        <v>1811</v>
      </c>
      <c r="E56" t="s">
        <v>1736</v>
      </c>
      <c r="F56" t="s">
        <v>370</v>
      </c>
      <c r="G56" t="s">
        <v>1752</v>
      </c>
      <c r="H56" t="s">
        <v>214</v>
      </c>
      <c r="I56" s="78">
        <v>3.92</v>
      </c>
      <c r="J56" t="s">
        <v>338</v>
      </c>
      <c r="K56" t="s">
        <v>102</v>
      </c>
      <c r="L56" s="79">
        <v>5.5E-2</v>
      </c>
      <c r="M56" s="79">
        <v>2.5100000000000001E-2</v>
      </c>
      <c r="N56" s="78">
        <v>7568.2</v>
      </c>
      <c r="O56" s="78">
        <v>122.48</v>
      </c>
      <c r="P56" s="78">
        <v>9.2695313600000002</v>
      </c>
      <c r="Q56" s="79">
        <v>2.0000000000000001E-4</v>
      </c>
      <c r="R56" s="79">
        <v>0</v>
      </c>
    </row>
    <row r="57" spans="2:18">
      <c r="B57" t="s">
        <v>1812</v>
      </c>
      <c r="C57" t="s">
        <v>1734</v>
      </c>
      <c r="D57" t="s">
        <v>1813</v>
      </c>
      <c r="E57" t="s">
        <v>1736</v>
      </c>
      <c r="F57" t="s">
        <v>370</v>
      </c>
      <c r="G57" t="s">
        <v>1752</v>
      </c>
      <c r="H57" t="s">
        <v>214</v>
      </c>
      <c r="I57" s="78">
        <v>3.92</v>
      </c>
      <c r="J57" t="s">
        <v>338</v>
      </c>
      <c r="K57" t="s">
        <v>102</v>
      </c>
      <c r="L57" s="79">
        <v>5.5E-2</v>
      </c>
      <c r="M57" s="79">
        <v>2.5100000000000001E-2</v>
      </c>
      <c r="N57" s="78">
        <v>22575.15</v>
      </c>
      <c r="O57" s="78">
        <v>122.12</v>
      </c>
      <c r="P57" s="78">
        <v>27.568773180000001</v>
      </c>
      <c r="Q57" s="79">
        <v>5.0000000000000001E-4</v>
      </c>
      <c r="R57" s="79">
        <v>0</v>
      </c>
    </row>
    <row r="58" spans="2:18">
      <c r="B58" t="s">
        <v>1814</v>
      </c>
      <c r="C58" t="s">
        <v>1734</v>
      </c>
      <c r="D58" t="s">
        <v>1815</v>
      </c>
      <c r="E58" t="s">
        <v>1736</v>
      </c>
      <c r="F58" t="s">
        <v>370</v>
      </c>
      <c r="G58" t="s">
        <v>1791</v>
      </c>
      <c r="H58" t="s">
        <v>214</v>
      </c>
      <c r="I58" s="78">
        <v>3.89</v>
      </c>
      <c r="J58" t="s">
        <v>338</v>
      </c>
      <c r="K58" t="s">
        <v>102</v>
      </c>
      <c r="L58" s="79">
        <v>5.5E-2</v>
      </c>
      <c r="M58" s="79">
        <v>0.03</v>
      </c>
      <c r="N58" s="78">
        <v>8788.2800000000007</v>
      </c>
      <c r="O58" s="78">
        <v>122.12</v>
      </c>
      <c r="P58" s="78">
        <v>10.732247535999999</v>
      </c>
      <c r="Q58" s="79">
        <v>2.0000000000000001E-4</v>
      </c>
      <c r="R58" s="79">
        <v>0</v>
      </c>
    </row>
    <row r="59" spans="2:18">
      <c r="B59" t="s">
        <v>1816</v>
      </c>
      <c r="C59" t="s">
        <v>1734</v>
      </c>
      <c r="D59" t="s">
        <v>1817</v>
      </c>
      <c r="E59" t="s">
        <v>1736</v>
      </c>
      <c r="F59" t="s">
        <v>370</v>
      </c>
      <c r="G59" t="s">
        <v>1752</v>
      </c>
      <c r="H59" t="s">
        <v>214</v>
      </c>
      <c r="I59" s="78">
        <v>3.9</v>
      </c>
      <c r="J59" t="s">
        <v>338</v>
      </c>
      <c r="K59" t="s">
        <v>102</v>
      </c>
      <c r="L59" s="79">
        <v>5.5E-2</v>
      </c>
      <c r="M59" s="79">
        <v>2.5999999999999999E-2</v>
      </c>
      <c r="N59" s="78">
        <v>59061.61</v>
      </c>
      <c r="O59" s="78">
        <v>122.36</v>
      </c>
      <c r="P59" s="78">
        <v>72.267785996000001</v>
      </c>
      <c r="Q59" s="79">
        <v>1.1999999999999999E-3</v>
      </c>
      <c r="R59" s="79">
        <v>0</v>
      </c>
    </row>
    <row r="60" spans="2:18">
      <c r="B60" t="s">
        <v>1818</v>
      </c>
      <c r="C60" t="s">
        <v>1734</v>
      </c>
      <c r="D60" t="s">
        <v>1819</v>
      </c>
      <c r="E60" t="s">
        <v>1736</v>
      </c>
      <c r="F60" t="s">
        <v>370</v>
      </c>
      <c r="G60" t="s">
        <v>1752</v>
      </c>
      <c r="H60" t="s">
        <v>214</v>
      </c>
      <c r="I60" s="78">
        <v>3.87</v>
      </c>
      <c r="J60" t="s">
        <v>338</v>
      </c>
      <c r="K60" t="s">
        <v>102</v>
      </c>
      <c r="L60" s="79">
        <v>5.5E-2</v>
      </c>
      <c r="M60" s="79">
        <v>3.0200000000000001E-2</v>
      </c>
      <c r="N60" s="78">
        <v>115371.07</v>
      </c>
      <c r="O60" s="78">
        <v>123.44</v>
      </c>
      <c r="P60" s="78">
        <v>142.41404880799999</v>
      </c>
      <c r="Q60" s="79">
        <v>2.3999999999999998E-3</v>
      </c>
      <c r="R60" s="79">
        <v>1E-4</v>
      </c>
    </row>
    <row r="61" spans="2:18">
      <c r="B61" t="s">
        <v>1820</v>
      </c>
      <c r="C61" t="s">
        <v>1734</v>
      </c>
      <c r="D61" t="s">
        <v>1821</v>
      </c>
      <c r="E61" t="s">
        <v>1736</v>
      </c>
      <c r="F61" t="s">
        <v>370</v>
      </c>
      <c r="G61" t="s">
        <v>1791</v>
      </c>
      <c r="H61" t="s">
        <v>214</v>
      </c>
      <c r="I61" s="78">
        <v>3.87</v>
      </c>
      <c r="J61" t="s">
        <v>338</v>
      </c>
      <c r="K61" t="s">
        <v>102</v>
      </c>
      <c r="L61" s="79">
        <v>5.5500000000000001E-2</v>
      </c>
      <c r="M61" s="79">
        <v>0.03</v>
      </c>
      <c r="N61" s="78">
        <v>85068.4</v>
      </c>
      <c r="O61" s="78">
        <v>126.59</v>
      </c>
      <c r="P61" s="78">
        <v>107.68808756</v>
      </c>
      <c r="Q61" s="79">
        <v>1.8E-3</v>
      </c>
      <c r="R61" s="79">
        <v>1E-4</v>
      </c>
    </row>
    <row r="62" spans="2:18">
      <c r="B62" t="s">
        <v>1822</v>
      </c>
      <c r="C62" t="s">
        <v>1734</v>
      </c>
      <c r="D62" t="s">
        <v>1823</v>
      </c>
      <c r="E62" t="s">
        <v>1736</v>
      </c>
      <c r="F62" t="s">
        <v>370</v>
      </c>
      <c r="G62" t="s">
        <v>1752</v>
      </c>
      <c r="H62" t="s">
        <v>214</v>
      </c>
      <c r="I62" s="78">
        <v>3.65</v>
      </c>
      <c r="J62" t="s">
        <v>338</v>
      </c>
      <c r="K62" t="s">
        <v>102</v>
      </c>
      <c r="L62" s="79">
        <v>5.5E-2</v>
      </c>
      <c r="M62" s="79">
        <v>2.5100000000000001E-2</v>
      </c>
      <c r="N62" s="78">
        <v>37334.74</v>
      </c>
      <c r="O62" s="78">
        <v>124.79</v>
      </c>
      <c r="P62" s="78">
        <v>46.590022046000001</v>
      </c>
      <c r="Q62" s="79">
        <v>8.0000000000000004E-4</v>
      </c>
      <c r="R62" s="79">
        <v>0</v>
      </c>
    </row>
    <row r="63" spans="2:18">
      <c r="B63" t="s">
        <v>1824</v>
      </c>
      <c r="C63" t="s">
        <v>1734</v>
      </c>
      <c r="D63" t="s">
        <v>1825</v>
      </c>
      <c r="E63" t="s">
        <v>1736</v>
      </c>
      <c r="F63" t="s">
        <v>370</v>
      </c>
      <c r="G63" t="s">
        <v>1752</v>
      </c>
      <c r="H63" t="s">
        <v>214</v>
      </c>
      <c r="I63" s="78">
        <v>3.89</v>
      </c>
      <c r="J63" t="s">
        <v>338</v>
      </c>
      <c r="K63" t="s">
        <v>102</v>
      </c>
      <c r="L63" s="79">
        <v>5.5E-2</v>
      </c>
      <c r="M63" s="79">
        <v>2.9899999999999999E-2</v>
      </c>
      <c r="N63" s="78">
        <v>34847.730000000003</v>
      </c>
      <c r="O63" s="78">
        <v>125.07</v>
      </c>
      <c r="P63" s="78">
        <v>43.584055911</v>
      </c>
      <c r="Q63" s="79">
        <v>6.9999999999999999E-4</v>
      </c>
      <c r="R63" s="79">
        <v>0</v>
      </c>
    </row>
    <row r="64" spans="2:18">
      <c r="B64" t="s">
        <v>1826</v>
      </c>
      <c r="C64" t="s">
        <v>1734</v>
      </c>
      <c r="D64" t="s">
        <v>1827</v>
      </c>
      <c r="E64" t="s">
        <v>1736</v>
      </c>
      <c r="F64" t="s">
        <v>370</v>
      </c>
      <c r="G64" t="s">
        <v>1791</v>
      </c>
      <c r="H64" t="s">
        <v>214</v>
      </c>
      <c r="I64" s="78">
        <v>3.91</v>
      </c>
      <c r="J64" t="s">
        <v>338</v>
      </c>
      <c r="K64" t="s">
        <v>102</v>
      </c>
      <c r="L64" s="79">
        <v>5.5E-2</v>
      </c>
      <c r="M64" s="79">
        <v>2.5999999999999999E-2</v>
      </c>
      <c r="N64" s="78">
        <v>44617.45</v>
      </c>
      <c r="O64" s="78">
        <v>123.73</v>
      </c>
      <c r="P64" s="78">
        <v>55.205170885000001</v>
      </c>
      <c r="Q64" s="79">
        <v>8.9999999999999998E-4</v>
      </c>
      <c r="R64" s="79">
        <v>0</v>
      </c>
    </row>
    <row r="65" spans="2:18">
      <c r="B65" t="s">
        <v>1828</v>
      </c>
      <c r="C65" t="s">
        <v>1723</v>
      </c>
      <c r="D65" t="s">
        <v>1829</v>
      </c>
      <c r="E65" t="s">
        <v>1830</v>
      </c>
      <c r="F65" t="s">
        <v>370</v>
      </c>
      <c r="G65" t="s">
        <v>1752</v>
      </c>
      <c r="H65" t="s">
        <v>214</v>
      </c>
      <c r="I65" s="78">
        <v>2.5099999999999998</v>
      </c>
      <c r="J65" t="s">
        <v>123</v>
      </c>
      <c r="K65" t="s">
        <v>102</v>
      </c>
      <c r="L65" s="79">
        <v>2.5600000000000001E-2</v>
      </c>
      <c r="M65" s="79">
        <v>2.0400000000000001E-2</v>
      </c>
      <c r="N65" s="78">
        <v>2099211.81</v>
      </c>
      <c r="O65" s="78">
        <v>110.96</v>
      </c>
      <c r="P65" s="78">
        <v>2329.2854243759998</v>
      </c>
      <c r="Q65" s="79">
        <v>3.8899999999999997E-2</v>
      </c>
      <c r="R65" s="79">
        <v>1.1000000000000001E-3</v>
      </c>
    </row>
    <row r="66" spans="2:18">
      <c r="B66" t="s">
        <v>1831</v>
      </c>
      <c r="C66" t="s">
        <v>1723</v>
      </c>
      <c r="D66" t="s">
        <v>1832</v>
      </c>
      <c r="E66" t="s">
        <v>1833</v>
      </c>
      <c r="F66" t="s">
        <v>518</v>
      </c>
      <c r="G66" t="s">
        <v>1834</v>
      </c>
      <c r="H66" t="s">
        <v>150</v>
      </c>
      <c r="I66" s="78">
        <v>4.5199999999999996</v>
      </c>
      <c r="J66" t="s">
        <v>333</v>
      </c>
      <c r="K66" t="s">
        <v>102</v>
      </c>
      <c r="L66" s="79">
        <v>3.5499999999999997E-2</v>
      </c>
      <c r="M66" s="79">
        <v>6.7400000000000002E-2</v>
      </c>
      <c r="N66" s="78">
        <v>1853602.29</v>
      </c>
      <c r="O66" s="78">
        <v>106.45</v>
      </c>
      <c r="P66" s="78">
        <v>1973.159637705</v>
      </c>
      <c r="Q66" s="79">
        <v>3.3000000000000002E-2</v>
      </c>
      <c r="R66" s="79">
        <v>8.9999999999999998E-4</v>
      </c>
    </row>
    <row r="67" spans="2:18">
      <c r="B67" t="s">
        <v>1835</v>
      </c>
      <c r="C67" t="s">
        <v>1723</v>
      </c>
      <c r="D67" t="s">
        <v>1836</v>
      </c>
      <c r="E67" t="s">
        <v>1837</v>
      </c>
      <c r="F67" t="s">
        <v>518</v>
      </c>
      <c r="G67" t="s">
        <v>1834</v>
      </c>
      <c r="H67" t="s">
        <v>150</v>
      </c>
      <c r="I67" s="78">
        <v>4.6500000000000004</v>
      </c>
      <c r="J67" t="s">
        <v>333</v>
      </c>
      <c r="K67" t="s">
        <v>102</v>
      </c>
      <c r="L67" s="79">
        <v>3.5499999999999997E-2</v>
      </c>
      <c r="M67" s="79">
        <v>6.7299999999999999E-2</v>
      </c>
      <c r="N67" s="78">
        <v>3925858.71</v>
      </c>
      <c r="O67" s="78">
        <v>106.62</v>
      </c>
      <c r="P67" s="78">
        <v>4185.750556602</v>
      </c>
      <c r="Q67" s="79">
        <v>7.0000000000000007E-2</v>
      </c>
      <c r="R67" s="79">
        <v>2E-3</v>
      </c>
    </row>
    <row r="68" spans="2:18">
      <c r="B68" t="s">
        <v>1838</v>
      </c>
      <c r="C68" t="s">
        <v>1723</v>
      </c>
      <c r="D68" t="s">
        <v>1839</v>
      </c>
      <c r="E68" t="s">
        <v>1840</v>
      </c>
      <c r="F68" t="s">
        <v>1841</v>
      </c>
      <c r="G68" t="s">
        <v>1842</v>
      </c>
      <c r="H68" t="s">
        <v>150</v>
      </c>
      <c r="I68" s="78">
        <v>0.96</v>
      </c>
      <c r="J68" t="s">
        <v>1329</v>
      </c>
      <c r="K68" t="s">
        <v>102</v>
      </c>
      <c r="L68" s="79">
        <v>5.5E-2</v>
      </c>
      <c r="M68" s="79">
        <v>0.12130000000000001</v>
      </c>
      <c r="N68" s="78">
        <v>1523529</v>
      </c>
      <c r="O68" s="78">
        <v>68.61</v>
      </c>
      <c r="P68" s="78">
        <v>1045.2932469</v>
      </c>
      <c r="Q68" s="79">
        <v>1.7500000000000002E-2</v>
      </c>
      <c r="R68" s="79">
        <v>5.0000000000000001E-4</v>
      </c>
    </row>
    <row r="69" spans="2:18">
      <c r="B69" t="s">
        <v>1843</v>
      </c>
      <c r="C69" t="s">
        <v>1723</v>
      </c>
      <c r="D69" t="s">
        <v>1844</v>
      </c>
      <c r="E69" t="s">
        <v>1845</v>
      </c>
      <c r="F69" t="s">
        <v>628</v>
      </c>
      <c r="G69" t="s">
        <v>498</v>
      </c>
      <c r="H69" t="s">
        <v>296</v>
      </c>
      <c r="I69" s="78">
        <v>0.01</v>
      </c>
      <c r="J69" t="s">
        <v>431</v>
      </c>
      <c r="K69" t="s">
        <v>102</v>
      </c>
      <c r="L69" s="79">
        <v>0.05</v>
      </c>
      <c r="M69" s="79">
        <v>6.1600000000000002E-2</v>
      </c>
      <c r="N69" s="78">
        <v>77193</v>
      </c>
      <c r="O69" s="78">
        <v>102.5274</v>
      </c>
      <c r="P69" s="78">
        <v>79.143975882000007</v>
      </c>
      <c r="Q69" s="79">
        <v>1.2999999999999999E-3</v>
      </c>
      <c r="R69" s="79">
        <v>0</v>
      </c>
    </row>
    <row r="70" spans="2:18">
      <c r="B70" t="s">
        <v>1846</v>
      </c>
      <c r="C70" t="s">
        <v>1723</v>
      </c>
      <c r="D70" t="s">
        <v>1847</v>
      </c>
      <c r="E70" t="s">
        <v>1848</v>
      </c>
      <c r="F70" t="s">
        <v>1849</v>
      </c>
      <c r="G70" t="s">
        <v>1850</v>
      </c>
      <c r="H70" t="s">
        <v>214</v>
      </c>
      <c r="I70" s="78">
        <v>0.53</v>
      </c>
      <c r="J70" t="s">
        <v>328</v>
      </c>
      <c r="K70" t="s">
        <v>102</v>
      </c>
      <c r="L70" s="79">
        <v>4.2500000000000003E-2</v>
      </c>
      <c r="M70" s="79">
        <v>5.6599999999999998E-2</v>
      </c>
      <c r="N70" s="78">
        <v>4025000</v>
      </c>
      <c r="O70" s="78">
        <v>103.44</v>
      </c>
      <c r="P70" s="78">
        <v>4163.46</v>
      </c>
      <c r="Q70" s="79">
        <v>6.9599999999999995E-2</v>
      </c>
      <c r="R70" s="79">
        <v>2E-3</v>
      </c>
    </row>
    <row r="71" spans="2:18">
      <c r="B71" t="s">
        <v>1851</v>
      </c>
      <c r="C71" t="s">
        <v>1723</v>
      </c>
      <c r="D71" t="s">
        <v>1852</v>
      </c>
      <c r="E71" t="s">
        <v>1845</v>
      </c>
      <c r="F71" t="s">
        <v>1849</v>
      </c>
      <c r="G71" t="s">
        <v>1853</v>
      </c>
      <c r="H71" t="s">
        <v>214</v>
      </c>
      <c r="I71" s="78">
        <v>0.01</v>
      </c>
      <c r="J71" t="s">
        <v>431</v>
      </c>
      <c r="K71" t="s">
        <v>102</v>
      </c>
      <c r="L71" s="79">
        <v>7.7499999999999999E-2</v>
      </c>
      <c r="M71" s="79">
        <v>0.1444</v>
      </c>
      <c r="N71" s="78">
        <v>308771.90999999997</v>
      </c>
      <c r="O71" s="78">
        <v>100.4247</v>
      </c>
      <c r="P71" s="78">
        <v>310.08326430176999</v>
      </c>
      <c r="Q71" s="79">
        <v>5.1999999999999998E-3</v>
      </c>
      <c r="R71" s="79">
        <v>1E-4</v>
      </c>
    </row>
    <row r="72" spans="2:18">
      <c r="B72" t="s">
        <v>1854</v>
      </c>
      <c r="C72" t="s">
        <v>1723</v>
      </c>
      <c r="D72" t="s">
        <v>1855</v>
      </c>
      <c r="E72" t="s">
        <v>1845</v>
      </c>
      <c r="F72" t="s">
        <v>238</v>
      </c>
      <c r="G72" t="s">
        <v>1856</v>
      </c>
      <c r="H72" t="s">
        <v>583</v>
      </c>
      <c r="I72" s="78">
        <v>1.58</v>
      </c>
      <c r="J72" t="s">
        <v>123</v>
      </c>
      <c r="K72" t="s">
        <v>102</v>
      </c>
      <c r="L72" s="79">
        <v>0.30449999999999999</v>
      </c>
      <c r="M72" s="79">
        <v>0.67369999999999997</v>
      </c>
      <c r="N72" s="78">
        <v>3439959.82</v>
      </c>
      <c r="O72" s="78">
        <v>92.4</v>
      </c>
      <c r="P72" s="78">
        <v>3178.52287368</v>
      </c>
      <c r="Q72" s="79">
        <v>5.3100000000000001E-2</v>
      </c>
      <c r="R72" s="79">
        <v>1.5E-3</v>
      </c>
    </row>
    <row r="73" spans="2:18">
      <c r="B73" t="s">
        <v>1857</v>
      </c>
      <c r="C73" t="s">
        <v>1723</v>
      </c>
      <c r="D73" t="s">
        <v>1858</v>
      </c>
      <c r="E73" t="s">
        <v>1845</v>
      </c>
      <c r="F73" t="s">
        <v>238</v>
      </c>
      <c r="G73" t="s">
        <v>1856</v>
      </c>
      <c r="H73" t="s">
        <v>583</v>
      </c>
      <c r="I73" s="78">
        <v>0.76</v>
      </c>
      <c r="J73" t="s">
        <v>123</v>
      </c>
      <c r="K73" t="s">
        <v>102</v>
      </c>
      <c r="L73" s="79">
        <v>4.5999999999999999E-2</v>
      </c>
      <c r="M73" s="79">
        <v>0.14080000000000001</v>
      </c>
      <c r="N73" s="78">
        <v>771930</v>
      </c>
      <c r="O73" s="78">
        <v>98.83</v>
      </c>
      <c r="P73" s="78">
        <v>762.89841899999999</v>
      </c>
      <c r="Q73" s="79">
        <v>1.2800000000000001E-2</v>
      </c>
      <c r="R73" s="79">
        <v>4.0000000000000002E-4</v>
      </c>
    </row>
    <row r="74" spans="2:18">
      <c r="B74" t="s">
        <v>1859</v>
      </c>
      <c r="C74" t="s">
        <v>1723</v>
      </c>
      <c r="D74" t="s">
        <v>1860</v>
      </c>
      <c r="E74" t="s">
        <v>1234</v>
      </c>
      <c r="F74" t="s">
        <v>238</v>
      </c>
      <c r="G74" t="s">
        <v>1861</v>
      </c>
      <c r="H74" t="s">
        <v>583</v>
      </c>
      <c r="I74" s="78">
        <v>4</v>
      </c>
      <c r="J74" t="s">
        <v>657</v>
      </c>
      <c r="K74" t="s">
        <v>102</v>
      </c>
      <c r="L74" s="79">
        <v>7.2499999999999995E-2</v>
      </c>
      <c r="M74" s="79">
        <v>0.16120000000000001</v>
      </c>
      <c r="N74" s="78">
        <v>2031470</v>
      </c>
      <c r="O74" s="78">
        <v>79.25</v>
      </c>
      <c r="P74" s="78">
        <v>1609.939975</v>
      </c>
      <c r="Q74" s="79">
        <v>2.69E-2</v>
      </c>
      <c r="R74" s="79">
        <v>8.0000000000000004E-4</v>
      </c>
    </row>
    <row r="75" spans="2:18">
      <c r="B75" t="s">
        <v>1862</v>
      </c>
      <c r="C75" t="s">
        <v>1723</v>
      </c>
      <c r="D75" t="s">
        <v>1863</v>
      </c>
      <c r="E75" t="s">
        <v>1255</v>
      </c>
      <c r="F75" t="s">
        <v>238</v>
      </c>
      <c r="G75" t="s">
        <v>1864</v>
      </c>
      <c r="H75" t="s">
        <v>583</v>
      </c>
      <c r="I75" s="78">
        <v>2.0099999999999998</v>
      </c>
      <c r="J75" t="s">
        <v>550</v>
      </c>
      <c r="K75" t="s">
        <v>102</v>
      </c>
      <c r="L75" s="79">
        <v>1.7999999999999999E-2</v>
      </c>
      <c r="M75" s="79">
        <v>5.45E-2</v>
      </c>
      <c r="N75" s="78">
        <v>2250000</v>
      </c>
      <c r="O75" s="78">
        <v>95.13</v>
      </c>
      <c r="P75" s="78">
        <v>2140.4250000000002</v>
      </c>
      <c r="Q75" s="79">
        <v>3.5799999999999998E-2</v>
      </c>
      <c r="R75" s="79">
        <v>1E-3</v>
      </c>
    </row>
    <row r="76" spans="2:18">
      <c r="B76" t="s">
        <v>1865</v>
      </c>
      <c r="C76" t="s">
        <v>1723</v>
      </c>
      <c r="D76" t="s">
        <v>1866</v>
      </c>
      <c r="E76" t="s">
        <v>1255</v>
      </c>
      <c r="F76" t="s">
        <v>238</v>
      </c>
      <c r="G76" t="s">
        <v>1864</v>
      </c>
      <c r="H76" t="s">
        <v>583</v>
      </c>
      <c r="I76" s="78">
        <v>2.4500000000000002</v>
      </c>
      <c r="J76" t="s">
        <v>550</v>
      </c>
      <c r="K76" t="s">
        <v>102</v>
      </c>
      <c r="L76" s="79">
        <v>2.8000000000000001E-2</v>
      </c>
      <c r="M76" s="79">
        <v>6.5699999999999995E-2</v>
      </c>
      <c r="N76" s="78">
        <v>2250000</v>
      </c>
      <c r="O76" s="78">
        <v>93.51</v>
      </c>
      <c r="P76" s="78">
        <v>2103.9749999999999</v>
      </c>
      <c r="Q76" s="79">
        <v>3.5200000000000002E-2</v>
      </c>
      <c r="R76" s="79">
        <v>1E-3</v>
      </c>
    </row>
    <row r="77" spans="2:18">
      <c r="B77" s="80" t="s">
        <v>1867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238</v>
      </c>
      <c r="D78" t="s">
        <v>238</v>
      </c>
      <c r="F78" t="s">
        <v>238</v>
      </c>
      <c r="I78" s="78">
        <v>0</v>
      </c>
      <c r="J78" t="s">
        <v>238</v>
      </c>
      <c r="K78" t="s">
        <v>238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1868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s="80" t="s">
        <v>1869</v>
      </c>
      <c r="I80" s="82">
        <v>0</v>
      </c>
      <c r="M80" s="81">
        <v>0</v>
      </c>
      <c r="N80" s="82">
        <v>0</v>
      </c>
      <c r="P80" s="82">
        <v>0</v>
      </c>
      <c r="Q80" s="81">
        <v>0</v>
      </c>
      <c r="R80" s="81">
        <v>0</v>
      </c>
    </row>
    <row r="81" spans="2:18">
      <c r="B81" t="s">
        <v>238</v>
      </c>
      <c r="D81" t="s">
        <v>238</v>
      </c>
      <c r="F81" t="s">
        <v>238</v>
      </c>
      <c r="I81" s="78">
        <v>0</v>
      </c>
      <c r="J81" t="s">
        <v>238</v>
      </c>
      <c r="K81" t="s">
        <v>238</v>
      </c>
      <c r="L81" s="79">
        <v>0</v>
      </c>
      <c r="M81" s="79">
        <v>0</v>
      </c>
      <c r="N81" s="78">
        <v>0</v>
      </c>
      <c r="O81" s="78">
        <v>0</v>
      </c>
      <c r="P81" s="78">
        <v>0</v>
      </c>
      <c r="Q81" s="79">
        <v>0</v>
      </c>
      <c r="R81" s="79">
        <v>0</v>
      </c>
    </row>
    <row r="82" spans="2:18">
      <c r="B82" s="80" t="s">
        <v>1870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t="s">
        <v>238</v>
      </c>
      <c r="D83" t="s">
        <v>238</v>
      </c>
      <c r="F83" t="s">
        <v>238</v>
      </c>
      <c r="I83" s="78">
        <v>0</v>
      </c>
      <c r="J83" t="s">
        <v>238</v>
      </c>
      <c r="K83" t="s">
        <v>238</v>
      </c>
      <c r="L83" s="79">
        <v>0</v>
      </c>
      <c r="M83" s="79">
        <v>0</v>
      </c>
      <c r="N83" s="78">
        <v>0</v>
      </c>
      <c r="O83" s="78">
        <v>0</v>
      </c>
      <c r="P83" s="78">
        <v>0</v>
      </c>
      <c r="Q83" s="79">
        <v>0</v>
      </c>
      <c r="R83" s="79">
        <v>0</v>
      </c>
    </row>
    <row r="84" spans="2:18">
      <c r="B84" s="80" t="s">
        <v>1871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238</v>
      </c>
      <c r="D85" t="s">
        <v>238</v>
      </c>
      <c r="F85" t="s">
        <v>238</v>
      </c>
      <c r="I85" s="78">
        <v>0</v>
      </c>
      <c r="J85" t="s">
        <v>238</v>
      </c>
      <c r="K85" t="s">
        <v>238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s="80" t="s">
        <v>1872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t="s">
        <v>238</v>
      </c>
      <c r="D87" t="s">
        <v>238</v>
      </c>
      <c r="F87" t="s">
        <v>238</v>
      </c>
      <c r="I87" s="78">
        <v>0</v>
      </c>
      <c r="J87" t="s">
        <v>238</v>
      </c>
      <c r="K87" t="s">
        <v>238</v>
      </c>
      <c r="L87" s="79">
        <v>0</v>
      </c>
      <c r="M87" s="79">
        <v>0</v>
      </c>
      <c r="N87" s="78">
        <v>0</v>
      </c>
      <c r="O87" s="78">
        <v>0</v>
      </c>
      <c r="P87" s="78">
        <v>0</v>
      </c>
      <c r="Q87" s="79">
        <v>0</v>
      </c>
      <c r="R87" s="79">
        <v>0</v>
      </c>
    </row>
    <row r="88" spans="2:18">
      <c r="B88" s="80" t="s">
        <v>243</v>
      </c>
      <c r="I88" s="82">
        <v>0</v>
      </c>
      <c r="M88" s="81">
        <v>0</v>
      </c>
      <c r="N88" s="82">
        <v>0</v>
      </c>
      <c r="P88" s="82">
        <v>0</v>
      </c>
      <c r="Q88" s="81">
        <v>0</v>
      </c>
      <c r="R88" s="81">
        <v>0</v>
      </c>
    </row>
    <row r="89" spans="2:18">
      <c r="B89" s="80" t="s">
        <v>1873</v>
      </c>
      <c r="I89" s="82">
        <v>0</v>
      </c>
      <c r="M89" s="81">
        <v>0</v>
      </c>
      <c r="N89" s="82">
        <v>0</v>
      </c>
      <c r="P89" s="82">
        <v>0</v>
      </c>
      <c r="Q89" s="81">
        <v>0</v>
      </c>
      <c r="R89" s="81">
        <v>0</v>
      </c>
    </row>
    <row r="90" spans="2:18">
      <c r="B90" t="s">
        <v>238</v>
      </c>
      <c r="D90" t="s">
        <v>238</v>
      </c>
      <c r="F90" t="s">
        <v>238</v>
      </c>
      <c r="I90" s="78">
        <v>0</v>
      </c>
      <c r="J90" t="s">
        <v>238</v>
      </c>
      <c r="K90" t="s">
        <v>238</v>
      </c>
      <c r="L90" s="79">
        <v>0</v>
      </c>
      <c r="M90" s="79">
        <v>0</v>
      </c>
      <c r="N90" s="78">
        <v>0</v>
      </c>
      <c r="O90" s="78">
        <v>0</v>
      </c>
      <c r="P90" s="78">
        <v>0</v>
      </c>
      <c r="Q90" s="79">
        <v>0</v>
      </c>
      <c r="R90" s="79">
        <v>0</v>
      </c>
    </row>
    <row r="91" spans="2:18">
      <c r="B91" s="80" t="s">
        <v>1728</v>
      </c>
      <c r="I91" s="82">
        <v>0</v>
      </c>
      <c r="M91" s="81">
        <v>0</v>
      </c>
      <c r="N91" s="82">
        <v>0</v>
      </c>
      <c r="P91" s="82">
        <v>0</v>
      </c>
      <c r="Q91" s="81">
        <v>0</v>
      </c>
      <c r="R91" s="81">
        <v>0</v>
      </c>
    </row>
    <row r="92" spans="2:18">
      <c r="B92" t="s">
        <v>238</v>
      </c>
      <c r="D92" t="s">
        <v>238</v>
      </c>
      <c r="F92" t="s">
        <v>238</v>
      </c>
      <c r="I92" s="78">
        <v>0</v>
      </c>
      <c r="J92" t="s">
        <v>238</v>
      </c>
      <c r="K92" t="s">
        <v>238</v>
      </c>
      <c r="L92" s="79">
        <v>0</v>
      </c>
      <c r="M92" s="79">
        <v>0</v>
      </c>
      <c r="N92" s="78">
        <v>0</v>
      </c>
      <c r="O92" s="78">
        <v>0</v>
      </c>
      <c r="P92" s="78">
        <v>0</v>
      </c>
      <c r="Q92" s="79">
        <v>0</v>
      </c>
      <c r="R92" s="79">
        <v>0</v>
      </c>
    </row>
    <row r="93" spans="2:18">
      <c r="B93" s="80" t="s">
        <v>1729</v>
      </c>
      <c r="I93" s="82">
        <v>0</v>
      </c>
      <c r="M93" s="81">
        <v>0</v>
      </c>
      <c r="N93" s="82">
        <v>0</v>
      </c>
      <c r="P93" s="82">
        <v>0</v>
      </c>
      <c r="Q93" s="81">
        <v>0</v>
      </c>
      <c r="R93" s="81">
        <v>0</v>
      </c>
    </row>
    <row r="94" spans="2:18">
      <c r="B94" t="s">
        <v>238</v>
      </c>
      <c r="D94" t="s">
        <v>238</v>
      </c>
      <c r="F94" t="s">
        <v>238</v>
      </c>
      <c r="I94" s="78">
        <v>0</v>
      </c>
      <c r="J94" t="s">
        <v>238</v>
      </c>
      <c r="K94" t="s">
        <v>238</v>
      </c>
      <c r="L94" s="79">
        <v>0</v>
      </c>
      <c r="M94" s="79">
        <v>0</v>
      </c>
      <c r="N94" s="78">
        <v>0</v>
      </c>
      <c r="O94" s="78">
        <v>0</v>
      </c>
      <c r="P94" s="78">
        <v>0</v>
      </c>
      <c r="Q94" s="79">
        <v>0</v>
      </c>
      <c r="R94" s="79">
        <v>0</v>
      </c>
    </row>
    <row r="95" spans="2:18">
      <c r="B95" s="80" t="s">
        <v>1872</v>
      </c>
      <c r="I95" s="82">
        <v>0</v>
      </c>
      <c r="M95" s="81">
        <v>0</v>
      </c>
      <c r="N95" s="82">
        <v>0</v>
      </c>
      <c r="P95" s="82">
        <v>0</v>
      </c>
      <c r="Q95" s="81">
        <v>0</v>
      </c>
      <c r="R95" s="81">
        <v>0</v>
      </c>
    </row>
    <row r="96" spans="2:18">
      <c r="B96" t="s">
        <v>238</v>
      </c>
      <c r="D96" t="s">
        <v>238</v>
      </c>
      <c r="F96" t="s">
        <v>238</v>
      </c>
      <c r="I96" s="78">
        <v>0</v>
      </c>
      <c r="J96" t="s">
        <v>238</v>
      </c>
      <c r="K96" t="s">
        <v>238</v>
      </c>
      <c r="L96" s="79">
        <v>0</v>
      </c>
      <c r="M96" s="79">
        <v>0</v>
      </c>
      <c r="N96" s="78">
        <v>0</v>
      </c>
      <c r="O96" s="78">
        <v>0</v>
      </c>
      <c r="P96" s="78">
        <v>0</v>
      </c>
      <c r="Q96" s="79">
        <v>0</v>
      </c>
      <c r="R96" s="79">
        <v>0</v>
      </c>
    </row>
    <row r="97" spans="2:2">
      <c r="B97" t="s">
        <v>245</v>
      </c>
    </row>
    <row r="98" spans="2:2">
      <c r="B98" t="s">
        <v>298</v>
      </c>
    </row>
    <row r="99" spans="2:2">
      <c r="B99" t="s">
        <v>299</v>
      </c>
    </row>
    <row r="100" spans="2:2">
      <c r="B100" t="s">
        <v>300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topLeftCell="A7" workbookViewId="0">
      <selection activeCell="H14" sqref="H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1902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0.25</v>
      </c>
      <c r="H11" s="7"/>
      <c r="I11" s="7"/>
      <c r="J11" s="77">
        <v>6.6500000000000004E-2</v>
      </c>
      <c r="K11" s="76">
        <v>18299999.989999998</v>
      </c>
      <c r="L11" s="7"/>
      <c r="M11" s="76">
        <v>68721.490463056005</v>
      </c>
      <c r="N11" s="77">
        <v>1</v>
      </c>
      <c r="O11" s="77">
        <v>3.2500000000000001E-2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0.25</v>
      </c>
      <c r="J12" s="81">
        <v>6.6500000000000004E-2</v>
      </c>
      <c r="K12" s="82">
        <v>18299999.989999998</v>
      </c>
      <c r="M12" s="82">
        <v>68721.490463056005</v>
      </c>
      <c r="N12" s="81">
        <v>1</v>
      </c>
      <c r="O12" s="81">
        <v>3.2500000000000001E-2</v>
      </c>
    </row>
    <row r="13" spans="2:64">
      <c r="B13" s="80" t="s">
        <v>1155</v>
      </c>
      <c r="G13" s="82">
        <v>5.25</v>
      </c>
      <c r="J13" s="81">
        <v>1.1599999999999999E-2</v>
      </c>
      <c r="K13" s="82">
        <v>299999.99</v>
      </c>
      <c r="M13" s="82">
        <v>508.31998305600001</v>
      </c>
      <c r="N13" s="81">
        <v>7.4000000000000003E-3</v>
      </c>
      <c r="O13" s="81">
        <v>2.0000000000000001E-4</v>
      </c>
    </row>
    <row r="14" spans="2:64">
      <c r="B14" t="s">
        <v>1874</v>
      </c>
      <c r="C14" t="s">
        <v>1875</v>
      </c>
      <c r="D14" t="s">
        <v>212</v>
      </c>
      <c r="E14" t="s">
        <v>213</v>
      </c>
      <c r="F14" t="s">
        <v>214</v>
      </c>
      <c r="G14" s="78">
        <v>5.25</v>
      </c>
      <c r="H14" t="s">
        <v>102</v>
      </c>
      <c r="I14" s="79">
        <v>5.2999999999999999E-2</v>
      </c>
      <c r="J14" s="79">
        <v>1.1599999999999999E-2</v>
      </c>
      <c r="K14" s="78">
        <v>299999.99</v>
      </c>
      <c r="L14" s="78">
        <v>169.44</v>
      </c>
      <c r="M14" s="78">
        <v>508.31998305600001</v>
      </c>
      <c r="N14" s="79">
        <v>7.4000000000000003E-3</v>
      </c>
      <c r="O14" s="79">
        <v>2.0000000000000001E-4</v>
      </c>
    </row>
    <row r="15" spans="2:64">
      <c r="B15" s="80" t="s">
        <v>1156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238</v>
      </c>
      <c r="C16" t="s">
        <v>238</v>
      </c>
      <c r="E16" t="s">
        <v>238</v>
      </c>
      <c r="G16" s="78">
        <v>0</v>
      </c>
      <c r="H16" t="s">
        <v>238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1876</v>
      </c>
      <c r="G17" s="82">
        <v>0.21</v>
      </c>
      <c r="J17" s="81">
        <v>6.7000000000000004E-2</v>
      </c>
      <c r="K17" s="82">
        <v>18000000</v>
      </c>
      <c r="M17" s="82">
        <v>68213.170480000001</v>
      </c>
      <c r="N17" s="81">
        <v>0.99260000000000004</v>
      </c>
      <c r="O17" s="81">
        <v>3.2300000000000002E-2</v>
      </c>
    </row>
    <row r="18" spans="2:15">
      <c r="B18" t="s">
        <v>1877</v>
      </c>
      <c r="C18" t="s">
        <v>1878</v>
      </c>
      <c r="D18" t="s">
        <v>212</v>
      </c>
      <c r="E18" t="s">
        <v>213</v>
      </c>
      <c r="F18" t="s">
        <v>214</v>
      </c>
      <c r="G18" s="78">
        <v>0.68</v>
      </c>
      <c r="H18" t="s">
        <v>106</v>
      </c>
      <c r="I18" s="79">
        <v>6.4500000000000002E-2</v>
      </c>
      <c r="J18" s="79">
        <v>6.8000000000000005E-2</v>
      </c>
      <c r="K18" s="78">
        <v>5500000</v>
      </c>
      <c r="L18" s="78">
        <v>102.12050000000001</v>
      </c>
      <c r="M18" s="78">
        <v>20736.588729999999</v>
      </c>
      <c r="N18" s="79">
        <v>0.30170000000000002</v>
      </c>
      <c r="O18" s="79">
        <v>9.7999999999999997E-3</v>
      </c>
    </row>
    <row r="19" spans="2:15">
      <c r="B19" t="s">
        <v>1879</v>
      </c>
      <c r="C19" t="s">
        <v>1880</v>
      </c>
      <c r="D19" t="s">
        <v>212</v>
      </c>
      <c r="E19" t="s">
        <v>238</v>
      </c>
      <c r="F19" t="s">
        <v>583</v>
      </c>
      <c r="G19" s="78">
        <v>0.01</v>
      </c>
      <c r="H19" t="s">
        <v>106</v>
      </c>
      <c r="I19" s="79">
        <v>6.0999999999999999E-2</v>
      </c>
      <c r="J19" s="79">
        <v>6.6500000000000004E-2</v>
      </c>
      <c r="K19" s="78">
        <v>12500000</v>
      </c>
      <c r="L19" s="78">
        <v>102.8745</v>
      </c>
      <c r="M19" s="78">
        <v>47476.581749999998</v>
      </c>
      <c r="N19" s="79">
        <v>0.69089999999999996</v>
      </c>
      <c r="O19" s="79">
        <v>2.2499999999999999E-2</v>
      </c>
    </row>
    <row r="20" spans="2:15">
      <c r="B20" s="80" t="s">
        <v>1881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238</v>
      </c>
      <c r="C21" t="s">
        <v>238</v>
      </c>
      <c r="E21" t="s">
        <v>238</v>
      </c>
      <c r="G21" s="78">
        <v>0</v>
      </c>
      <c r="H21" t="s">
        <v>238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585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238</v>
      </c>
      <c r="C23" t="s">
        <v>238</v>
      </c>
      <c r="E23" t="s">
        <v>238</v>
      </c>
      <c r="G23" s="78">
        <v>0</v>
      </c>
      <c r="H23" t="s">
        <v>238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243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238</v>
      </c>
      <c r="C25" t="s">
        <v>238</v>
      </c>
      <c r="E25" t="s">
        <v>238</v>
      </c>
      <c r="G25" s="78">
        <v>0</v>
      </c>
      <c r="H25" t="s">
        <v>238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245</v>
      </c>
    </row>
    <row r="27" spans="2:15">
      <c r="B27" t="s">
        <v>298</v>
      </c>
    </row>
    <row r="28" spans="2:15">
      <c r="B28" t="s">
        <v>299</v>
      </c>
    </row>
    <row r="29" spans="2:15">
      <c r="B29" t="s">
        <v>300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61"/>
  <sheetViews>
    <sheetView rightToLeft="1" tabSelected="1" topLeftCell="A7" workbookViewId="0">
      <selection activeCell="P25" sqref="P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1902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352870.65089276701</v>
      </c>
      <c r="H11" s="77">
        <v>1</v>
      </c>
      <c r="I11" s="77">
        <v>0.16700000000000001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352870.65089276701</v>
      </c>
      <c r="H12" s="81">
        <v>1</v>
      </c>
      <c r="I12" s="81">
        <v>0.16700000000000001</v>
      </c>
    </row>
    <row r="13" spans="2:55" ht="18.75" thickBot="1">
      <c r="B13" s="80" t="s">
        <v>1882</v>
      </c>
      <c r="E13" s="81">
        <v>0</v>
      </c>
      <c r="F13" s="19"/>
      <c r="G13" s="82">
        <v>352870.65089276701</v>
      </c>
      <c r="H13" s="81">
        <v>1</v>
      </c>
      <c r="I13" s="81">
        <v>0.16700000000000001</v>
      </c>
    </row>
    <row r="14" spans="2:55">
      <c r="B14" s="106" t="s">
        <v>1972</v>
      </c>
      <c r="C14" s="107">
        <v>45047</v>
      </c>
      <c r="D14" s="108" t="s">
        <v>1973</v>
      </c>
      <c r="E14" s="109">
        <v>0.10138248847926268</v>
      </c>
      <c r="F14" s="110" t="s">
        <v>102</v>
      </c>
      <c r="G14" s="111">
        <v>9906.3918296514057</v>
      </c>
      <c r="H14" s="109">
        <v>2.8073719944087486E-2</v>
      </c>
      <c r="I14" s="112">
        <v>4.6888936618166635E-3</v>
      </c>
      <c r="J14" s="113" t="s">
        <v>1974</v>
      </c>
    </row>
    <row r="15" spans="2:55">
      <c r="B15" s="114" t="s">
        <v>1975</v>
      </c>
      <c r="C15" s="115">
        <v>45047</v>
      </c>
      <c r="D15" t="s">
        <v>1973</v>
      </c>
      <c r="E15" s="116">
        <v>0.1100000000000001</v>
      </c>
      <c r="F15" s="117" t="s">
        <v>102</v>
      </c>
      <c r="G15" s="118">
        <v>18403.50616052395</v>
      </c>
      <c r="H15" s="116">
        <v>5.2153688933785955E-2</v>
      </c>
      <c r="I15" s="119">
        <v>8.7107480579355582E-3</v>
      </c>
      <c r="J15" s="120" t="s">
        <v>1976</v>
      </c>
    </row>
    <row r="16" spans="2:55">
      <c r="B16" s="114" t="s">
        <v>1977</v>
      </c>
      <c r="C16" s="115">
        <v>45047</v>
      </c>
      <c r="D16" t="s">
        <v>1973</v>
      </c>
      <c r="E16" s="116">
        <v>4.7021943573667624E-2</v>
      </c>
      <c r="F16" s="117" t="s">
        <v>102</v>
      </c>
      <c r="G16" s="118">
        <v>27688.157917184686</v>
      </c>
      <c r="H16" s="116">
        <v>7.8465459927407707E-2</v>
      </c>
      <c r="I16" s="119">
        <v>1.3105359690767914E-2</v>
      </c>
      <c r="J16" s="120" t="s">
        <v>1978</v>
      </c>
    </row>
    <row r="17" spans="2:10">
      <c r="B17" s="114" t="s">
        <v>1979</v>
      </c>
      <c r="C17" s="115">
        <v>45047</v>
      </c>
      <c r="D17" t="s">
        <v>1973</v>
      </c>
      <c r="E17" s="116">
        <v>7.8947368421052655E-2</v>
      </c>
      <c r="F17" s="117" t="s">
        <v>102</v>
      </c>
      <c r="G17" s="118">
        <v>8497.1143308725459</v>
      </c>
      <c r="H17" s="116">
        <v>2.4079968989698476E-2</v>
      </c>
      <c r="I17" s="119">
        <v>4.0218543961188956E-3</v>
      </c>
      <c r="J17" s="120" t="s">
        <v>1980</v>
      </c>
    </row>
    <row r="18" spans="2:10">
      <c r="B18" s="114" t="s">
        <v>1981</v>
      </c>
      <c r="C18" s="115">
        <v>44866</v>
      </c>
      <c r="D18" t="s">
        <v>1973</v>
      </c>
      <c r="E18" s="116">
        <v>0</v>
      </c>
      <c r="F18" s="117" t="s">
        <v>102</v>
      </c>
      <c r="G18" s="118">
        <v>35646.430851465309</v>
      </c>
      <c r="H18" s="116">
        <v>0.1010184064933692</v>
      </c>
      <c r="I18" s="119">
        <v>1.6872169661767071E-2</v>
      </c>
      <c r="J18" s="120" t="s">
        <v>1982</v>
      </c>
    </row>
    <row r="19" spans="2:10">
      <c r="B19" s="114" t="s">
        <v>1983</v>
      </c>
      <c r="C19" s="115">
        <v>44958</v>
      </c>
      <c r="D19" t="s">
        <v>1973</v>
      </c>
      <c r="E19" s="116">
        <v>4.658385093167694E-2</v>
      </c>
      <c r="F19" s="117" t="s">
        <v>102</v>
      </c>
      <c r="G19" s="118">
        <v>27936.85394638095</v>
      </c>
      <c r="H19" s="116">
        <v>7.9170239507593998E-2</v>
      </c>
      <c r="I19" s="119">
        <v>1.3223072502361636E-2</v>
      </c>
      <c r="J19" s="120" t="s">
        <v>1984</v>
      </c>
    </row>
    <row r="20" spans="2:10">
      <c r="B20" s="114" t="s">
        <v>1985</v>
      </c>
      <c r="C20" s="115">
        <v>44958</v>
      </c>
      <c r="D20" t="s">
        <v>1973</v>
      </c>
      <c r="E20" s="116">
        <v>0.20178571428571423</v>
      </c>
      <c r="F20" s="117" t="s">
        <v>102</v>
      </c>
      <c r="G20" s="118">
        <v>55790.809216363145</v>
      </c>
      <c r="H20" s="116">
        <v>0.15810555248845923</v>
      </c>
      <c r="I20" s="119">
        <v>2.6406907400858697E-2</v>
      </c>
      <c r="J20" s="120" t="s">
        <v>1986</v>
      </c>
    </row>
    <row r="21" spans="2:10">
      <c r="B21" s="114" t="s">
        <v>1987</v>
      </c>
      <c r="C21" s="115">
        <v>44958</v>
      </c>
      <c r="D21" t="s">
        <v>1973</v>
      </c>
      <c r="E21" s="116">
        <v>8.163265306122458E-2</v>
      </c>
      <c r="F21" s="117" t="s">
        <v>102</v>
      </c>
      <c r="G21" s="118">
        <v>10984.074622835242</v>
      </c>
      <c r="H21" s="116">
        <v>3.112776479156144E-2</v>
      </c>
      <c r="I21" s="119">
        <v>5.1989825120561332E-3</v>
      </c>
      <c r="J21" s="120" t="s">
        <v>1988</v>
      </c>
    </row>
    <row r="22" spans="2:10">
      <c r="B22" s="114" t="s">
        <v>1989</v>
      </c>
      <c r="C22" s="115">
        <v>44774</v>
      </c>
      <c r="D22" t="s">
        <v>1973</v>
      </c>
      <c r="E22" s="116">
        <v>0</v>
      </c>
      <c r="F22" s="117" t="s">
        <v>102</v>
      </c>
      <c r="G22" s="118">
        <v>27273.664535190903</v>
      </c>
      <c r="H22" s="116">
        <v>7.7290827293763881E-2</v>
      </c>
      <c r="I22" s="119">
        <v>1.2909171671445041E-2</v>
      </c>
      <c r="J22" s="120" t="s">
        <v>1990</v>
      </c>
    </row>
    <row r="23" spans="2:10">
      <c r="B23" s="114" t="s">
        <v>1991</v>
      </c>
      <c r="C23" s="115">
        <v>44774</v>
      </c>
      <c r="D23" t="s">
        <v>1973</v>
      </c>
      <c r="E23" s="116">
        <v>0</v>
      </c>
      <c r="F23" s="117" t="s">
        <v>102</v>
      </c>
      <c r="G23" s="118">
        <v>25118.298948823227</v>
      </c>
      <c r="H23" s="116">
        <v>7.1182737598815965E-2</v>
      </c>
      <c r="I23" s="119">
        <v>1.18889939709661E-2</v>
      </c>
      <c r="J23" s="120" t="s">
        <v>1992</v>
      </c>
    </row>
    <row r="24" spans="2:10">
      <c r="B24" s="114" t="s">
        <v>1993</v>
      </c>
      <c r="C24" s="115">
        <v>44774</v>
      </c>
      <c r="D24" t="s">
        <v>1973</v>
      </c>
      <c r="E24" s="116">
        <v>0</v>
      </c>
      <c r="F24" s="117" t="s">
        <v>102</v>
      </c>
      <c r="G24" s="118">
        <v>2031.0175717695352</v>
      </c>
      <c r="H24" s="116">
        <v>5.7556999048547566E-3</v>
      </c>
      <c r="I24" s="119">
        <v>9.6132129468207747E-4</v>
      </c>
      <c r="J24" s="120" t="s">
        <v>1994</v>
      </c>
    </row>
    <row r="25" spans="2:10">
      <c r="B25" s="114" t="s">
        <v>1995</v>
      </c>
      <c r="C25" s="115">
        <v>44774</v>
      </c>
      <c r="D25" t="s">
        <v>1973</v>
      </c>
      <c r="E25" s="116">
        <v>0</v>
      </c>
      <c r="F25" s="117" t="s">
        <v>102</v>
      </c>
      <c r="G25" s="118">
        <v>28185.549975577225</v>
      </c>
      <c r="H25" s="116">
        <v>7.9875019087780302E-2</v>
      </c>
      <c r="I25" s="119">
        <v>1.3340785313955363E-2</v>
      </c>
      <c r="J25" s="120" t="s">
        <v>1996</v>
      </c>
    </row>
    <row r="26" spans="2:10">
      <c r="B26" s="114" t="s">
        <v>1997</v>
      </c>
      <c r="C26" s="115">
        <v>44835</v>
      </c>
      <c r="D26" t="s">
        <v>1973</v>
      </c>
      <c r="E26" s="116">
        <v>0</v>
      </c>
      <c r="F26" s="117" t="s">
        <v>102</v>
      </c>
      <c r="G26" s="118">
        <v>60549.193241651774</v>
      </c>
      <c r="H26" s="116">
        <v>0.17159033512269037</v>
      </c>
      <c r="I26" s="119">
        <v>2.8659145862685281E-2</v>
      </c>
      <c r="J26" s="120" t="s">
        <v>1998</v>
      </c>
    </row>
    <row r="27" spans="2:10">
      <c r="B27" s="114" t="s">
        <v>1999</v>
      </c>
      <c r="C27" s="115">
        <v>44866</v>
      </c>
      <c r="D27" t="s">
        <v>1973</v>
      </c>
      <c r="E27" s="116">
        <v>1.4705882352941124E-2</v>
      </c>
      <c r="F27" s="117" t="s">
        <v>102</v>
      </c>
      <c r="G27" s="118">
        <v>12870.019510906952</v>
      </c>
      <c r="H27" s="116">
        <v>3.6472343274640856E-2</v>
      </c>
      <c r="I27" s="119">
        <v>6.0916379999752046E-3</v>
      </c>
      <c r="J27" s="120" t="s">
        <v>2000</v>
      </c>
    </row>
    <row r="28" spans="2:10" ht="18.75" thickBot="1">
      <c r="B28" s="121" t="s">
        <v>2001</v>
      </c>
      <c r="C28" s="122">
        <v>44774</v>
      </c>
      <c r="D28" s="123" t="s">
        <v>1973</v>
      </c>
      <c r="E28" s="124">
        <v>0</v>
      </c>
      <c r="F28" s="125" t="s">
        <v>102</v>
      </c>
      <c r="G28" s="126">
        <v>1989.5682335701572</v>
      </c>
      <c r="H28" s="124">
        <v>5.6382366414903752E-3</v>
      </c>
      <c r="I28" s="127">
        <v>9.4170249274979029E-4</v>
      </c>
      <c r="J28" s="128" t="s">
        <v>2002</v>
      </c>
    </row>
    <row r="29" spans="2:10">
      <c r="B29" t="s">
        <v>1883</v>
      </c>
      <c r="C29" t="s">
        <v>1884</v>
      </c>
      <c r="D29" t="s">
        <v>238</v>
      </c>
      <c r="E29" s="79">
        <v>0</v>
      </c>
      <c r="F29" t="s">
        <v>102</v>
      </c>
      <c r="G29" s="78">
        <v>352870.65089276701</v>
      </c>
      <c r="H29" s="79">
        <v>1</v>
      </c>
      <c r="I29" s="79">
        <v>0.16700000000000001</v>
      </c>
      <c r="J29" t="s">
        <v>238</v>
      </c>
    </row>
    <row r="30" spans="2:10">
      <c r="B30" s="80" t="s">
        <v>1885</v>
      </c>
      <c r="E30" s="81">
        <v>0</v>
      </c>
      <c r="F30" s="19"/>
      <c r="G30" s="82">
        <v>0</v>
      </c>
      <c r="H30" s="81">
        <v>0</v>
      </c>
      <c r="I30" s="81">
        <v>0</v>
      </c>
    </row>
    <row r="31" spans="2:10">
      <c r="B31" t="s">
        <v>238</v>
      </c>
      <c r="E31" s="79">
        <v>0</v>
      </c>
      <c r="F31" t="s">
        <v>238</v>
      </c>
      <c r="G31" s="78">
        <v>0</v>
      </c>
      <c r="H31" s="79">
        <v>0</v>
      </c>
      <c r="I31" s="79">
        <v>0</v>
      </c>
    </row>
    <row r="32" spans="2:10">
      <c r="B32" s="80" t="s">
        <v>243</v>
      </c>
      <c r="E32" s="81">
        <v>0</v>
      </c>
      <c r="F32" s="19"/>
      <c r="G32" s="82">
        <v>0</v>
      </c>
      <c r="H32" s="81">
        <v>0</v>
      </c>
      <c r="I32" s="81">
        <v>0</v>
      </c>
    </row>
    <row r="33" spans="2:9">
      <c r="B33" s="80" t="s">
        <v>1882</v>
      </c>
      <c r="E33" s="81">
        <v>0</v>
      </c>
      <c r="F33" s="19"/>
      <c r="G33" s="82">
        <v>0</v>
      </c>
      <c r="H33" s="81">
        <v>0</v>
      </c>
      <c r="I33" s="81">
        <v>0</v>
      </c>
    </row>
    <row r="34" spans="2:9">
      <c r="B34" t="s">
        <v>238</v>
      </c>
      <c r="E34" s="79">
        <v>0</v>
      </c>
      <c r="F34" t="s">
        <v>238</v>
      </c>
      <c r="G34" s="78">
        <v>0</v>
      </c>
      <c r="H34" s="79">
        <v>0</v>
      </c>
      <c r="I34" s="79">
        <v>0</v>
      </c>
    </row>
    <row r="35" spans="2:9">
      <c r="B35" s="80" t="s">
        <v>1885</v>
      </c>
      <c r="E35" s="81">
        <v>0</v>
      </c>
      <c r="F35" s="19"/>
      <c r="G35" s="82">
        <v>0</v>
      </c>
      <c r="H35" s="81">
        <v>0</v>
      </c>
      <c r="I35" s="81">
        <v>0</v>
      </c>
    </row>
    <row r="36" spans="2:9">
      <c r="B36" t="s">
        <v>238</v>
      </c>
      <c r="E36" s="79">
        <v>0</v>
      </c>
      <c r="F36" t="s">
        <v>238</v>
      </c>
      <c r="G36" s="78">
        <v>0</v>
      </c>
      <c r="H36" s="79">
        <v>0</v>
      </c>
      <c r="I36" s="79">
        <v>0</v>
      </c>
    </row>
    <row r="37" spans="2:9">
      <c r="F37" s="19"/>
      <c r="G37" s="19"/>
      <c r="H37" s="19"/>
    </row>
    <row r="38" spans="2:9">
      <c r="F38" s="19"/>
      <c r="G38" s="19"/>
      <c r="H38" s="19"/>
    </row>
    <row r="39" spans="2:9">
      <c r="F39" s="19"/>
      <c r="G39" s="19"/>
      <c r="H39" s="19"/>
    </row>
    <row r="40" spans="2:9">
      <c r="F40" s="19"/>
      <c r="G40" s="19"/>
      <c r="H40" s="19"/>
    </row>
    <row r="41" spans="2:9">
      <c r="F41" s="19"/>
      <c r="G41" s="19"/>
      <c r="H41" s="19"/>
    </row>
    <row r="42" spans="2:9">
      <c r="F42" s="19"/>
      <c r="G42" s="19"/>
      <c r="H42" s="19"/>
    </row>
    <row r="43" spans="2:9">
      <c r="F43" s="19"/>
      <c r="G43" s="19"/>
      <c r="H43" s="19"/>
    </row>
    <row r="44" spans="2:9">
      <c r="F44" s="19"/>
      <c r="G44" s="19"/>
      <c r="H44" s="19"/>
    </row>
    <row r="45" spans="2:9">
      <c r="F45" s="19"/>
      <c r="G45" s="19"/>
      <c r="H45" s="19"/>
    </row>
    <row r="46" spans="2:9">
      <c r="F46" s="19"/>
      <c r="G46" s="19"/>
      <c r="H46" s="19"/>
    </row>
    <row r="47" spans="2:9">
      <c r="F47" s="19"/>
      <c r="G47" s="19"/>
      <c r="H47" s="19"/>
    </row>
    <row r="48" spans="2:9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  <row r="857" spans="6:8">
      <c r="F857" s="19"/>
      <c r="G857" s="19"/>
      <c r="H857" s="19"/>
    </row>
    <row r="858" spans="6:8">
      <c r="F858" s="19"/>
      <c r="G858" s="19"/>
      <c r="H858" s="19"/>
    </row>
    <row r="859" spans="6:8">
      <c r="F859" s="19"/>
      <c r="G859" s="19"/>
      <c r="H859" s="19"/>
    </row>
    <row r="860" spans="6:8">
      <c r="F860" s="19"/>
      <c r="G860" s="19"/>
      <c r="H860" s="19"/>
    </row>
    <row r="861" spans="6:8">
      <c r="F861" s="19"/>
      <c r="G861" s="19"/>
      <c r="H861" s="19"/>
    </row>
  </sheetData>
  <mergeCells count="1">
    <mergeCell ref="B7:J7"/>
  </mergeCells>
  <dataValidations count="1">
    <dataValidation allowBlank="1" showInputMessage="1" showErrorMessage="1" sqref="B1:J13 B29:J1048576 K1:XFD1048576 A1:A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t="s">
        <v>1902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238</v>
      </c>
      <c r="D13" t="s">
        <v>238</v>
      </c>
      <c r="E13" s="19"/>
      <c r="F13" s="79">
        <v>0</v>
      </c>
      <c r="G13" t="s">
        <v>238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238</v>
      </c>
      <c r="D15" t="s">
        <v>238</v>
      </c>
      <c r="E15" s="19"/>
      <c r="F15" s="79">
        <v>0</v>
      </c>
      <c r="G15" t="s">
        <v>238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1902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913.68606808081995</v>
      </c>
      <c r="J11" s="77">
        <v>1</v>
      </c>
      <c r="K11" s="77">
        <v>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913.68606808081995</v>
      </c>
      <c r="J12" s="81">
        <v>1</v>
      </c>
      <c r="K12" s="81">
        <v>4.0000000000000002E-4</v>
      </c>
    </row>
    <row r="13" spans="2:60">
      <c r="B13" t="s">
        <v>1886</v>
      </c>
      <c r="C13" t="s">
        <v>1887</v>
      </c>
      <c r="D13" t="s">
        <v>238</v>
      </c>
      <c r="E13" t="s">
        <v>583</v>
      </c>
      <c r="F13" s="79">
        <v>0</v>
      </c>
      <c r="G13" t="s">
        <v>102</v>
      </c>
      <c r="H13" s="79">
        <v>0</v>
      </c>
      <c r="I13" s="78">
        <v>267.48178999999999</v>
      </c>
      <c r="J13" s="79">
        <v>0.2928</v>
      </c>
      <c r="K13" s="79">
        <v>1E-4</v>
      </c>
    </row>
    <row r="14" spans="2:60">
      <c r="B14" t="s">
        <v>1888</v>
      </c>
      <c r="C14" t="s">
        <v>1889</v>
      </c>
      <c r="D14" t="s">
        <v>238</v>
      </c>
      <c r="E14" t="s">
        <v>583</v>
      </c>
      <c r="F14" s="79">
        <v>0</v>
      </c>
      <c r="G14" t="s">
        <v>102</v>
      </c>
      <c r="H14" s="79">
        <v>0</v>
      </c>
      <c r="I14" s="78">
        <v>-96.885900000000007</v>
      </c>
      <c r="J14" s="79">
        <v>-0.106</v>
      </c>
      <c r="K14" s="79">
        <v>0</v>
      </c>
    </row>
    <row r="15" spans="2:60">
      <c r="B15" t="s">
        <v>1890</v>
      </c>
      <c r="C15" t="s">
        <v>1891</v>
      </c>
      <c r="D15" t="s">
        <v>238</v>
      </c>
      <c r="E15" t="s">
        <v>583</v>
      </c>
      <c r="F15" s="79">
        <v>0</v>
      </c>
      <c r="G15" t="s">
        <v>102</v>
      </c>
      <c r="H15" s="79">
        <v>0</v>
      </c>
      <c r="I15" s="78">
        <v>286.06700000000001</v>
      </c>
      <c r="J15" s="79">
        <v>0.31309999999999999</v>
      </c>
      <c r="K15" s="79">
        <v>1E-4</v>
      </c>
    </row>
    <row r="16" spans="2:60">
      <c r="B16" t="s">
        <v>1892</v>
      </c>
      <c r="C16" t="s">
        <v>1893</v>
      </c>
      <c r="D16" t="s">
        <v>238</v>
      </c>
      <c r="E16" t="s">
        <v>583</v>
      </c>
      <c r="F16" s="79">
        <v>0</v>
      </c>
      <c r="G16" t="s">
        <v>102</v>
      </c>
      <c r="H16" s="79">
        <v>0</v>
      </c>
      <c r="I16" s="78">
        <v>743.09014000000002</v>
      </c>
      <c r="J16" s="79">
        <v>0.81330000000000002</v>
      </c>
      <c r="K16" s="79">
        <v>4.0000000000000002E-4</v>
      </c>
    </row>
    <row r="17" spans="2:11">
      <c r="B17" t="s">
        <v>1894</v>
      </c>
      <c r="C17" t="s">
        <v>1895</v>
      </c>
      <c r="D17" t="s">
        <v>238</v>
      </c>
      <c r="E17" t="s">
        <v>583</v>
      </c>
      <c r="F17" s="79">
        <v>0</v>
      </c>
      <c r="G17" t="s">
        <v>102</v>
      </c>
      <c r="H17" s="79">
        <v>0</v>
      </c>
      <c r="I17" s="78">
        <v>-286.06700000000001</v>
      </c>
      <c r="J17" s="79">
        <v>-0.31309999999999999</v>
      </c>
      <c r="K17" s="79">
        <v>-1E-4</v>
      </c>
    </row>
    <row r="18" spans="2:11">
      <c r="B18" t="s">
        <v>1896</v>
      </c>
      <c r="C18" t="s">
        <v>1897</v>
      </c>
      <c r="D18" t="s">
        <v>213</v>
      </c>
      <c r="E18" t="s">
        <v>214</v>
      </c>
      <c r="F18" s="79">
        <v>0</v>
      </c>
      <c r="G18" t="s">
        <v>102</v>
      </c>
      <c r="H18" s="79">
        <v>0</v>
      </c>
      <c r="I18" s="78">
        <v>1.0000000000000001E-5</v>
      </c>
      <c r="J18" s="79">
        <v>0</v>
      </c>
      <c r="K18" s="79">
        <v>0</v>
      </c>
    </row>
    <row r="19" spans="2:11">
      <c r="B19" t="s">
        <v>1898</v>
      </c>
      <c r="C19" t="s">
        <v>1899</v>
      </c>
      <c r="D19" t="s">
        <v>238</v>
      </c>
      <c r="E19" t="s">
        <v>583</v>
      </c>
      <c r="F19" s="79">
        <v>0</v>
      </c>
      <c r="G19" t="s">
        <v>102</v>
      </c>
      <c r="H19" s="79">
        <v>0</v>
      </c>
      <c r="I19" s="78">
        <v>2.6684999999999999E-5</v>
      </c>
      <c r="J19" s="79">
        <v>0</v>
      </c>
      <c r="K19" s="79">
        <v>0</v>
      </c>
    </row>
    <row r="20" spans="2:11">
      <c r="B20" t="s">
        <v>1900</v>
      </c>
      <c r="C20" t="s">
        <v>1901</v>
      </c>
      <c r="D20" t="s">
        <v>238</v>
      </c>
      <c r="E20" t="s">
        <v>583</v>
      </c>
      <c r="F20" s="79">
        <v>7.9000000000000001E-2</v>
      </c>
      <c r="G20" t="s">
        <v>102</v>
      </c>
      <c r="H20" s="79">
        <v>0</v>
      </c>
      <c r="I20" s="78">
        <v>1.39582E-6</v>
      </c>
      <c r="J20" s="79">
        <v>0</v>
      </c>
      <c r="K20" s="79">
        <v>0</v>
      </c>
    </row>
    <row r="21" spans="2:11">
      <c r="B21" s="80" t="s">
        <v>243</v>
      </c>
      <c r="D21" s="19"/>
      <c r="E21" s="19"/>
      <c r="F21" s="19"/>
      <c r="G21" s="19"/>
      <c r="H21" s="81">
        <v>0</v>
      </c>
      <c r="I21" s="82">
        <v>0</v>
      </c>
      <c r="J21" s="81">
        <v>0</v>
      </c>
      <c r="K21" s="81">
        <v>0</v>
      </c>
    </row>
    <row r="22" spans="2:11">
      <c r="B22" t="s">
        <v>238</v>
      </c>
      <c r="C22" t="s">
        <v>238</v>
      </c>
      <c r="D22" t="s">
        <v>238</v>
      </c>
      <c r="E22" s="19"/>
      <c r="F22" s="79">
        <v>0</v>
      </c>
      <c r="G22" t="s">
        <v>238</v>
      </c>
      <c r="H22" s="79">
        <v>0</v>
      </c>
      <c r="I22" s="78">
        <v>0</v>
      </c>
      <c r="J22" s="79">
        <v>0</v>
      </c>
      <c r="K22" s="79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9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1902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C12+C56</f>
        <v>193033.18003266229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SUM(C13:C55)</f>
        <v>78122.704875999989</v>
      </c>
    </row>
    <row r="13" spans="2:17">
      <c r="B13" s="83" t="s">
        <v>1431</v>
      </c>
      <c r="C13" s="84">
        <v>36.92</v>
      </c>
    </row>
    <row r="14" spans="2:17">
      <c r="B14" s="83" t="s">
        <v>1903</v>
      </c>
      <c r="C14" s="84">
        <v>29.536000000000001</v>
      </c>
    </row>
    <row r="15" spans="2:17">
      <c r="B15" s="83" t="s">
        <v>1904</v>
      </c>
      <c r="C15" s="84">
        <v>127.19309200000001</v>
      </c>
    </row>
    <row r="16" spans="2:17">
      <c r="B16" s="83" t="s">
        <v>1905</v>
      </c>
      <c r="C16" s="84">
        <v>44.673200000000001</v>
      </c>
    </row>
    <row r="17" spans="2:3">
      <c r="B17" s="83" t="s">
        <v>1906</v>
      </c>
      <c r="C17" s="84">
        <v>369.2</v>
      </c>
    </row>
    <row r="18" spans="2:3">
      <c r="B18" s="83" t="s">
        <v>1907</v>
      </c>
      <c r="C18" s="84">
        <v>1255.28</v>
      </c>
    </row>
    <row r="19" spans="2:3">
      <c r="B19" s="83" t="s">
        <v>1908</v>
      </c>
      <c r="C19" s="84">
        <v>1506.336</v>
      </c>
    </row>
    <row r="20" spans="2:3">
      <c r="B20" s="83" t="s">
        <v>1909</v>
      </c>
      <c r="C20" s="84">
        <v>92.3</v>
      </c>
    </row>
    <row r="21" spans="2:3">
      <c r="B21" s="83" t="s">
        <v>1910</v>
      </c>
      <c r="C21" s="84">
        <v>1329.12</v>
      </c>
    </row>
    <row r="22" spans="2:3">
      <c r="B22" s="83" t="s">
        <v>1911</v>
      </c>
      <c r="C22" s="84">
        <v>124.605</v>
      </c>
    </row>
    <row r="23" spans="2:3">
      <c r="B23" s="83" t="s">
        <v>1912</v>
      </c>
      <c r="C23" s="84">
        <v>1694.6279999999999</v>
      </c>
    </row>
    <row r="24" spans="2:3">
      <c r="B24" s="83" t="s">
        <v>1913</v>
      </c>
      <c r="C24" s="84">
        <v>75.482939999999999</v>
      </c>
    </row>
    <row r="25" spans="2:3">
      <c r="B25" s="83" t="s">
        <v>1914</v>
      </c>
      <c r="C25" s="84">
        <v>73.935991999999999</v>
      </c>
    </row>
    <row r="26" spans="2:3">
      <c r="B26" s="83" t="s">
        <v>1915</v>
      </c>
      <c r="C26" s="84">
        <v>295.28246799999999</v>
      </c>
    </row>
    <row r="27" spans="2:3">
      <c r="B27" s="83" t="s">
        <v>1916</v>
      </c>
      <c r="C27" s="84">
        <v>295.35630800000001</v>
      </c>
    </row>
    <row r="28" spans="2:3">
      <c r="B28" s="83" t="s">
        <v>1917</v>
      </c>
      <c r="C28" s="84">
        <v>5346.0159999999996</v>
      </c>
    </row>
    <row r="29" spans="2:3">
      <c r="B29" s="83" t="s">
        <v>1918</v>
      </c>
      <c r="C29" s="84">
        <v>236.28800000000001</v>
      </c>
    </row>
    <row r="30" spans="2:3">
      <c r="B30" s="83" t="s">
        <v>1919</v>
      </c>
      <c r="C30" s="84">
        <v>1347.58</v>
      </c>
    </row>
    <row r="31" spans="2:3">
      <c r="B31" s="83" t="s">
        <v>1920</v>
      </c>
      <c r="C31" s="84">
        <v>797.47199999999998</v>
      </c>
    </row>
    <row r="32" spans="2:3">
      <c r="B32" s="83" t="s">
        <v>1921</v>
      </c>
      <c r="C32" s="84">
        <v>1033.76</v>
      </c>
    </row>
    <row r="33" spans="2:3">
      <c r="B33" s="83" t="s">
        <v>1468</v>
      </c>
      <c r="C33" s="84">
        <v>3256.3440000000001</v>
      </c>
    </row>
    <row r="34" spans="2:3">
      <c r="B34" s="83" t="s">
        <v>1471</v>
      </c>
      <c r="C34" s="84">
        <v>4338.1000000000004</v>
      </c>
    </row>
    <row r="35" spans="2:3">
      <c r="B35" s="83" t="s">
        <v>1572</v>
      </c>
      <c r="C35" s="84">
        <v>4291.95</v>
      </c>
    </row>
    <row r="36" spans="2:3">
      <c r="B36" s="83" t="s">
        <v>1922</v>
      </c>
      <c r="C36" s="84">
        <v>5981.04</v>
      </c>
    </row>
    <row r="37" spans="2:3">
      <c r="B37" s="83" t="s">
        <v>1923</v>
      </c>
      <c r="C37" s="85">
        <v>418.22976</v>
      </c>
    </row>
    <row r="38" spans="2:3">
      <c r="B38" s="83" t="s">
        <v>1924</v>
      </c>
      <c r="C38" s="85">
        <v>666.65336400000001</v>
      </c>
    </row>
    <row r="39" spans="2:3">
      <c r="B39" s="83" t="s">
        <v>1925</v>
      </c>
      <c r="C39" s="85">
        <v>792.10752400000013</v>
      </c>
    </row>
    <row r="40" spans="2:3">
      <c r="B40" s="83" t="s">
        <v>1926</v>
      </c>
      <c r="C40" s="85">
        <v>5434.6239999999998</v>
      </c>
    </row>
    <row r="41" spans="2:3">
      <c r="B41" s="83" t="s">
        <v>1927</v>
      </c>
      <c r="C41" s="84">
        <v>239.90246800000003</v>
      </c>
    </row>
    <row r="42" spans="2:3">
      <c r="B42" s="83" t="s">
        <v>1928</v>
      </c>
      <c r="C42" s="84">
        <v>36.92</v>
      </c>
    </row>
    <row r="43" spans="2:3">
      <c r="B43" s="83" t="s">
        <v>1929</v>
      </c>
      <c r="C43" s="84">
        <v>3991.0520000000001</v>
      </c>
    </row>
    <row r="44" spans="2:3">
      <c r="B44" s="83" t="s">
        <v>1930</v>
      </c>
      <c r="C44" s="84">
        <v>73.84</v>
      </c>
    </row>
    <row r="45" spans="2:3">
      <c r="B45" s="83" t="s">
        <v>1931</v>
      </c>
      <c r="C45" s="84">
        <v>159.786068</v>
      </c>
    </row>
    <row r="46" spans="2:3">
      <c r="B46" s="83" t="s">
        <v>1932</v>
      </c>
      <c r="C46" s="84">
        <v>242.56440000000003</v>
      </c>
    </row>
    <row r="47" spans="2:3">
      <c r="B47" s="83" t="s">
        <v>1933</v>
      </c>
      <c r="C47" s="84">
        <v>801.096</v>
      </c>
    </row>
    <row r="48" spans="2:3">
      <c r="B48" s="83" t="s">
        <v>1560</v>
      </c>
      <c r="C48" s="84">
        <v>5000.5950000000003</v>
      </c>
    </row>
    <row r="49" spans="2:3">
      <c r="B49" s="83" t="s">
        <v>1934</v>
      </c>
      <c r="C49" s="84">
        <v>2040</v>
      </c>
    </row>
    <row r="50" spans="2:3">
      <c r="B50" s="83" t="s">
        <v>1970</v>
      </c>
      <c r="C50" s="84">
        <v>8712</v>
      </c>
    </row>
    <row r="51" spans="2:3">
      <c r="B51" s="83" t="s">
        <v>1935</v>
      </c>
      <c r="C51" s="84">
        <v>2150.1970000000001</v>
      </c>
    </row>
    <row r="52" spans="2:3">
      <c r="B52" s="83" t="s">
        <v>1936</v>
      </c>
      <c r="C52" s="84">
        <v>15.951000000000001</v>
      </c>
    </row>
    <row r="53" spans="2:3">
      <c r="B53" s="83" t="s">
        <v>1937</v>
      </c>
      <c r="C53" s="84">
        <v>2596.2979999999998</v>
      </c>
    </row>
    <row r="54" spans="2:3">
      <c r="B54" s="83" t="s">
        <v>1938</v>
      </c>
      <c r="C54" s="84">
        <v>1831.2</v>
      </c>
    </row>
    <row r="55" spans="2:3">
      <c r="B55" s="86" t="s">
        <v>1939</v>
      </c>
      <c r="C55" s="87">
        <v>8941.2892920000013</v>
      </c>
    </row>
    <row r="56" spans="2:3">
      <c r="B56" s="80" t="s">
        <v>243</v>
      </c>
      <c r="C56" s="82">
        <f>SUM(C57:C91)</f>
        <v>114910.4751566623</v>
      </c>
    </row>
    <row r="57" spans="2:3">
      <c r="B57" s="83" t="s">
        <v>1940</v>
      </c>
      <c r="C57" s="88">
        <v>295.36</v>
      </c>
    </row>
    <row r="58" spans="2:3">
      <c r="B58" s="83" t="s">
        <v>1941</v>
      </c>
      <c r="C58" s="88">
        <v>443.04</v>
      </c>
    </row>
    <row r="59" spans="2:3">
      <c r="B59" s="83" t="s">
        <v>1942</v>
      </c>
      <c r="C59" s="88">
        <v>2886.6824999999999</v>
      </c>
    </row>
    <row r="60" spans="2:3">
      <c r="B60" s="83" t="s">
        <v>1971</v>
      </c>
      <c r="C60" s="88">
        <v>5552.768</v>
      </c>
    </row>
    <row r="61" spans="2:3">
      <c r="B61" s="83" t="s">
        <v>1943</v>
      </c>
      <c r="C61" s="88">
        <v>3045.9</v>
      </c>
    </row>
    <row r="62" spans="2:3">
      <c r="B62" s="83" t="s">
        <v>1944</v>
      </c>
      <c r="C62" s="88">
        <v>1107.5999999999999</v>
      </c>
    </row>
    <row r="63" spans="2:3">
      <c r="B63" s="83" t="s">
        <v>1945</v>
      </c>
      <c r="C63" s="88">
        <v>1744.47</v>
      </c>
    </row>
    <row r="64" spans="2:3">
      <c r="B64" s="83" t="s">
        <v>1633</v>
      </c>
      <c r="C64" s="88">
        <v>3694.9942120000005</v>
      </c>
    </row>
    <row r="65" spans="2:3">
      <c r="B65" s="83" t="s">
        <v>1946</v>
      </c>
      <c r="C65" s="88">
        <v>553.79999999999995</v>
      </c>
    </row>
    <row r="66" spans="2:3">
      <c r="B66" s="83" t="s">
        <v>1947</v>
      </c>
      <c r="C66" s="88">
        <v>2215.1999999999998</v>
      </c>
    </row>
    <row r="67" spans="2:3">
      <c r="B67" s="86" t="s">
        <v>1948</v>
      </c>
      <c r="C67" s="88">
        <v>1846</v>
      </c>
    </row>
    <row r="68" spans="2:3">
      <c r="B68" s="83" t="s">
        <v>1949</v>
      </c>
      <c r="C68" s="88">
        <v>957.74862404000044</v>
      </c>
    </row>
    <row r="69" spans="2:3">
      <c r="B69" s="83" t="s">
        <v>1950</v>
      </c>
      <c r="C69" s="88">
        <v>134.24459048000023</v>
      </c>
    </row>
    <row r="70" spans="2:3">
      <c r="B70" s="83" t="s">
        <v>1646</v>
      </c>
      <c r="C70" s="88">
        <v>1377.9338149200009</v>
      </c>
    </row>
    <row r="71" spans="2:3">
      <c r="B71" s="83" t="s">
        <v>1951</v>
      </c>
      <c r="C71" s="88">
        <v>508.12257599999998</v>
      </c>
    </row>
    <row r="72" spans="2:3">
      <c r="B72" s="83" t="s">
        <v>1952</v>
      </c>
      <c r="C72" s="88">
        <v>1756.996956</v>
      </c>
    </row>
    <row r="73" spans="2:3">
      <c r="B73" s="83" t="s">
        <v>1953</v>
      </c>
      <c r="C73" s="88">
        <v>6223.2536600000003</v>
      </c>
    </row>
    <row r="74" spans="2:3">
      <c r="B74" s="83" t="s">
        <v>1954</v>
      </c>
      <c r="C74" s="88">
        <v>5391.1359320000001</v>
      </c>
    </row>
    <row r="75" spans="2:3">
      <c r="B75" s="83" t="s">
        <v>1955</v>
      </c>
      <c r="C75" s="88">
        <v>3581.2670254400005</v>
      </c>
    </row>
    <row r="76" spans="2:3">
      <c r="B76" s="86" t="s">
        <v>1956</v>
      </c>
      <c r="C76" s="88">
        <v>6729.183188</v>
      </c>
    </row>
    <row r="77" spans="2:3">
      <c r="B77" s="86" t="s">
        <v>1957</v>
      </c>
      <c r="C77" s="88">
        <v>7475.2736240000004</v>
      </c>
    </row>
    <row r="78" spans="2:3">
      <c r="B78" s="83" t="s">
        <v>1958</v>
      </c>
      <c r="C78" s="88">
        <v>1055.912</v>
      </c>
    </row>
    <row r="79" spans="2:3">
      <c r="B79" s="83" t="s">
        <v>1959</v>
      </c>
      <c r="C79" s="88">
        <v>7753.2</v>
      </c>
    </row>
    <row r="80" spans="2:3">
      <c r="B80" s="83" t="s">
        <v>1960</v>
      </c>
      <c r="C80" s="88">
        <v>1561.7972240000001</v>
      </c>
    </row>
    <row r="81" spans="2:3">
      <c r="B81" s="83" t="s">
        <v>1961</v>
      </c>
      <c r="C81" s="88">
        <v>1756.5663580400001</v>
      </c>
    </row>
    <row r="82" spans="2:3">
      <c r="B82" s="83" t="s">
        <v>1962</v>
      </c>
      <c r="C82" s="88">
        <v>563.45088800000008</v>
      </c>
    </row>
    <row r="83" spans="2:3">
      <c r="B83" s="83" t="s">
        <v>1963</v>
      </c>
      <c r="C83" s="88">
        <v>2495.7919999999999</v>
      </c>
    </row>
    <row r="84" spans="2:3">
      <c r="B84" s="83" t="s">
        <v>1693</v>
      </c>
      <c r="C84" s="88">
        <v>5399.55</v>
      </c>
    </row>
    <row r="85" spans="2:3">
      <c r="B85" s="83" t="s">
        <v>1964</v>
      </c>
      <c r="C85" s="87">
        <v>3842.930769080001</v>
      </c>
    </row>
    <row r="86" spans="2:3">
      <c r="B86" s="86" t="s">
        <v>1965</v>
      </c>
      <c r="C86" s="89">
        <v>3294.5155880000002</v>
      </c>
    </row>
    <row r="87" spans="2:3">
      <c r="B87" s="86" t="s">
        <v>1966</v>
      </c>
      <c r="C87" s="89">
        <v>12637.91906</v>
      </c>
    </row>
    <row r="88" spans="2:3">
      <c r="B88" s="86" t="s">
        <v>1590</v>
      </c>
      <c r="C88" s="89">
        <v>9967.4031599999998</v>
      </c>
    </row>
    <row r="89" spans="2:3">
      <c r="B89" s="86" t="s">
        <v>1967</v>
      </c>
      <c r="C89" s="87">
        <v>1650.781808</v>
      </c>
    </row>
    <row r="90" spans="2:3">
      <c r="B90" s="86" t="s">
        <v>1968</v>
      </c>
      <c r="C90" s="87">
        <v>4071.0325466622967</v>
      </c>
    </row>
    <row r="91" spans="2:3">
      <c r="B91" s="86" t="s">
        <v>1969</v>
      </c>
      <c r="C91" s="87">
        <v>1338.6490520000002</v>
      </c>
    </row>
  </sheetData>
  <mergeCells count="1">
    <mergeCell ref="B7:D7"/>
  </mergeCells>
  <dataValidations count="1">
    <dataValidation allowBlank="1" showInputMessage="1" showErrorMessage="1" sqref="B1:C36 B37:B38 B39:C1048576 D1:XFD1048576 A1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1902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238</v>
      </c>
      <c r="C14" t="s">
        <v>238</v>
      </c>
      <c r="D14" t="s">
        <v>238</v>
      </c>
      <c r="E14" t="s">
        <v>238</v>
      </c>
      <c r="H14" s="78">
        <v>0</v>
      </c>
      <c r="I14" t="s">
        <v>238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238</v>
      </c>
      <c r="C16" t="s">
        <v>238</v>
      </c>
      <c r="D16" t="s">
        <v>238</v>
      </c>
      <c r="E16" t="s">
        <v>238</v>
      </c>
      <c r="H16" s="78">
        <v>0</v>
      </c>
      <c r="I16" t="s">
        <v>238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238</v>
      </c>
      <c r="C18" t="s">
        <v>238</v>
      </c>
      <c r="D18" t="s">
        <v>238</v>
      </c>
      <c r="E18" t="s">
        <v>238</v>
      </c>
      <c r="H18" s="78">
        <v>0</v>
      </c>
      <c r="I18" t="s">
        <v>238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585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238</v>
      </c>
      <c r="C20" t="s">
        <v>238</v>
      </c>
      <c r="D20" t="s">
        <v>238</v>
      </c>
      <c r="E20" t="s">
        <v>238</v>
      </c>
      <c r="H20" s="78">
        <v>0</v>
      </c>
      <c r="I20" t="s">
        <v>238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238</v>
      </c>
      <c r="C23" t="s">
        <v>238</v>
      </c>
      <c r="D23" t="s">
        <v>238</v>
      </c>
      <c r="E23" t="s">
        <v>238</v>
      </c>
      <c r="H23" s="78">
        <v>0</v>
      </c>
      <c r="I23" t="s">
        <v>238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238</v>
      </c>
      <c r="C25" t="s">
        <v>238</v>
      </c>
      <c r="D25" t="s">
        <v>238</v>
      </c>
      <c r="E25" t="s">
        <v>238</v>
      </c>
      <c r="H25" s="78">
        <v>0</v>
      </c>
      <c r="I25" t="s">
        <v>238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245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1902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1155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238</v>
      </c>
      <c r="C14" t="s">
        <v>238</v>
      </c>
      <c r="D14" t="s">
        <v>238</v>
      </c>
      <c r="E14" t="s">
        <v>238</v>
      </c>
      <c r="H14" s="78">
        <v>0</v>
      </c>
      <c r="I14" t="s">
        <v>238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1156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238</v>
      </c>
      <c r="C16" t="s">
        <v>238</v>
      </c>
      <c r="D16" t="s">
        <v>238</v>
      </c>
      <c r="E16" t="s">
        <v>238</v>
      </c>
      <c r="H16" s="78">
        <v>0</v>
      </c>
      <c r="I16" t="s">
        <v>238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238</v>
      </c>
      <c r="C18" t="s">
        <v>238</v>
      </c>
      <c r="D18" t="s">
        <v>238</v>
      </c>
      <c r="E18" t="s">
        <v>238</v>
      </c>
      <c r="H18" s="78">
        <v>0</v>
      </c>
      <c r="I18" t="s">
        <v>238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585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238</v>
      </c>
      <c r="C20" t="s">
        <v>238</v>
      </c>
      <c r="D20" t="s">
        <v>238</v>
      </c>
      <c r="E20" t="s">
        <v>238</v>
      </c>
      <c r="H20" s="78">
        <v>0</v>
      </c>
      <c r="I20" t="s">
        <v>238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238</v>
      </c>
      <c r="C23" t="s">
        <v>238</v>
      </c>
      <c r="D23" t="s">
        <v>238</v>
      </c>
      <c r="E23" t="s">
        <v>238</v>
      </c>
      <c r="H23" s="78">
        <v>0</v>
      </c>
      <c r="I23" t="s">
        <v>238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238</v>
      </c>
      <c r="C25" t="s">
        <v>238</v>
      </c>
      <c r="D25" t="s">
        <v>238</v>
      </c>
      <c r="E25" t="s">
        <v>238</v>
      </c>
      <c r="H25" s="78">
        <v>0</v>
      </c>
      <c r="I25" t="s">
        <v>238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245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9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1902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3.05</v>
      </c>
      <c r="I11" s="7"/>
      <c r="J11" s="7"/>
      <c r="K11" s="77">
        <v>3.49E-2</v>
      </c>
      <c r="L11" s="76">
        <v>215238928</v>
      </c>
      <c r="M11" s="7"/>
      <c r="N11" s="76">
        <v>0</v>
      </c>
      <c r="O11" s="76">
        <v>233339.16924330001</v>
      </c>
      <c r="P11" s="7"/>
      <c r="Q11" s="77">
        <v>1</v>
      </c>
      <c r="R11" s="77">
        <v>0.1104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3.15</v>
      </c>
      <c r="K12" s="81">
        <v>3.4099999999999998E-2</v>
      </c>
      <c r="L12" s="82">
        <v>212788928</v>
      </c>
      <c r="N12" s="82">
        <v>0</v>
      </c>
      <c r="O12" s="82">
        <v>224493.69067410001</v>
      </c>
      <c r="Q12" s="81">
        <v>0.96209999999999996</v>
      </c>
      <c r="R12" s="81">
        <v>0.10630000000000001</v>
      </c>
    </row>
    <row r="13" spans="2:53">
      <c r="B13" s="80" t="s">
        <v>246</v>
      </c>
      <c r="C13" s="16"/>
      <c r="D13" s="16"/>
      <c r="H13" s="82">
        <v>4.55</v>
      </c>
      <c r="K13" s="81">
        <v>1.3599999999999999E-2</v>
      </c>
      <c r="L13" s="82">
        <v>70690466</v>
      </c>
      <c r="N13" s="82">
        <v>0</v>
      </c>
      <c r="O13" s="82">
        <v>86608.8332371</v>
      </c>
      <c r="Q13" s="81">
        <v>0.37119999999999997</v>
      </c>
      <c r="R13" s="81">
        <v>4.1000000000000002E-2</v>
      </c>
    </row>
    <row r="14" spans="2:53">
      <c r="B14" s="80" t="s">
        <v>247</v>
      </c>
      <c r="C14" s="16"/>
      <c r="D14" s="16"/>
      <c r="H14" s="82">
        <v>4.55</v>
      </c>
      <c r="K14" s="81">
        <v>1.3599999999999999E-2</v>
      </c>
      <c r="L14" s="82">
        <v>70690466</v>
      </c>
      <c r="N14" s="82">
        <v>0</v>
      </c>
      <c r="O14" s="82">
        <v>86608.8332371</v>
      </c>
      <c r="Q14" s="81">
        <v>0.37119999999999997</v>
      </c>
      <c r="R14" s="81">
        <v>4.1000000000000002E-2</v>
      </c>
    </row>
    <row r="15" spans="2:53">
      <c r="B15" t="s">
        <v>248</v>
      </c>
      <c r="C15" t="s">
        <v>249</v>
      </c>
      <c r="D15" t="s">
        <v>100</v>
      </c>
      <c r="E15" t="s">
        <v>250</v>
      </c>
      <c r="G15" t="s">
        <v>251</v>
      </c>
      <c r="H15" s="78">
        <v>1.05</v>
      </c>
      <c r="I15" t="s">
        <v>102</v>
      </c>
      <c r="J15" s="79">
        <v>0.04</v>
      </c>
      <c r="K15" s="79">
        <v>1.7299999999999999E-2</v>
      </c>
      <c r="L15" s="78">
        <v>23095700</v>
      </c>
      <c r="M15" s="78">
        <v>144.80000000000001</v>
      </c>
      <c r="N15" s="78">
        <v>0</v>
      </c>
      <c r="O15" s="78">
        <v>33442.573600000003</v>
      </c>
      <c r="P15" s="79">
        <v>1.6000000000000001E-3</v>
      </c>
      <c r="Q15" s="79">
        <v>0.14330000000000001</v>
      </c>
      <c r="R15" s="79">
        <v>1.5800000000000002E-2</v>
      </c>
    </row>
    <row r="16" spans="2:53">
      <c r="B16" t="s">
        <v>252</v>
      </c>
      <c r="C16" t="s">
        <v>253</v>
      </c>
      <c r="D16" t="s">
        <v>100</v>
      </c>
      <c r="E16" t="s">
        <v>250</v>
      </c>
      <c r="G16" t="s">
        <v>254</v>
      </c>
      <c r="H16" s="78">
        <v>19.739999999999998</v>
      </c>
      <c r="I16" t="s">
        <v>102</v>
      </c>
      <c r="J16" s="79">
        <v>0.01</v>
      </c>
      <c r="K16" s="79">
        <v>1.2E-2</v>
      </c>
      <c r="L16" s="78">
        <v>8240437</v>
      </c>
      <c r="M16" s="78">
        <v>107.34</v>
      </c>
      <c r="N16" s="78">
        <v>0</v>
      </c>
      <c r="O16" s="78">
        <v>8845.2850758000004</v>
      </c>
      <c r="P16" s="79">
        <v>5.0000000000000001E-4</v>
      </c>
      <c r="Q16" s="79">
        <v>3.7900000000000003E-2</v>
      </c>
      <c r="R16" s="79">
        <v>4.1999999999999997E-3</v>
      </c>
    </row>
    <row r="17" spans="2:18">
      <c r="B17" t="s">
        <v>255</v>
      </c>
      <c r="C17" t="s">
        <v>256</v>
      </c>
      <c r="D17" t="s">
        <v>100</v>
      </c>
      <c r="E17" t="s">
        <v>250</v>
      </c>
      <c r="G17" t="s">
        <v>257</v>
      </c>
      <c r="H17" s="78">
        <v>0.25</v>
      </c>
      <c r="I17" t="s">
        <v>102</v>
      </c>
      <c r="J17" s="79">
        <v>1.7500000000000002E-2</v>
      </c>
      <c r="K17" s="79">
        <v>5.3E-3</v>
      </c>
      <c r="L17" s="78">
        <v>5046932</v>
      </c>
      <c r="M17" s="78">
        <v>114.24</v>
      </c>
      <c r="N17" s="78">
        <v>0</v>
      </c>
      <c r="O17" s="78">
        <v>5765.6151167999997</v>
      </c>
      <c r="P17" s="79">
        <v>5.0000000000000001E-4</v>
      </c>
      <c r="Q17" s="79">
        <v>2.47E-2</v>
      </c>
      <c r="R17" s="79">
        <v>2.7000000000000001E-3</v>
      </c>
    </row>
    <row r="18" spans="2:18">
      <c r="B18" t="s">
        <v>258</v>
      </c>
      <c r="C18" t="s">
        <v>259</v>
      </c>
      <c r="D18" t="s">
        <v>100</v>
      </c>
      <c r="E18" t="s">
        <v>250</v>
      </c>
      <c r="G18" t="s">
        <v>260</v>
      </c>
      <c r="H18" s="78">
        <v>2.3199999999999998</v>
      </c>
      <c r="I18" t="s">
        <v>102</v>
      </c>
      <c r="J18" s="79">
        <v>7.4999999999999997E-3</v>
      </c>
      <c r="K18" s="79">
        <v>1.3299999999999999E-2</v>
      </c>
      <c r="L18" s="78">
        <v>3645174</v>
      </c>
      <c r="M18" s="78">
        <v>110.07</v>
      </c>
      <c r="N18" s="78">
        <v>0</v>
      </c>
      <c r="O18" s="78">
        <v>4012.2430218</v>
      </c>
      <c r="P18" s="79">
        <v>2.0000000000000001E-4</v>
      </c>
      <c r="Q18" s="79">
        <v>1.72E-2</v>
      </c>
      <c r="R18" s="79">
        <v>1.9E-3</v>
      </c>
    </row>
    <row r="19" spans="2:18">
      <c r="B19" t="s">
        <v>261</v>
      </c>
      <c r="C19" t="s">
        <v>262</v>
      </c>
      <c r="D19" t="s">
        <v>100</v>
      </c>
      <c r="E19" t="s">
        <v>250</v>
      </c>
      <c r="G19" t="s">
        <v>263</v>
      </c>
      <c r="H19" s="78">
        <v>14.76</v>
      </c>
      <c r="I19" t="s">
        <v>102</v>
      </c>
      <c r="J19" s="79">
        <v>2.75E-2</v>
      </c>
      <c r="K19" s="79">
        <v>1.11E-2</v>
      </c>
      <c r="L19" s="78">
        <v>3781421</v>
      </c>
      <c r="M19" s="78">
        <v>152.87</v>
      </c>
      <c r="N19" s="78">
        <v>0</v>
      </c>
      <c r="O19" s="78">
        <v>5780.6582827000002</v>
      </c>
      <c r="P19" s="79">
        <v>2.0000000000000001E-4</v>
      </c>
      <c r="Q19" s="79">
        <v>2.4799999999999999E-2</v>
      </c>
      <c r="R19" s="79">
        <v>2.7000000000000001E-3</v>
      </c>
    </row>
    <row r="20" spans="2:18">
      <c r="B20" t="s">
        <v>264</v>
      </c>
      <c r="C20" t="s">
        <v>265</v>
      </c>
      <c r="D20" t="s">
        <v>100</v>
      </c>
      <c r="E20" t="s">
        <v>250</v>
      </c>
      <c r="G20" t="s">
        <v>266</v>
      </c>
      <c r="H20" s="78">
        <v>3.08</v>
      </c>
      <c r="I20" t="s">
        <v>102</v>
      </c>
      <c r="J20" s="79">
        <v>1E-3</v>
      </c>
      <c r="K20" s="79">
        <v>1.2E-2</v>
      </c>
      <c r="L20" s="78">
        <v>26880802</v>
      </c>
      <c r="M20" s="78">
        <v>107</v>
      </c>
      <c r="N20" s="78">
        <v>0</v>
      </c>
      <c r="O20" s="78">
        <v>28762.458139999999</v>
      </c>
      <c r="P20" s="79">
        <v>1.4E-3</v>
      </c>
      <c r="Q20" s="79">
        <v>0.12330000000000001</v>
      </c>
      <c r="R20" s="79">
        <v>1.3599999999999999E-2</v>
      </c>
    </row>
    <row r="21" spans="2:18">
      <c r="B21" s="80" t="s">
        <v>267</v>
      </c>
      <c r="C21" s="16"/>
      <c r="D21" s="16"/>
      <c r="H21" s="82">
        <v>2.27</v>
      </c>
      <c r="K21" s="81">
        <v>4.7E-2</v>
      </c>
      <c r="L21" s="82">
        <v>142098462</v>
      </c>
      <c r="N21" s="82">
        <v>0</v>
      </c>
      <c r="O21" s="82">
        <v>137884.857437</v>
      </c>
      <c r="Q21" s="81">
        <v>0.59089999999999998</v>
      </c>
      <c r="R21" s="81">
        <v>6.5299999999999997E-2</v>
      </c>
    </row>
    <row r="22" spans="2:18">
      <c r="B22" s="80" t="s">
        <v>268</v>
      </c>
      <c r="C22" s="16"/>
      <c r="D22" s="16"/>
      <c r="H22" s="82">
        <v>0.6</v>
      </c>
      <c r="K22" s="81">
        <v>4.8000000000000001E-2</v>
      </c>
      <c r="L22" s="82">
        <v>122867320</v>
      </c>
      <c r="N22" s="82">
        <v>0</v>
      </c>
      <c r="O22" s="82">
        <v>119461.71533599999</v>
      </c>
      <c r="Q22" s="81">
        <v>0.51200000000000001</v>
      </c>
      <c r="R22" s="81">
        <v>5.6500000000000002E-2</v>
      </c>
    </row>
    <row r="23" spans="2:18">
      <c r="B23" t="s">
        <v>269</v>
      </c>
      <c r="C23" t="s">
        <v>270</v>
      </c>
      <c r="D23" t="s">
        <v>100</v>
      </c>
      <c r="E23" t="s">
        <v>250</v>
      </c>
      <c r="G23" t="s">
        <v>271</v>
      </c>
      <c r="H23" s="78">
        <v>0.76</v>
      </c>
      <c r="I23" t="s">
        <v>102</v>
      </c>
      <c r="J23" s="79">
        <v>0</v>
      </c>
      <c r="K23" s="79">
        <v>4.82E-2</v>
      </c>
      <c r="L23" s="78">
        <v>52957320</v>
      </c>
      <c r="M23" s="78">
        <v>96.48</v>
      </c>
      <c r="N23" s="78">
        <v>0</v>
      </c>
      <c r="O23" s="78">
        <v>51093.222335999999</v>
      </c>
      <c r="P23" s="79">
        <v>2.5999999999999999E-3</v>
      </c>
      <c r="Q23" s="79">
        <v>0.219</v>
      </c>
      <c r="R23" s="79">
        <v>2.4199999999999999E-2</v>
      </c>
    </row>
    <row r="24" spans="2:18">
      <c r="B24" t="s">
        <v>272</v>
      </c>
      <c r="C24" t="s">
        <v>273</v>
      </c>
      <c r="D24" t="s">
        <v>100</v>
      </c>
      <c r="E24" t="s">
        <v>250</v>
      </c>
      <c r="G24" t="s">
        <v>274</v>
      </c>
      <c r="H24" s="78">
        <v>0.36</v>
      </c>
      <c r="I24" t="s">
        <v>102</v>
      </c>
      <c r="J24" s="79">
        <v>0</v>
      </c>
      <c r="K24" s="79">
        <v>4.8000000000000001E-2</v>
      </c>
      <c r="L24" s="78">
        <v>10000000</v>
      </c>
      <c r="M24" s="78">
        <v>98.33</v>
      </c>
      <c r="N24" s="78">
        <v>0</v>
      </c>
      <c r="O24" s="78">
        <v>9833</v>
      </c>
      <c r="P24" s="79">
        <v>5.0000000000000001E-4</v>
      </c>
      <c r="Q24" s="79">
        <v>4.2099999999999999E-2</v>
      </c>
      <c r="R24" s="79">
        <v>4.7000000000000002E-3</v>
      </c>
    </row>
    <row r="25" spans="2:18">
      <c r="B25" t="s">
        <v>275</v>
      </c>
      <c r="C25" t="s">
        <v>276</v>
      </c>
      <c r="D25" t="s">
        <v>100</v>
      </c>
      <c r="E25" t="s">
        <v>250</v>
      </c>
      <c r="G25" t="s">
        <v>277</v>
      </c>
      <c r="H25" s="78">
        <v>0.51</v>
      </c>
      <c r="I25" t="s">
        <v>102</v>
      </c>
      <c r="J25" s="79">
        <v>0</v>
      </c>
      <c r="K25" s="79">
        <v>4.7899999999999998E-2</v>
      </c>
      <c r="L25" s="78">
        <v>47310000</v>
      </c>
      <c r="M25" s="78">
        <v>97.63</v>
      </c>
      <c r="N25" s="78">
        <v>0</v>
      </c>
      <c r="O25" s="78">
        <v>46188.752999999997</v>
      </c>
      <c r="P25" s="79">
        <v>1.4E-3</v>
      </c>
      <c r="Q25" s="79">
        <v>0.19789999999999999</v>
      </c>
      <c r="R25" s="79">
        <v>2.1899999999999999E-2</v>
      </c>
    </row>
    <row r="26" spans="2:18">
      <c r="B26" t="s">
        <v>278</v>
      </c>
      <c r="C26" t="s">
        <v>279</v>
      </c>
      <c r="D26" t="s">
        <v>100</v>
      </c>
      <c r="E26" t="s">
        <v>250</v>
      </c>
      <c r="G26" t="s">
        <v>280</v>
      </c>
      <c r="H26" s="78">
        <v>0.44</v>
      </c>
      <c r="I26" t="s">
        <v>102</v>
      </c>
      <c r="J26" s="79">
        <v>0</v>
      </c>
      <c r="K26" s="79">
        <v>4.7699999999999999E-2</v>
      </c>
      <c r="L26" s="78">
        <v>12600000</v>
      </c>
      <c r="M26" s="78">
        <v>97.99</v>
      </c>
      <c r="N26" s="78">
        <v>0</v>
      </c>
      <c r="O26" s="78">
        <v>12346.74</v>
      </c>
      <c r="P26" s="79">
        <v>4.0000000000000002E-4</v>
      </c>
      <c r="Q26" s="79">
        <v>5.2900000000000003E-2</v>
      </c>
      <c r="R26" s="79">
        <v>5.7999999999999996E-3</v>
      </c>
    </row>
    <row r="27" spans="2:18">
      <c r="B27" s="80" t="s">
        <v>281</v>
      </c>
      <c r="C27" s="16"/>
      <c r="D27" s="16"/>
      <c r="H27" s="82">
        <v>13.12</v>
      </c>
      <c r="K27" s="81">
        <v>4.02E-2</v>
      </c>
      <c r="L27" s="82">
        <v>19231142</v>
      </c>
      <c r="N27" s="82">
        <v>0</v>
      </c>
      <c r="O27" s="82">
        <v>18423.142101000001</v>
      </c>
      <c r="Q27" s="81">
        <v>7.9000000000000001E-2</v>
      </c>
      <c r="R27" s="81">
        <v>8.6999999999999994E-3</v>
      </c>
    </row>
    <row r="28" spans="2:18">
      <c r="B28" t="s">
        <v>282</v>
      </c>
      <c r="C28" t="s">
        <v>283</v>
      </c>
      <c r="D28" t="s">
        <v>100</v>
      </c>
      <c r="E28" t="s">
        <v>250</v>
      </c>
      <c r="G28" t="s">
        <v>284</v>
      </c>
      <c r="H28" s="78">
        <v>3.63</v>
      </c>
      <c r="I28" t="s">
        <v>102</v>
      </c>
      <c r="J28" s="79">
        <v>0.02</v>
      </c>
      <c r="K28" s="79">
        <v>3.8800000000000001E-2</v>
      </c>
      <c r="L28" s="78">
        <v>4286562</v>
      </c>
      <c r="M28" s="78">
        <v>94.05</v>
      </c>
      <c r="N28" s="78">
        <v>0</v>
      </c>
      <c r="O28" s="78">
        <v>4031.5115609999998</v>
      </c>
      <c r="P28" s="79">
        <v>2.0000000000000001E-4</v>
      </c>
      <c r="Q28" s="79">
        <v>1.7299999999999999E-2</v>
      </c>
      <c r="R28" s="79">
        <v>1.9E-3</v>
      </c>
    </row>
    <row r="29" spans="2:18">
      <c r="B29" t="s">
        <v>285</v>
      </c>
      <c r="C29" t="s">
        <v>286</v>
      </c>
      <c r="D29" t="s">
        <v>100</v>
      </c>
      <c r="E29" t="s">
        <v>250</v>
      </c>
      <c r="G29" t="s">
        <v>287</v>
      </c>
      <c r="H29" s="78">
        <v>15.78</v>
      </c>
      <c r="I29" t="s">
        <v>102</v>
      </c>
      <c r="J29" s="79">
        <v>3.7499999999999999E-2</v>
      </c>
      <c r="K29" s="79">
        <v>4.0599999999999997E-2</v>
      </c>
      <c r="L29" s="78">
        <v>14944580</v>
      </c>
      <c r="M29" s="78">
        <v>96.3</v>
      </c>
      <c r="N29" s="78">
        <v>0</v>
      </c>
      <c r="O29" s="78">
        <v>14391.63054</v>
      </c>
      <c r="P29" s="79">
        <v>5.9999999999999995E-4</v>
      </c>
      <c r="Q29" s="79">
        <v>6.1699999999999998E-2</v>
      </c>
      <c r="R29" s="79">
        <v>6.7999999999999996E-3</v>
      </c>
    </row>
    <row r="30" spans="2:18">
      <c r="B30" s="80" t="s">
        <v>288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238</v>
      </c>
      <c r="C31" t="s">
        <v>238</v>
      </c>
      <c r="D31" s="16"/>
      <c r="E31" t="s">
        <v>238</v>
      </c>
      <c r="H31" s="78">
        <v>0</v>
      </c>
      <c r="I31" t="s">
        <v>238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289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238</v>
      </c>
      <c r="C33" t="s">
        <v>238</v>
      </c>
      <c r="D33" s="16"/>
      <c r="E33" t="s">
        <v>238</v>
      </c>
      <c r="H33" s="78">
        <v>0</v>
      </c>
      <c r="I33" t="s">
        <v>238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243</v>
      </c>
      <c r="C34" s="16"/>
      <c r="D34" s="16"/>
      <c r="H34" s="82">
        <v>0.41</v>
      </c>
      <c r="K34" s="81">
        <v>5.4100000000000002E-2</v>
      </c>
      <c r="L34" s="82">
        <v>2450000</v>
      </c>
      <c r="N34" s="82">
        <v>0</v>
      </c>
      <c r="O34" s="82">
        <v>8845.4785692000005</v>
      </c>
      <c r="Q34" s="81">
        <v>3.7900000000000003E-2</v>
      </c>
      <c r="R34" s="81">
        <v>4.1999999999999997E-3</v>
      </c>
    </row>
    <row r="35" spans="2:18">
      <c r="B35" s="80" t="s">
        <v>290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238</v>
      </c>
      <c r="C36" t="s">
        <v>238</v>
      </c>
      <c r="D36" s="16"/>
      <c r="E36" t="s">
        <v>238</v>
      </c>
      <c r="H36" s="78">
        <v>0</v>
      </c>
      <c r="I36" t="s">
        <v>238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291</v>
      </c>
      <c r="C37" s="16"/>
      <c r="D37" s="16"/>
      <c r="H37" s="82">
        <v>0.41</v>
      </c>
      <c r="K37" s="81">
        <v>5.4100000000000002E-2</v>
      </c>
      <c r="L37" s="82">
        <v>2450000</v>
      </c>
      <c r="N37" s="82">
        <v>0</v>
      </c>
      <c r="O37" s="82">
        <v>8845.4785692000005</v>
      </c>
      <c r="Q37" s="81">
        <v>3.7900000000000003E-2</v>
      </c>
      <c r="R37" s="81">
        <v>4.1999999999999997E-3</v>
      </c>
    </row>
    <row r="38" spans="2:18">
      <c r="B38" t="s">
        <v>292</v>
      </c>
      <c r="C38" t="s">
        <v>293</v>
      </c>
      <c r="D38" t="s">
        <v>294</v>
      </c>
      <c r="E38" t="s">
        <v>295</v>
      </c>
      <c r="F38" t="s">
        <v>296</v>
      </c>
      <c r="G38" t="s">
        <v>297</v>
      </c>
      <c r="H38" s="78">
        <v>0.41</v>
      </c>
      <c r="I38" t="s">
        <v>106</v>
      </c>
      <c r="J38" s="79">
        <v>0</v>
      </c>
      <c r="K38" s="79">
        <v>5.4100000000000002E-2</v>
      </c>
      <c r="L38" s="78">
        <v>2450000</v>
      </c>
      <c r="M38" s="78">
        <v>97.7898</v>
      </c>
      <c r="N38" s="78">
        <v>0</v>
      </c>
      <c r="O38" s="78">
        <v>8845.4785692000005</v>
      </c>
      <c r="P38" s="79">
        <v>1E-4</v>
      </c>
      <c r="Q38" s="79">
        <v>3.7900000000000003E-2</v>
      </c>
      <c r="R38" s="79">
        <v>4.1999999999999997E-3</v>
      </c>
    </row>
    <row r="39" spans="2:18">
      <c r="B39" t="s">
        <v>298</v>
      </c>
      <c r="C39" s="16"/>
      <c r="D39" s="16"/>
    </row>
    <row r="40" spans="2:18">
      <c r="B40" t="s">
        <v>299</v>
      </c>
      <c r="C40" s="16"/>
      <c r="D40" s="16"/>
    </row>
    <row r="41" spans="2:18">
      <c r="B41" t="s">
        <v>300</v>
      </c>
      <c r="C41" s="16"/>
      <c r="D41" s="16"/>
    </row>
    <row r="42" spans="2:18">
      <c r="B42" t="s">
        <v>301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1902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1155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238</v>
      </c>
      <c r="C14" t="s">
        <v>238</v>
      </c>
      <c r="D14" t="s">
        <v>238</v>
      </c>
      <c r="E14" t="s">
        <v>238</v>
      </c>
      <c r="F14" s="15"/>
      <c r="G14" s="15"/>
      <c r="H14" s="78">
        <v>0</v>
      </c>
      <c r="I14" t="s">
        <v>238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1156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238</v>
      </c>
      <c r="C16" t="s">
        <v>238</v>
      </c>
      <c r="D16" t="s">
        <v>238</v>
      </c>
      <c r="E16" t="s">
        <v>238</v>
      </c>
      <c r="F16" s="15"/>
      <c r="G16" s="15"/>
      <c r="H16" s="78">
        <v>0</v>
      </c>
      <c r="I16" t="s">
        <v>238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238</v>
      </c>
      <c r="C18" t="s">
        <v>238</v>
      </c>
      <c r="D18" t="s">
        <v>238</v>
      </c>
      <c r="E18" t="s">
        <v>238</v>
      </c>
      <c r="F18" s="15"/>
      <c r="G18" s="15"/>
      <c r="H18" s="78">
        <v>0</v>
      </c>
      <c r="I18" t="s">
        <v>238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585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238</v>
      </c>
      <c r="C20" t="s">
        <v>238</v>
      </c>
      <c r="D20" t="s">
        <v>238</v>
      </c>
      <c r="E20" t="s">
        <v>238</v>
      </c>
      <c r="F20" s="15"/>
      <c r="G20" s="15"/>
      <c r="H20" s="78">
        <v>0</v>
      </c>
      <c r="I20" t="s">
        <v>238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238</v>
      </c>
      <c r="C23" t="s">
        <v>238</v>
      </c>
      <c r="D23" t="s">
        <v>238</v>
      </c>
      <c r="E23" t="s">
        <v>238</v>
      </c>
      <c r="H23" s="78">
        <v>0</v>
      </c>
      <c r="I23" t="s">
        <v>238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238</v>
      </c>
      <c r="C25" t="s">
        <v>238</v>
      </c>
      <c r="D25" t="s">
        <v>238</v>
      </c>
      <c r="E25" t="s">
        <v>238</v>
      </c>
      <c r="H25" s="78">
        <v>0</v>
      </c>
      <c r="I25" t="s">
        <v>238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245</v>
      </c>
      <c r="D26" s="16"/>
    </row>
    <row r="27" spans="2:23">
      <c r="B27" t="s">
        <v>298</v>
      </c>
      <c r="D27" s="16"/>
    </row>
    <row r="28" spans="2:23">
      <c r="B28" t="s">
        <v>299</v>
      </c>
      <c r="D28" s="16"/>
    </row>
    <row r="29" spans="2:23">
      <c r="B29" t="s">
        <v>300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1902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238</v>
      </c>
      <c r="C14" t="s">
        <v>238</v>
      </c>
      <c r="D14" s="16"/>
      <c r="E14" s="16"/>
      <c r="F14" s="16"/>
      <c r="G14" t="s">
        <v>238</v>
      </c>
      <c r="H14" t="s">
        <v>238</v>
      </c>
      <c r="K14" s="78">
        <v>0</v>
      </c>
      <c r="L14" t="s">
        <v>238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238</v>
      </c>
      <c r="C16" t="s">
        <v>238</v>
      </c>
      <c r="D16" s="16"/>
      <c r="E16" s="16"/>
      <c r="F16" s="16"/>
      <c r="G16" t="s">
        <v>238</v>
      </c>
      <c r="H16" t="s">
        <v>238</v>
      </c>
      <c r="K16" s="78">
        <v>0</v>
      </c>
      <c r="L16" t="s">
        <v>238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238</v>
      </c>
      <c r="C18" t="s">
        <v>238</v>
      </c>
      <c r="D18" s="16"/>
      <c r="E18" s="16"/>
      <c r="F18" s="16"/>
      <c r="G18" t="s">
        <v>238</v>
      </c>
      <c r="H18" t="s">
        <v>238</v>
      </c>
      <c r="K18" s="78">
        <v>0</v>
      </c>
      <c r="L18" t="s">
        <v>238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238</v>
      </c>
      <c r="C21" t="s">
        <v>238</v>
      </c>
      <c r="D21" s="16"/>
      <c r="E21" s="16"/>
      <c r="F21" s="16"/>
      <c r="G21" t="s">
        <v>238</v>
      </c>
      <c r="H21" t="s">
        <v>238</v>
      </c>
      <c r="K21" s="78">
        <v>0</v>
      </c>
      <c r="L21" t="s">
        <v>238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238</v>
      </c>
      <c r="C23" t="s">
        <v>238</v>
      </c>
      <c r="D23" s="16"/>
      <c r="E23" s="16"/>
      <c r="F23" s="16"/>
      <c r="G23" t="s">
        <v>238</v>
      </c>
      <c r="H23" t="s">
        <v>238</v>
      </c>
      <c r="K23" s="78">
        <v>0</v>
      </c>
      <c r="L23" t="s">
        <v>238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245</v>
      </c>
      <c r="C24" s="16"/>
      <c r="D24" s="16"/>
      <c r="E24" s="16"/>
      <c r="F24" s="16"/>
      <c r="G24" s="16"/>
    </row>
    <row r="25" spans="2:21">
      <c r="B25" t="s">
        <v>298</v>
      </c>
      <c r="C25" s="16"/>
      <c r="D25" s="16"/>
      <c r="E25" s="16"/>
      <c r="F25" s="16"/>
      <c r="G25" s="16"/>
    </row>
    <row r="26" spans="2:21">
      <c r="B26" t="s">
        <v>299</v>
      </c>
      <c r="C26" s="16"/>
      <c r="D26" s="16"/>
      <c r="E26" s="16"/>
      <c r="F26" s="16"/>
      <c r="G26" s="16"/>
    </row>
    <row r="27" spans="2:21">
      <c r="B27" t="s">
        <v>300</v>
      </c>
      <c r="C27" s="16"/>
      <c r="D27" s="16"/>
      <c r="E27" s="16"/>
      <c r="F27" s="16"/>
      <c r="G27" s="16"/>
    </row>
    <row r="28" spans="2:21">
      <c r="B28" t="s">
        <v>301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1902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3.27</v>
      </c>
      <c r="L11" s="7"/>
      <c r="M11" s="7"/>
      <c r="N11" s="77">
        <v>4.5900000000000003E-2</v>
      </c>
      <c r="O11" s="76">
        <v>114610511.59999999</v>
      </c>
      <c r="P11" s="33"/>
      <c r="Q11" s="76">
        <v>461.94193000000001</v>
      </c>
      <c r="R11" s="76">
        <v>142354.49922752159</v>
      </c>
      <c r="S11" s="7"/>
      <c r="T11" s="77">
        <v>1</v>
      </c>
      <c r="U11" s="77">
        <v>6.7400000000000002E-2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4.05</v>
      </c>
      <c r="N12" s="81">
        <v>5.45E-2</v>
      </c>
      <c r="O12" s="82">
        <v>104792511.59999999</v>
      </c>
      <c r="Q12" s="82">
        <v>461.94193000000001</v>
      </c>
      <c r="R12" s="82">
        <v>107100.026616654</v>
      </c>
      <c r="T12" s="81">
        <v>0.75229999999999997</v>
      </c>
      <c r="U12" s="81">
        <v>5.0700000000000002E-2</v>
      </c>
    </row>
    <row r="13" spans="2:66">
      <c r="B13" s="80" t="s">
        <v>302</v>
      </c>
      <c r="C13" s="16"/>
      <c r="D13" s="16"/>
      <c r="E13" s="16"/>
      <c r="F13" s="16"/>
      <c r="K13" s="82">
        <v>4.45</v>
      </c>
      <c r="N13" s="81">
        <v>3.5700000000000003E-2</v>
      </c>
      <c r="O13" s="82">
        <v>53864409.399999999</v>
      </c>
      <c r="Q13" s="82">
        <v>320.52062999999998</v>
      </c>
      <c r="R13" s="82">
        <v>59900.200094660002</v>
      </c>
      <c r="T13" s="81">
        <v>0.42080000000000001</v>
      </c>
      <c r="U13" s="81">
        <v>2.8400000000000002E-2</v>
      </c>
    </row>
    <row r="14" spans="2:66">
      <c r="B14" t="s">
        <v>306</v>
      </c>
      <c r="C14" t="s">
        <v>307</v>
      </c>
      <c r="D14" t="s">
        <v>100</v>
      </c>
      <c r="E14" t="s">
        <v>123</v>
      </c>
      <c r="F14" t="s">
        <v>308</v>
      </c>
      <c r="G14" t="s">
        <v>309</v>
      </c>
      <c r="H14" t="s">
        <v>213</v>
      </c>
      <c r="I14" t="s">
        <v>214</v>
      </c>
      <c r="J14" t="s">
        <v>310</v>
      </c>
      <c r="K14" s="78">
        <v>3.42</v>
      </c>
      <c r="L14" t="s">
        <v>102</v>
      </c>
      <c r="M14" s="79">
        <v>1E-3</v>
      </c>
      <c r="N14" s="79">
        <v>1.8800000000000001E-2</v>
      </c>
      <c r="O14" s="78">
        <v>1894000</v>
      </c>
      <c r="P14" s="78">
        <v>101.51</v>
      </c>
      <c r="Q14" s="78">
        <v>0</v>
      </c>
      <c r="R14" s="78">
        <v>1922.5994000000001</v>
      </c>
      <c r="S14" s="79">
        <v>4.1000000000000003E-3</v>
      </c>
      <c r="T14" s="79">
        <v>1.35E-2</v>
      </c>
      <c r="U14" s="79">
        <v>8.9999999999999998E-4</v>
      </c>
    </row>
    <row r="15" spans="2:66">
      <c r="B15" t="s">
        <v>311</v>
      </c>
      <c r="C15" t="s">
        <v>312</v>
      </c>
      <c r="D15" t="s">
        <v>100</v>
      </c>
      <c r="E15" t="s">
        <v>123</v>
      </c>
      <c r="F15" t="s">
        <v>313</v>
      </c>
      <c r="G15" t="s">
        <v>309</v>
      </c>
      <c r="H15" t="s">
        <v>213</v>
      </c>
      <c r="I15" t="s">
        <v>214</v>
      </c>
      <c r="J15" t="s">
        <v>314</v>
      </c>
      <c r="K15" s="78">
        <v>1.98</v>
      </c>
      <c r="L15" t="s">
        <v>102</v>
      </c>
      <c r="M15" s="79">
        <v>8.3000000000000001E-3</v>
      </c>
      <c r="N15" s="79">
        <v>2.1700000000000001E-2</v>
      </c>
      <c r="O15" s="78">
        <v>2102565</v>
      </c>
      <c r="P15" s="78">
        <v>107.6</v>
      </c>
      <c r="Q15" s="78">
        <v>19.276710000000001</v>
      </c>
      <c r="R15" s="78">
        <v>2281.6366499999999</v>
      </c>
      <c r="S15" s="79">
        <v>6.9999999999999999E-4</v>
      </c>
      <c r="T15" s="79">
        <v>1.6E-2</v>
      </c>
      <c r="U15" s="79">
        <v>1.1000000000000001E-3</v>
      </c>
    </row>
    <row r="16" spans="2:66">
      <c r="B16" t="s">
        <v>315</v>
      </c>
      <c r="C16" t="s">
        <v>316</v>
      </c>
      <c r="D16" t="s">
        <v>100</v>
      </c>
      <c r="E16" t="s">
        <v>123</v>
      </c>
      <c r="F16" t="s">
        <v>313</v>
      </c>
      <c r="G16" t="s">
        <v>309</v>
      </c>
      <c r="H16" t="s">
        <v>213</v>
      </c>
      <c r="I16" t="s">
        <v>214</v>
      </c>
      <c r="J16" t="s">
        <v>317</v>
      </c>
      <c r="K16" s="78">
        <v>6.39</v>
      </c>
      <c r="L16" t="s">
        <v>102</v>
      </c>
      <c r="M16" s="79">
        <v>1E-3</v>
      </c>
      <c r="N16" s="79">
        <v>1.9300000000000001E-2</v>
      </c>
      <c r="O16" s="78">
        <v>2000000</v>
      </c>
      <c r="P16" s="78">
        <v>96.07</v>
      </c>
      <c r="Q16" s="78">
        <v>0</v>
      </c>
      <c r="R16" s="78">
        <v>1921.4</v>
      </c>
      <c r="S16" s="79">
        <v>2E-3</v>
      </c>
      <c r="T16" s="79">
        <v>1.35E-2</v>
      </c>
      <c r="U16" s="79">
        <v>8.9999999999999998E-4</v>
      </c>
    </row>
    <row r="17" spans="2:21">
      <c r="B17" t="s">
        <v>318</v>
      </c>
      <c r="C17" t="s">
        <v>319</v>
      </c>
      <c r="D17" t="s">
        <v>100</v>
      </c>
      <c r="E17" t="s">
        <v>123</v>
      </c>
      <c r="F17" t="s">
        <v>320</v>
      </c>
      <c r="G17" t="s">
        <v>309</v>
      </c>
      <c r="H17" t="s">
        <v>213</v>
      </c>
      <c r="I17" t="s">
        <v>214</v>
      </c>
      <c r="J17" t="s">
        <v>321</v>
      </c>
      <c r="K17" s="78">
        <v>1.24</v>
      </c>
      <c r="L17" t="s">
        <v>102</v>
      </c>
      <c r="M17" s="79">
        <v>8.6E-3</v>
      </c>
      <c r="N17" s="79">
        <v>2.3400000000000001E-2</v>
      </c>
      <c r="O17" s="78">
        <v>2500000</v>
      </c>
      <c r="P17" s="78">
        <v>110.27</v>
      </c>
      <c r="Q17" s="78">
        <v>0</v>
      </c>
      <c r="R17" s="78">
        <v>2756.75</v>
      </c>
      <c r="S17" s="79">
        <v>1E-3</v>
      </c>
      <c r="T17" s="79">
        <v>1.9400000000000001E-2</v>
      </c>
      <c r="U17" s="79">
        <v>1.2999999999999999E-3</v>
      </c>
    </row>
    <row r="18" spans="2:21">
      <c r="B18" t="s">
        <v>322</v>
      </c>
      <c r="C18" t="s">
        <v>323</v>
      </c>
      <c r="D18" t="s">
        <v>100</v>
      </c>
      <c r="E18" t="s">
        <v>123</v>
      </c>
      <c r="F18" t="s">
        <v>320</v>
      </c>
      <c r="G18" t="s">
        <v>309</v>
      </c>
      <c r="H18" t="s">
        <v>324</v>
      </c>
      <c r="I18" t="s">
        <v>150</v>
      </c>
      <c r="J18" t="s">
        <v>321</v>
      </c>
      <c r="K18" s="78">
        <v>6.71</v>
      </c>
      <c r="L18" t="s">
        <v>102</v>
      </c>
      <c r="M18" s="79">
        <v>3.8E-3</v>
      </c>
      <c r="N18" s="79">
        <v>2.2599999999999999E-2</v>
      </c>
      <c r="O18" s="78">
        <v>4000000</v>
      </c>
      <c r="P18" s="78">
        <v>106.38</v>
      </c>
      <c r="Q18" s="78">
        <v>0</v>
      </c>
      <c r="R18" s="78">
        <v>4255.2</v>
      </c>
      <c r="S18" s="79">
        <v>5.7000000000000002E-3</v>
      </c>
      <c r="T18" s="79">
        <v>2.9899999999999999E-2</v>
      </c>
      <c r="U18" s="79">
        <v>2E-3</v>
      </c>
    </row>
    <row r="19" spans="2:21">
      <c r="B19" t="s">
        <v>325</v>
      </c>
      <c r="C19" t="s">
        <v>326</v>
      </c>
      <c r="D19" t="s">
        <v>100</v>
      </c>
      <c r="E19" t="s">
        <v>123</v>
      </c>
      <c r="F19" t="s">
        <v>327</v>
      </c>
      <c r="G19" t="s">
        <v>328</v>
      </c>
      <c r="H19" t="s">
        <v>213</v>
      </c>
      <c r="I19" t="s">
        <v>214</v>
      </c>
      <c r="J19" t="s">
        <v>329</v>
      </c>
      <c r="K19" s="78">
        <v>2.39</v>
      </c>
      <c r="L19" t="s">
        <v>102</v>
      </c>
      <c r="M19" s="79">
        <v>8.3000000000000001E-3</v>
      </c>
      <c r="N19" s="79">
        <v>2.0400000000000001E-2</v>
      </c>
      <c r="O19" s="78">
        <v>2430000</v>
      </c>
      <c r="P19" s="78">
        <v>108.31</v>
      </c>
      <c r="Q19" s="78">
        <v>11.2393</v>
      </c>
      <c r="R19" s="78">
        <v>2643.1723000000002</v>
      </c>
      <c r="S19" s="79">
        <v>1.8E-3</v>
      </c>
      <c r="T19" s="79">
        <v>1.8599999999999998E-2</v>
      </c>
      <c r="U19" s="79">
        <v>1.2999999999999999E-3</v>
      </c>
    </row>
    <row r="20" spans="2:21">
      <c r="B20" t="s">
        <v>330</v>
      </c>
      <c r="C20" t="s">
        <v>331</v>
      </c>
      <c r="D20" t="s">
        <v>100</v>
      </c>
      <c r="E20" t="s">
        <v>123</v>
      </c>
      <c r="F20" t="s">
        <v>332</v>
      </c>
      <c r="G20" t="s">
        <v>333</v>
      </c>
      <c r="H20" t="s">
        <v>334</v>
      </c>
      <c r="I20" t="s">
        <v>150</v>
      </c>
      <c r="J20" t="s">
        <v>335</v>
      </c>
      <c r="K20" s="78">
        <v>6.84</v>
      </c>
      <c r="L20" t="s">
        <v>102</v>
      </c>
      <c r="M20" s="79">
        <v>2.3900000000000001E-2</v>
      </c>
      <c r="N20" s="79">
        <v>2.41E-2</v>
      </c>
      <c r="O20" s="78">
        <v>1900000</v>
      </c>
      <c r="P20" s="78">
        <v>110.8</v>
      </c>
      <c r="Q20" s="78">
        <v>0</v>
      </c>
      <c r="R20" s="78">
        <v>2105.1999999999998</v>
      </c>
      <c r="S20" s="79">
        <v>5.0000000000000001E-4</v>
      </c>
      <c r="T20" s="79">
        <v>1.4800000000000001E-2</v>
      </c>
      <c r="U20" s="79">
        <v>1E-3</v>
      </c>
    </row>
    <row r="21" spans="2:21">
      <c r="B21" t="s">
        <v>336</v>
      </c>
      <c r="C21" t="s">
        <v>337</v>
      </c>
      <c r="D21" t="s">
        <v>100</v>
      </c>
      <c r="E21" t="s">
        <v>123</v>
      </c>
      <c r="F21" t="s">
        <v>332</v>
      </c>
      <c r="G21" t="s">
        <v>338</v>
      </c>
      <c r="H21" t="s">
        <v>339</v>
      </c>
      <c r="I21" t="s">
        <v>214</v>
      </c>
      <c r="J21" t="s">
        <v>340</v>
      </c>
      <c r="K21" s="78">
        <v>8.7100000000000009</v>
      </c>
      <c r="L21" t="s">
        <v>102</v>
      </c>
      <c r="M21" s="79">
        <v>0.03</v>
      </c>
      <c r="N21" s="79">
        <v>2.4500000000000001E-2</v>
      </c>
      <c r="O21" s="78">
        <v>2371000</v>
      </c>
      <c r="P21" s="78">
        <v>105.31</v>
      </c>
      <c r="Q21" s="78">
        <v>0</v>
      </c>
      <c r="R21" s="78">
        <v>2496.9000999999998</v>
      </c>
      <c r="S21" s="79">
        <v>0</v>
      </c>
      <c r="T21" s="79">
        <v>1.7500000000000002E-2</v>
      </c>
      <c r="U21" s="79">
        <v>1.1999999999999999E-3</v>
      </c>
    </row>
    <row r="22" spans="2:21">
      <c r="B22" t="s">
        <v>341</v>
      </c>
      <c r="C22" t="s">
        <v>342</v>
      </c>
      <c r="D22" t="s">
        <v>100</v>
      </c>
      <c r="E22" t="s">
        <v>123</v>
      </c>
      <c r="F22" t="s">
        <v>343</v>
      </c>
      <c r="G22" t="s">
        <v>328</v>
      </c>
      <c r="H22" t="s">
        <v>334</v>
      </c>
      <c r="I22" t="s">
        <v>150</v>
      </c>
      <c r="J22" t="s">
        <v>344</v>
      </c>
      <c r="K22" s="78">
        <v>3.59</v>
      </c>
      <c r="L22" t="s">
        <v>102</v>
      </c>
      <c r="M22" s="79">
        <v>1.77E-2</v>
      </c>
      <c r="N22" s="79">
        <v>2.5499999999999998E-2</v>
      </c>
      <c r="O22" s="78">
        <v>2376600</v>
      </c>
      <c r="P22" s="78">
        <v>107.51</v>
      </c>
      <c r="Q22" s="78">
        <v>256.9178</v>
      </c>
      <c r="R22" s="78">
        <v>2812.0004600000002</v>
      </c>
      <c r="S22" s="79">
        <v>8.9999999999999998E-4</v>
      </c>
      <c r="T22" s="79">
        <v>1.9800000000000002E-2</v>
      </c>
      <c r="U22" s="79">
        <v>1.2999999999999999E-3</v>
      </c>
    </row>
    <row r="23" spans="2:21">
      <c r="B23" t="s">
        <v>345</v>
      </c>
      <c r="C23" t="s">
        <v>346</v>
      </c>
      <c r="D23" t="s">
        <v>100</v>
      </c>
      <c r="E23" t="s">
        <v>123</v>
      </c>
      <c r="F23" t="s">
        <v>347</v>
      </c>
      <c r="G23" t="s">
        <v>328</v>
      </c>
      <c r="H23" t="s">
        <v>348</v>
      </c>
      <c r="I23" t="s">
        <v>214</v>
      </c>
      <c r="J23" t="s">
        <v>349</v>
      </c>
      <c r="K23" s="78">
        <v>2.87</v>
      </c>
      <c r="L23" t="s">
        <v>102</v>
      </c>
      <c r="M23" s="79">
        <v>2.3400000000000001E-2</v>
      </c>
      <c r="N23" s="79">
        <v>2.7300000000000001E-2</v>
      </c>
      <c r="O23" s="78">
        <v>648000.13</v>
      </c>
      <c r="P23" s="78">
        <v>109.87</v>
      </c>
      <c r="Q23" s="78">
        <v>0</v>
      </c>
      <c r="R23" s="78">
        <v>711.95774283100002</v>
      </c>
      <c r="S23" s="79">
        <v>2.9999999999999997E-4</v>
      </c>
      <c r="T23" s="79">
        <v>5.0000000000000001E-3</v>
      </c>
      <c r="U23" s="79">
        <v>2.9999999999999997E-4</v>
      </c>
    </row>
    <row r="24" spans="2:21">
      <c r="B24" t="s">
        <v>350</v>
      </c>
      <c r="C24" t="s">
        <v>351</v>
      </c>
      <c r="D24" t="s">
        <v>100</v>
      </c>
      <c r="E24" t="s">
        <v>123</v>
      </c>
      <c r="F24" t="s">
        <v>352</v>
      </c>
      <c r="G24" t="s">
        <v>328</v>
      </c>
      <c r="H24" t="s">
        <v>348</v>
      </c>
      <c r="I24" t="s">
        <v>214</v>
      </c>
      <c r="J24" t="s">
        <v>353</v>
      </c>
      <c r="K24" s="78">
        <v>4.3899999999999997</v>
      </c>
      <c r="L24" t="s">
        <v>102</v>
      </c>
      <c r="M24" s="79">
        <v>6.8999999999999999E-3</v>
      </c>
      <c r="N24" s="79">
        <v>2.7E-2</v>
      </c>
      <c r="O24" s="78">
        <v>0.54</v>
      </c>
      <c r="P24" s="78">
        <v>101.49</v>
      </c>
      <c r="Q24" s="78">
        <v>0</v>
      </c>
      <c r="R24" s="78">
        <v>5.4804599999999995E-4</v>
      </c>
      <c r="S24" s="79">
        <v>0</v>
      </c>
      <c r="T24" s="79">
        <v>0</v>
      </c>
      <c r="U24" s="79">
        <v>0</v>
      </c>
    </row>
    <row r="25" spans="2:21">
      <c r="B25" t="s">
        <v>354</v>
      </c>
      <c r="C25" t="s">
        <v>355</v>
      </c>
      <c r="D25" t="s">
        <v>100</v>
      </c>
      <c r="E25" t="s">
        <v>123</v>
      </c>
      <c r="F25" t="s">
        <v>356</v>
      </c>
      <c r="G25" t="s">
        <v>328</v>
      </c>
      <c r="H25" t="s">
        <v>348</v>
      </c>
      <c r="I25" t="s">
        <v>214</v>
      </c>
      <c r="J25" t="s">
        <v>357</v>
      </c>
      <c r="K25" s="78">
        <v>4.5599999999999996</v>
      </c>
      <c r="L25" t="s">
        <v>102</v>
      </c>
      <c r="M25" s="79">
        <v>5.0000000000000001E-3</v>
      </c>
      <c r="N25" s="79">
        <v>2.8299999999999999E-2</v>
      </c>
      <c r="O25" s="78">
        <v>0.53</v>
      </c>
      <c r="P25" s="78">
        <v>99.1</v>
      </c>
      <c r="Q25" s="78">
        <v>9.0000000000000006E-5</v>
      </c>
      <c r="R25" s="78">
        <v>6.1523000000000003E-4</v>
      </c>
      <c r="S25" s="79">
        <v>0</v>
      </c>
      <c r="T25" s="79">
        <v>0</v>
      </c>
      <c r="U25" s="79">
        <v>0</v>
      </c>
    </row>
    <row r="26" spans="2:21">
      <c r="B26" t="s">
        <v>358</v>
      </c>
      <c r="C26" t="s">
        <v>359</v>
      </c>
      <c r="D26" t="s">
        <v>100</v>
      </c>
      <c r="E26" t="s">
        <v>123</v>
      </c>
      <c r="F26" t="s">
        <v>356</v>
      </c>
      <c r="G26" t="s">
        <v>328</v>
      </c>
      <c r="H26" t="s">
        <v>348</v>
      </c>
      <c r="I26" t="s">
        <v>214</v>
      </c>
      <c r="J26" t="s">
        <v>360</v>
      </c>
      <c r="K26" s="78">
        <v>1.68</v>
      </c>
      <c r="L26" t="s">
        <v>102</v>
      </c>
      <c r="M26" s="79">
        <v>4.7500000000000001E-2</v>
      </c>
      <c r="N26" s="79">
        <v>2.8500000000000001E-2</v>
      </c>
      <c r="O26" s="78">
        <v>1607016.38</v>
      </c>
      <c r="P26" s="78">
        <v>139.94</v>
      </c>
      <c r="Q26" s="78">
        <v>0</v>
      </c>
      <c r="R26" s="78">
        <v>2248.8587221719999</v>
      </c>
      <c r="S26" s="79">
        <v>1.1999999999999999E-3</v>
      </c>
      <c r="T26" s="79">
        <v>1.5800000000000002E-2</v>
      </c>
      <c r="U26" s="79">
        <v>1.1000000000000001E-3</v>
      </c>
    </row>
    <row r="27" spans="2:21">
      <c r="B27" t="s">
        <v>361</v>
      </c>
      <c r="C27" t="s">
        <v>362</v>
      </c>
      <c r="D27" t="s">
        <v>100</v>
      </c>
      <c r="E27" t="s">
        <v>123</v>
      </c>
      <c r="F27" t="s">
        <v>363</v>
      </c>
      <c r="G27" t="s">
        <v>364</v>
      </c>
      <c r="H27" t="s">
        <v>348</v>
      </c>
      <c r="I27" t="s">
        <v>214</v>
      </c>
      <c r="J27" t="s">
        <v>365</v>
      </c>
      <c r="K27" s="78">
        <v>2.6</v>
      </c>
      <c r="L27" t="s">
        <v>102</v>
      </c>
      <c r="M27" s="79">
        <v>4.2999999999999997E-2</v>
      </c>
      <c r="N27" s="79">
        <v>2.2599999999999999E-2</v>
      </c>
      <c r="O27" s="78">
        <v>0.53</v>
      </c>
      <c r="P27" s="78">
        <v>119.81</v>
      </c>
      <c r="Q27" s="78">
        <v>0</v>
      </c>
      <c r="R27" s="78">
        <v>6.3499300000000004E-4</v>
      </c>
      <c r="S27" s="79">
        <v>0</v>
      </c>
      <c r="T27" s="79">
        <v>0</v>
      </c>
      <c r="U27" s="79">
        <v>0</v>
      </c>
    </row>
    <row r="28" spans="2:21">
      <c r="B28" t="s">
        <v>366</v>
      </c>
      <c r="C28" t="s">
        <v>367</v>
      </c>
      <c r="D28" t="s">
        <v>100</v>
      </c>
      <c r="E28" t="s">
        <v>123</v>
      </c>
      <c r="F28" t="s">
        <v>368</v>
      </c>
      <c r="G28" t="s">
        <v>369</v>
      </c>
      <c r="H28" t="s">
        <v>370</v>
      </c>
      <c r="I28" t="s">
        <v>214</v>
      </c>
      <c r="J28" t="s">
        <v>371</v>
      </c>
      <c r="K28" s="78">
        <v>5.92</v>
      </c>
      <c r="L28" t="s">
        <v>102</v>
      </c>
      <c r="M28" s="79">
        <v>5.1499999999999997E-2</v>
      </c>
      <c r="N28" s="79">
        <v>2.92E-2</v>
      </c>
      <c r="O28" s="78">
        <v>885924.4</v>
      </c>
      <c r="P28" s="78">
        <v>151.80000000000001</v>
      </c>
      <c r="Q28" s="78">
        <v>0</v>
      </c>
      <c r="R28" s="78">
        <v>1344.8332392</v>
      </c>
      <c r="S28" s="79">
        <v>2.9999999999999997E-4</v>
      </c>
      <c r="T28" s="79">
        <v>9.4000000000000004E-3</v>
      </c>
      <c r="U28" s="79">
        <v>5.9999999999999995E-4</v>
      </c>
    </row>
    <row r="29" spans="2:21">
      <c r="B29" t="s">
        <v>372</v>
      </c>
      <c r="C29" t="s">
        <v>373</v>
      </c>
      <c r="D29" t="s">
        <v>100</v>
      </c>
      <c r="E29" t="s">
        <v>123</v>
      </c>
      <c r="F29" t="s">
        <v>352</v>
      </c>
      <c r="G29" t="s">
        <v>328</v>
      </c>
      <c r="H29" t="s">
        <v>374</v>
      </c>
      <c r="I29" t="s">
        <v>150</v>
      </c>
      <c r="J29" t="s">
        <v>375</v>
      </c>
      <c r="K29" s="78">
        <v>5.37</v>
      </c>
      <c r="L29" t="s">
        <v>102</v>
      </c>
      <c r="M29" s="79">
        <v>1.17E-2</v>
      </c>
      <c r="N29" s="79">
        <v>3.6700000000000003E-2</v>
      </c>
      <c r="O29" s="78">
        <v>2511555.7599999998</v>
      </c>
      <c r="P29" s="78">
        <v>96.7</v>
      </c>
      <c r="Q29" s="78">
        <v>0</v>
      </c>
      <c r="R29" s="78">
        <v>2428.6744199200002</v>
      </c>
      <c r="S29" s="79">
        <v>3.5000000000000001E-3</v>
      </c>
      <c r="T29" s="79">
        <v>1.7100000000000001E-2</v>
      </c>
      <c r="U29" s="79">
        <v>1.1000000000000001E-3</v>
      </c>
    </row>
    <row r="30" spans="2:21">
      <c r="B30" t="s">
        <v>376</v>
      </c>
      <c r="C30" t="s">
        <v>377</v>
      </c>
      <c r="D30" t="s">
        <v>100</v>
      </c>
      <c r="E30" t="s">
        <v>123</v>
      </c>
      <c r="F30" t="s">
        <v>352</v>
      </c>
      <c r="G30" t="s">
        <v>328</v>
      </c>
      <c r="H30" t="s">
        <v>374</v>
      </c>
      <c r="I30" t="s">
        <v>150</v>
      </c>
      <c r="J30" t="s">
        <v>378</v>
      </c>
      <c r="K30" s="78">
        <v>5.38</v>
      </c>
      <c r="L30" t="s">
        <v>102</v>
      </c>
      <c r="M30" s="79">
        <v>1.3299999999999999E-2</v>
      </c>
      <c r="N30" s="79">
        <v>3.6900000000000002E-2</v>
      </c>
      <c r="O30" s="78">
        <v>1615000</v>
      </c>
      <c r="P30" s="78">
        <v>97.7</v>
      </c>
      <c r="Q30" s="78">
        <v>0</v>
      </c>
      <c r="R30" s="78">
        <v>1577.855</v>
      </c>
      <c r="S30" s="79">
        <v>1.4E-3</v>
      </c>
      <c r="T30" s="79">
        <v>1.11E-2</v>
      </c>
      <c r="U30" s="79">
        <v>6.9999999999999999E-4</v>
      </c>
    </row>
    <row r="31" spans="2:21">
      <c r="B31" t="s">
        <v>379</v>
      </c>
      <c r="C31" t="s">
        <v>380</v>
      </c>
      <c r="D31" t="s">
        <v>100</v>
      </c>
      <c r="E31" t="s">
        <v>123</v>
      </c>
      <c r="F31" t="s">
        <v>381</v>
      </c>
      <c r="G31" t="s">
        <v>309</v>
      </c>
      <c r="H31" t="s">
        <v>370</v>
      </c>
      <c r="I31" t="s">
        <v>214</v>
      </c>
      <c r="J31" t="s">
        <v>382</v>
      </c>
      <c r="K31" s="78">
        <v>4.97</v>
      </c>
      <c r="L31" t="s">
        <v>102</v>
      </c>
      <c r="M31" s="79">
        <v>3.1699999999999999E-2</v>
      </c>
      <c r="N31" s="79">
        <v>3.6499999999999998E-2</v>
      </c>
      <c r="O31" s="78">
        <v>60</v>
      </c>
      <c r="P31" s="78">
        <v>5103222</v>
      </c>
      <c r="Q31" s="78">
        <v>0</v>
      </c>
      <c r="R31" s="78">
        <v>3061.9331999999999</v>
      </c>
      <c r="S31" s="79">
        <v>3.5999999999999999E-3</v>
      </c>
      <c r="T31" s="79">
        <v>2.1499999999999998E-2</v>
      </c>
      <c r="U31" s="79">
        <v>1.4E-3</v>
      </c>
    </row>
    <row r="32" spans="2:21">
      <c r="B32" t="s">
        <v>383</v>
      </c>
      <c r="C32" t="s">
        <v>384</v>
      </c>
      <c r="D32" t="s">
        <v>100</v>
      </c>
      <c r="E32" t="s">
        <v>123</v>
      </c>
      <c r="F32" t="s">
        <v>385</v>
      </c>
      <c r="G32" t="s">
        <v>386</v>
      </c>
      <c r="H32" t="s">
        <v>370</v>
      </c>
      <c r="I32" t="s">
        <v>214</v>
      </c>
      <c r="J32" t="s">
        <v>353</v>
      </c>
      <c r="K32" s="78">
        <v>5.53</v>
      </c>
      <c r="L32" t="s">
        <v>102</v>
      </c>
      <c r="M32" s="79">
        <v>4.4000000000000003E-3</v>
      </c>
      <c r="N32" s="79">
        <v>2.58E-2</v>
      </c>
      <c r="O32" s="78">
        <v>2852000</v>
      </c>
      <c r="P32" s="78">
        <v>98.15</v>
      </c>
      <c r="Q32" s="78">
        <v>0</v>
      </c>
      <c r="R32" s="78">
        <v>2799.2379999999998</v>
      </c>
      <c r="S32" s="79">
        <v>3.8E-3</v>
      </c>
      <c r="T32" s="79">
        <v>1.9699999999999999E-2</v>
      </c>
      <c r="U32" s="79">
        <v>1.2999999999999999E-3</v>
      </c>
    </row>
    <row r="33" spans="2:21">
      <c r="B33" t="s">
        <v>387</v>
      </c>
      <c r="C33" t="s">
        <v>388</v>
      </c>
      <c r="D33" t="s">
        <v>100</v>
      </c>
      <c r="E33" t="s">
        <v>123</v>
      </c>
      <c r="F33" t="s">
        <v>389</v>
      </c>
      <c r="G33" t="s">
        <v>386</v>
      </c>
      <c r="H33" t="s">
        <v>370</v>
      </c>
      <c r="I33" t="s">
        <v>214</v>
      </c>
      <c r="J33" t="s">
        <v>390</v>
      </c>
      <c r="K33" s="78">
        <v>0.91</v>
      </c>
      <c r="L33" t="s">
        <v>102</v>
      </c>
      <c r="M33" s="79">
        <v>3.85E-2</v>
      </c>
      <c r="N33" s="79">
        <v>2.4299999999999999E-2</v>
      </c>
      <c r="O33" s="78">
        <v>368305</v>
      </c>
      <c r="P33" s="78">
        <v>115.9</v>
      </c>
      <c r="Q33" s="78">
        <v>0</v>
      </c>
      <c r="R33" s="78">
        <v>426.86549500000001</v>
      </c>
      <c r="S33" s="79">
        <v>1.5E-3</v>
      </c>
      <c r="T33" s="79">
        <v>3.0000000000000001E-3</v>
      </c>
      <c r="U33" s="79">
        <v>2.0000000000000001E-4</v>
      </c>
    </row>
    <row r="34" spans="2:21">
      <c r="B34" t="s">
        <v>391</v>
      </c>
      <c r="C34" t="s">
        <v>392</v>
      </c>
      <c r="D34" t="s">
        <v>100</v>
      </c>
      <c r="E34" t="s">
        <v>123</v>
      </c>
      <c r="F34" t="s">
        <v>389</v>
      </c>
      <c r="G34" t="s">
        <v>386</v>
      </c>
      <c r="H34" t="s">
        <v>374</v>
      </c>
      <c r="I34" t="s">
        <v>150</v>
      </c>
      <c r="J34" t="s">
        <v>393</v>
      </c>
      <c r="K34" s="78">
        <v>2.4500000000000002</v>
      </c>
      <c r="L34" t="s">
        <v>102</v>
      </c>
      <c r="M34" s="79">
        <v>2.4E-2</v>
      </c>
      <c r="N34" s="79">
        <v>2.01E-2</v>
      </c>
      <c r="O34" s="78">
        <v>0.1</v>
      </c>
      <c r="P34" s="78">
        <v>111.53</v>
      </c>
      <c r="Q34" s="78">
        <v>0</v>
      </c>
      <c r="R34" s="78">
        <v>1.1153E-4</v>
      </c>
      <c r="S34" s="79">
        <v>0</v>
      </c>
      <c r="T34" s="79">
        <v>0</v>
      </c>
      <c r="U34" s="79">
        <v>0</v>
      </c>
    </row>
    <row r="35" spans="2:21">
      <c r="B35" t="s">
        <v>394</v>
      </c>
      <c r="C35" t="s">
        <v>395</v>
      </c>
      <c r="D35" t="s">
        <v>100</v>
      </c>
      <c r="E35" t="s">
        <v>123</v>
      </c>
      <c r="F35" t="s">
        <v>389</v>
      </c>
      <c r="G35" t="s">
        <v>386</v>
      </c>
      <c r="H35" t="s">
        <v>374</v>
      </c>
      <c r="I35" t="s">
        <v>150</v>
      </c>
      <c r="J35" t="s">
        <v>393</v>
      </c>
      <c r="K35" s="78">
        <v>3.39</v>
      </c>
      <c r="L35" t="s">
        <v>102</v>
      </c>
      <c r="M35" s="79">
        <v>2.4E-2</v>
      </c>
      <c r="N35" s="79">
        <v>2.1000000000000001E-2</v>
      </c>
      <c r="O35" s="78">
        <v>16877.099999999999</v>
      </c>
      <c r="P35" s="78">
        <v>111.6</v>
      </c>
      <c r="Q35" s="78">
        <v>0.22369</v>
      </c>
      <c r="R35" s="78">
        <v>19.058533600000001</v>
      </c>
      <c r="S35" s="79">
        <v>1E-4</v>
      </c>
      <c r="T35" s="79">
        <v>1E-4</v>
      </c>
      <c r="U35" s="79">
        <v>0</v>
      </c>
    </row>
    <row r="36" spans="2:21">
      <c r="B36" t="s">
        <v>396</v>
      </c>
      <c r="C36" t="s">
        <v>397</v>
      </c>
      <c r="D36" t="s">
        <v>100</v>
      </c>
      <c r="E36" t="s">
        <v>123</v>
      </c>
      <c r="F36" t="s">
        <v>398</v>
      </c>
      <c r="G36" t="s">
        <v>328</v>
      </c>
      <c r="H36" t="s">
        <v>374</v>
      </c>
      <c r="I36" t="s">
        <v>150</v>
      </c>
      <c r="J36" t="s">
        <v>399</v>
      </c>
      <c r="K36" s="78">
        <v>6.52</v>
      </c>
      <c r="L36" t="s">
        <v>102</v>
      </c>
      <c r="M36" s="79">
        <v>1.4999999999999999E-2</v>
      </c>
      <c r="N36" s="79">
        <v>0.03</v>
      </c>
      <c r="O36" s="78">
        <v>1894572.82</v>
      </c>
      <c r="P36" s="78">
        <v>97.16</v>
      </c>
      <c r="Q36" s="78">
        <v>0</v>
      </c>
      <c r="R36" s="78">
        <v>1840.766951912</v>
      </c>
      <c r="S36" s="79">
        <v>7.1999999999999998E-3</v>
      </c>
      <c r="T36" s="79">
        <v>1.29E-2</v>
      </c>
      <c r="U36" s="79">
        <v>8.9999999999999998E-4</v>
      </c>
    </row>
    <row r="37" spans="2:21">
      <c r="B37" t="s">
        <v>400</v>
      </c>
      <c r="C37" t="s">
        <v>401</v>
      </c>
      <c r="D37" t="s">
        <v>100</v>
      </c>
      <c r="E37" t="s">
        <v>123</v>
      </c>
      <c r="F37" t="s">
        <v>402</v>
      </c>
      <c r="G37" t="s">
        <v>386</v>
      </c>
      <c r="H37" t="s">
        <v>370</v>
      </c>
      <c r="I37" t="s">
        <v>214</v>
      </c>
      <c r="J37" t="s">
        <v>403</v>
      </c>
      <c r="K37" s="78">
        <v>4.2300000000000004</v>
      </c>
      <c r="L37" t="s">
        <v>102</v>
      </c>
      <c r="M37" s="79">
        <v>4.7E-2</v>
      </c>
      <c r="N37" s="79">
        <v>4.9799999999999997E-2</v>
      </c>
      <c r="O37" s="78">
        <v>1282000</v>
      </c>
      <c r="P37" s="78">
        <v>100.57</v>
      </c>
      <c r="Q37" s="78">
        <v>0</v>
      </c>
      <c r="R37" s="78">
        <v>1289.3073999999999</v>
      </c>
      <c r="S37" s="79">
        <v>2.5999999999999999E-3</v>
      </c>
      <c r="T37" s="79">
        <v>9.1000000000000004E-3</v>
      </c>
      <c r="U37" s="79">
        <v>5.9999999999999995E-4</v>
      </c>
    </row>
    <row r="38" spans="2:21">
      <c r="B38" t="s">
        <v>404</v>
      </c>
      <c r="C38" t="s">
        <v>405</v>
      </c>
      <c r="D38" t="s">
        <v>100</v>
      </c>
      <c r="E38" t="s">
        <v>123</v>
      </c>
      <c r="F38" t="s">
        <v>406</v>
      </c>
      <c r="G38" t="s">
        <v>112</v>
      </c>
      <c r="H38" t="s">
        <v>407</v>
      </c>
      <c r="I38" t="s">
        <v>214</v>
      </c>
      <c r="J38" t="s">
        <v>408</v>
      </c>
      <c r="K38" s="78">
        <v>5.32</v>
      </c>
      <c r="L38" t="s">
        <v>102</v>
      </c>
      <c r="M38" s="79">
        <v>7.4999999999999997E-3</v>
      </c>
      <c r="N38" s="79">
        <v>4.3099999999999999E-2</v>
      </c>
      <c r="O38" s="78">
        <v>1936489</v>
      </c>
      <c r="P38" s="78">
        <v>88.98</v>
      </c>
      <c r="Q38" s="78">
        <v>0</v>
      </c>
      <c r="R38" s="78">
        <v>1723.0879121999999</v>
      </c>
      <c r="S38" s="79">
        <v>2.2000000000000001E-3</v>
      </c>
      <c r="T38" s="79">
        <v>1.21E-2</v>
      </c>
      <c r="U38" s="79">
        <v>8.0000000000000004E-4</v>
      </c>
    </row>
    <row r="39" spans="2:21">
      <c r="B39" t="s">
        <v>409</v>
      </c>
      <c r="C39" t="s">
        <v>410</v>
      </c>
      <c r="D39" t="s">
        <v>100</v>
      </c>
      <c r="E39" t="s">
        <v>123</v>
      </c>
      <c r="F39" t="s">
        <v>411</v>
      </c>
      <c r="G39" t="s">
        <v>112</v>
      </c>
      <c r="H39" t="s">
        <v>407</v>
      </c>
      <c r="I39" t="s">
        <v>214</v>
      </c>
      <c r="J39" t="s">
        <v>412</v>
      </c>
      <c r="K39" s="78">
        <v>4.92</v>
      </c>
      <c r="L39" t="s">
        <v>102</v>
      </c>
      <c r="M39" s="79">
        <v>7.4999999999999997E-3</v>
      </c>
      <c r="N39" s="79">
        <v>4.36E-2</v>
      </c>
      <c r="O39" s="78">
        <v>265614</v>
      </c>
      <c r="P39" s="78">
        <v>90.32</v>
      </c>
      <c r="Q39" s="78">
        <v>1.0733600000000001</v>
      </c>
      <c r="R39" s="78">
        <v>240.9759248</v>
      </c>
      <c r="S39" s="79">
        <v>4.0000000000000002E-4</v>
      </c>
      <c r="T39" s="79">
        <v>1.6999999999999999E-3</v>
      </c>
      <c r="U39" s="79">
        <v>1E-4</v>
      </c>
    </row>
    <row r="40" spans="2:21">
      <c r="B40" t="s">
        <v>413</v>
      </c>
      <c r="C40" t="s">
        <v>414</v>
      </c>
      <c r="D40" t="s">
        <v>100</v>
      </c>
      <c r="E40" t="s">
        <v>123</v>
      </c>
      <c r="F40" t="s">
        <v>415</v>
      </c>
      <c r="G40" t="s">
        <v>416</v>
      </c>
      <c r="H40" t="s">
        <v>417</v>
      </c>
      <c r="I40" t="s">
        <v>150</v>
      </c>
      <c r="J40" t="s">
        <v>418</v>
      </c>
      <c r="K40" s="78">
        <v>6.26</v>
      </c>
      <c r="L40" t="s">
        <v>102</v>
      </c>
      <c r="M40" s="79">
        <v>1.54E-2</v>
      </c>
      <c r="N40" s="79">
        <v>4.1700000000000001E-2</v>
      </c>
      <c r="O40" s="78">
        <v>2876000</v>
      </c>
      <c r="P40" s="78">
        <v>91.75</v>
      </c>
      <c r="Q40" s="78">
        <v>0</v>
      </c>
      <c r="R40" s="78">
        <v>2638.73</v>
      </c>
      <c r="S40" s="79">
        <v>8.2000000000000007E-3</v>
      </c>
      <c r="T40" s="79">
        <v>1.8499999999999999E-2</v>
      </c>
      <c r="U40" s="79">
        <v>1.1999999999999999E-3</v>
      </c>
    </row>
    <row r="41" spans="2:21">
      <c r="B41" t="s">
        <v>419</v>
      </c>
      <c r="C41" t="s">
        <v>420</v>
      </c>
      <c r="D41" t="s">
        <v>100</v>
      </c>
      <c r="E41" t="s">
        <v>123</v>
      </c>
      <c r="F41" t="s">
        <v>421</v>
      </c>
      <c r="G41" t="s">
        <v>328</v>
      </c>
      <c r="H41" t="s">
        <v>422</v>
      </c>
      <c r="I41" t="s">
        <v>214</v>
      </c>
      <c r="J41" t="s">
        <v>423</v>
      </c>
      <c r="K41" s="78">
        <v>2.15</v>
      </c>
      <c r="L41" t="s">
        <v>102</v>
      </c>
      <c r="M41" s="79">
        <v>3.0599999999999999E-2</v>
      </c>
      <c r="N41" s="79">
        <v>3.4299999999999997E-2</v>
      </c>
      <c r="O41" s="78">
        <v>1300000</v>
      </c>
      <c r="P41" s="78">
        <v>110.63</v>
      </c>
      <c r="Q41" s="78">
        <v>22.166920000000001</v>
      </c>
      <c r="R41" s="78">
        <v>1460.3569199999999</v>
      </c>
      <c r="S41" s="79">
        <v>1.0500000000000001E-2</v>
      </c>
      <c r="T41" s="79">
        <v>1.03E-2</v>
      </c>
      <c r="U41" s="79">
        <v>6.9999999999999999E-4</v>
      </c>
    </row>
    <row r="42" spans="2:21">
      <c r="B42" t="s">
        <v>424</v>
      </c>
      <c r="C42" t="s">
        <v>425</v>
      </c>
      <c r="D42" t="s">
        <v>100</v>
      </c>
      <c r="E42" t="s">
        <v>123</v>
      </c>
      <c r="F42" t="s">
        <v>426</v>
      </c>
      <c r="G42" t="s">
        <v>328</v>
      </c>
      <c r="H42" t="s">
        <v>422</v>
      </c>
      <c r="I42" t="s">
        <v>214</v>
      </c>
      <c r="J42" t="s">
        <v>427</v>
      </c>
      <c r="K42" s="78">
        <v>3.76</v>
      </c>
      <c r="L42" t="s">
        <v>102</v>
      </c>
      <c r="M42" s="79">
        <v>1.7999999999999999E-2</v>
      </c>
      <c r="N42" s="79">
        <v>3.2899999999999999E-2</v>
      </c>
      <c r="O42" s="78">
        <v>1918677</v>
      </c>
      <c r="P42" s="78">
        <v>105.55</v>
      </c>
      <c r="Q42" s="78">
        <v>9.6227599999999995</v>
      </c>
      <c r="R42" s="78">
        <v>2034.7863335</v>
      </c>
      <c r="S42" s="79">
        <v>2.3E-3</v>
      </c>
      <c r="T42" s="79">
        <v>1.43E-2</v>
      </c>
      <c r="U42" s="79">
        <v>1E-3</v>
      </c>
    </row>
    <row r="43" spans="2:21">
      <c r="B43" t="s">
        <v>428</v>
      </c>
      <c r="C43" t="s">
        <v>429</v>
      </c>
      <c r="D43" t="s">
        <v>100</v>
      </c>
      <c r="E43" t="s">
        <v>123</v>
      </c>
      <c r="F43" t="s">
        <v>430</v>
      </c>
      <c r="G43" t="s">
        <v>431</v>
      </c>
      <c r="H43" t="s">
        <v>422</v>
      </c>
      <c r="I43" t="s">
        <v>214</v>
      </c>
      <c r="J43" t="s">
        <v>432</v>
      </c>
      <c r="K43" s="78">
        <v>1.22</v>
      </c>
      <c r="L43" t="s">
        <v>102</v>
      </c>
      <c r="M43" s="79">
        <v>4.3400000000000001E-2</v>
      </c>
      <c r="N43" s="79">
        <v>5.2699999999999997E-2</v>
      </c>
      <c r="O43" s="78">
        <v>0.93</v>
      </c>
      <c r="P43" s="78">
        <v>110.5</v>
      </c>
      <c r="Q43" s="78">
        <v>0</v>
      </c>
      <c r="R43" s="78">
        <v>1.02765E-3</v>
      </c>
      <c r="S43" s="79">
        <v>0</v>
      </c>
      <c r="T43" s="79">
        <v>0</v>
      </c>
      <c r="U43" s="79">
        <v>0</v>
      </c>
    </row>
    <row r="44" spans="2:21">
      <c r="B44" t="s">
        <v>433</v>
      </c>
      <c r="C44" t="s">
        <v>434</v>
      </c>
      <c r="D44" t="s">
        <v>100</v>
      </c>
      <c r="E44" t="s">
        <v>123</v>
      </c>
      <c r="F44" t="s">
        <v>435</v>
      </c>
      <c r="G44" t="s">
        <v>333</v>
      </c>
      <c r="H44" t="s">
        <v>436</v>
      </c>
      <c r="I44" t="s">
        <v>214</v>
      </c>
      <c r="J44" t="s">
        <v>437</v>
      </c>
      <c r="K44" s="78">
        <v>3.72</v>
      </c>
      <c r="L44" t="s">
        <v>102</v>
      </c>
      <c r="M44" s="79">
        <v>2.75E-2</v>
      </c>
      <c r="N44" s="79">
        <v>3.5799999999999998E-2</v>
      </c>
      <c r="O44" s="78">
        <v>765047.39</v>
      </c>
      <c r="P44" s="78">
        <v>107.45</v>
      </c>
      <c r="Q44" s="78">
        <v>0</v>
      </c>
      <c r="R44" s="78">
        <v>822.04342055500001</v>
      </c>
      <c r="S44" s="79">
        <v>8.0000000000000004E-4</v>
      </c>
      <c r="T44" s="79">
        <v>5.7999999999999996E-3</v>
      </c>
      <c r="U44" s="79">
        <v>4.0000000000000002E-4</v>
      </c>
    </row>
    <row r="45" spans="2:21">
      <c r="B45" t="s">
        <v>438</v>
      </c>
      <c r="C45" t="s">
        <v>439</v>
      </c>
      <c r="D45" t="s">
        <v>100</v>
      </c>
      <c r="E45" t="s">
        <v>123</v>
      </c>
      <c r="F45" t="s">
        <v>440</v>
      </c>
      <c r="G45" t="s">
        <v>416</v>
      </c>
      <c r="H45" t="s">
        <v>441</v>
      </c>
      <c r="I45" t="s">
        <v>150</v>
      </c>
      <c r="J45" t="s">
        <v>442</v>
      </c>
      <c r="K45" s="78">
        <v>0.73</v>
      </c>
      <c r="L45" t="s">
        <v>102</v>
      </c>
      <c r="M45" s="79">
        <v>5.3499999999999999E-2</v>
      </c>
      <c r="N45" s="79">
        <v>7.8700000000000006E-2</v>
      </c>
      <c r="O45" s="78">
        <v>1509528.33</v>
      </c>
      <c r="P45" s="78">
        <v>114</v>
      </c>
      <c r="Q45" s="78">
        <v>0</v>
      </c>
      <c r="R45" s="78">
        <v>1720.8622961999999</v>
      </c>
      <c r="S45" s="79">
        <v>2.3E-3</v>
      </c>
      <c r="T45" s="79">
        <v>1.21E-2</v>
      </c>
      <c r="U45" s="79">
        <v>8.0000000000000004E-4</v>
      </c>
    </row>
    <row r="46" spans="2:21">
      <c r="B46" t="s">
        <v>443</v>
      </c>
      <c r="C46" t="s">
        <v>444</v>
      </c>
      <c r="D46" t="s">
        <v>100</v>
      </c>
      <c r="E46" t="s">
        <v>123</v>
      </c>
      <c r="F46" t="s">
        <v>445</v>
      </c>
      <c r="G46" t="s">
        <v>333</v>
      </c>
      <c r="H46" t="s">
        <v>436</v>
      </c>
      <c r="I46" t="s">
        <v>214</v>
      </c>
      <c r="J46" t="s">
        <v>446</v>
      </c>
      <c r="K46" s="78">
        <v>6.44</v>
      </c>
      <c r="L46" t="s">
        <v>102</v>
      </c>
      <c r="M46" s="79">
        <v>3.3000000000000002E-2</v>
      </c>
      <c r="N46" s="79">
        <v>4.07E-2</v>
      </c>
      <c r="O46" s="78">
        <v>2091000</v>
      </c>
      <c r="P46" s="78">
        <v>98.7</v>
      </c>
      <c r="Q46" s="78">
        <v>0</v>
      </c>
      <c r="R46" s="78">
        <v>2063.817</v>
      </c>
      <c r="S46" s="79">
        <v>1.0500000000000001E-2</v>
      </c>
      <c r="T46" s="79">
        <v>1.4500000000000001E-2</v>
      </c>
      <c r="U46" s="79">
        <v>1E-3</v>
      </c>
    </row>
    <row r="47" spans="2:21">
      <c r="B47" t="s">
        <v>447</v>
      </c>
      <c r="C47" t="s">
        <v>448</v>
      </c>
      <c r="D47" t="s">
        <v>100</v>
      </c>
      <c r="E47" t="s">
        <v>123</v>
      </c>
      <c r="F47" t="s">
        <v>449</v>
      </c>
      <c r="G47" t="s">
        <v>431</v>
      </c>
      <c r="H47" t="s">
        <v>441</v>
      </c>
      <c r="I47" t="s">
        <v>150</v>
      </c>
      <c r="J47" t="s">
        <v>450</v>
      </c>
      <c r="K47" s="78">
        <v>4.32</v>
      </c>
      <c r="L47" t="s">
        <v>102</v>
      </c>
      <c r="M47" s="79">
        <v>1.5699999999999999E-2</v>
      </c>
      <c r="N47" s="79">
        <v>5.3999999999999999E-2</v>
      </c>
      <c r="O47" s="78">
        <v>3810367</v>
      </c>
      <c r="P47" s="78">
        <v>92.53</v>
      </c>
      <c r="Q47" s="78">
        <v>0</v>
      </c>
      <c r="R47" s="78">
        <v>3525.7325851000001</v>
      </c>
      <c r="S47" s="79">
        <v>8.2000000000000007E-3</v>
      </c>
      <c r="T47" s="79">
        <v>2.4799999999999999E-2</v>
      </c>
      <c r="U47" s="79">
        <v>1.6999999999999999E-3</v>
      </c>
    </row>
    <row r="48" spans="2:21">
      <c r="B48" t="s">
        <v>451</v>
      </c>
      <c r="C48" t="s">
        <v>452</v>
      </c>
      <c r="D48" t="s">
        <v>100</v>
      </c>
      <c r="E48" t="s">
        <v>123</v>
      </c>
      <c r="F48" t="s">
        <v>453</v>
      </c>
      <c r="G48" t="s">
        <v>112</v>
      </c>
      <c r="H48" t="s">
        <v>454</v>
      </c>
      <c r="I48" t="s">
        <v>214</v>
      </c>
      <c r="J48" t="s">
        <v>455</v>
      </c>
      <c r="K48" s="78">
        <v>1.41</v>
      </c>
      <c r="L48" t="s">
        <v>102</v>
      </c>
      <c r="M48" s="79">
        <v>4.9500000000000002E-2</v>
      </c>
      <c r="N48" s="79">
        <v>9.9400000000000002E-2</v>
      </c>
      <c r="O48" s="78">
        <v>2022948.9</v>
      </c>
      <c r="P48" s="78">
        <v>127.96</v>
      </c>
      <c r="Q48" s="78">
        <v>0</v>
      </c>
      <c r="R48" s="78">
        <v>2588.5654124399998</v>
      </c>
      <c r="S48" s="79">
        <v>3.7000000000000002E-3</v>
      </c>
      <c r="T48" s="79">
        <v>1.8200000000000001E-2</v>
      </c>
      <c r="U48" s="79">
        <v>1.1999999999999999E-3</v>
      </c>
    </row>
    <row r="49" spans="2:21">
      <c r="B49" t="s">
        <v>456</v>
      </c>
      <c r="C49" t="s">
        <v>457</v>
      </c>
      <c r="D49" t="s">
        <v>100</v>
      </c>
      <c r="E49" t="s">
        <v>123</v>
      </c>
      <c r="F49" t="s">
        <v>458</v>
      </c>
      <c r="G49" t="s">
        <v>416</v>
      </c>
      <c r="H49" t="s">
        <v>459</v>
      </c>
      <c r="I49" t="s">
        <v>214</v>
      </c>
      <c r="J49" t="s">
        <v>460</v>
      </c>
      <c r="K49" s="78">
        <v>3.84</v>
      </c>
      <c r="L49" t="s">
        <v>102</v>
      </c>
      <c r="M49" s="79">
        <v>4.7500000000000001E-2</v>
      </c>
      <c r="N49" s="79">
        <v>0.20330000000000001</v>
      </c>
      <c r="O49" s="78">
        <v>106852.69</v>
      </c>
      <c r="P49" s="78">
        <v>121.95</v>
      </c>
      <c r="Q49" s="78">
        <v>0</v>
      </c>
      <c r="R49" s="78">
        <v>130.306855455</v>
      </c>
      <c r="S49" s="79">
        <v>6.7999999999999996E-3</v>
      </c>
      <c r="T49" s="79">
        <v>8.9999999999999998E-4</v>
      </c>
      <c r="U49" s="79">
        <v>1E-4</v>
      </c>
    </row>
    <row r="50" spans="2:21">
      <c r="B50" t="s">
        <v>461</v>
      </c>
      <c r="C50" t="s">
        <v>462</v>
      </c>
      <c r="D50" t="s">
        <v>100</v>
      </c>
      <c r="E50" t="s">
        <v>123</v>
      </c>
      <c r="F50" t="s">
        <v>458</v>
      </c>
      <c r="G50" t="s">
        <v>416</v>
      </c>
      <c r="H50" t="s">
        <v>459</v>
      </c>
      <c r="I50" t="s">
        <v>214</v>
      </c>
      <c r="J50" t="s">
        <v>463</v>
      </c>
      <c r="K50" s="78">
        <v>2.99</v>
      </c>
      <c r="L50" t="s">
        <v>102</v>
      </c>
      <c r="M50" s="79">
        <v>6.2E-2</v>
      </c>
      <c r="N50" s="79">
        <v>0.15359999999999999</v>
      </c>
      <c r="O50" s="78">
        <v>6405.87</v>
      </c>
      <c r="P50" s="78">
        <v>104.98</v>
      </c>
      <c r="Q50" s="78">
        <v>0</v>
      </c>
      <c r="R50" s="78">
        <v>6.7248823260000004</v>
      </c>
      <c r="S50" s="79">
        <v>1E-4</v>
      </c>
      <c r="T50" s="79">
        <v>0</v>
      </c>
      <c r="U50" s="79">
        <v>0</v>
      </c>
    </row>
    <row r="51" spans="2:21">
      <c r="B51" s="80" t="s">
        <v>267</v>
      </c>
      <c r="C51" s="16"/>
      <c r="D51" s="16"/>
      <c r="E51" s="16"/>
      <c r="F51" s="16"/>
      <c r="K51" s="82">
        <v>3.72</v>
      </c>
      <c r="N51" s="81">
        <v>6.13E-2</v>
      </c>
      <c r="O51" s="82">
        <v>41978660.060000002</v>
      </c>
      <c r="Q51" s="82">
        <v>141.4213</v>
      </c>
      <c r="R51" s="82">
        <v>39056.660410981</v>
      </c>
      <c r="T51" s="81">
        <v>0.27439999999999998</v>
      </c>
      <c r="U51" s="81">
        <v>1.8499999999999999E-2</v>
      </c>
    </row>
    <row r="52" spans="2:21">
      <c r="B52" t="s">
        <v>464</v>
      </c>
      <c r="C52" t="s">
        <v>465</v>
      </c>
      <c r="D52" t="s">
        <v>100</v>
      </c>
      <c r="E52" t="s">
        <v>123</v>
      </c>
      <c r="F52" t="s">
        <v>320</v>
      </c>
      <c r="G52" t="s">
        <v>309</v>
      </c>
      <c r="H52" t="s">
        <v>324</v>
      </c>
      <c r="I52" t="s">
        <v>150</v>
      </c>
      <c r="J52" t="s">
        <v>466</v>
      </c>
      <c r="K52" s="78">
        <v>1.91</v>
      </c>
      <c r="L52" t="s">
        <v>102</v>
      </c>
      <c r="M52" s="79">
        <v>2.98E-2</v>
      </c>
      <c r="N52" s="79">
        <v>4.7399999999999998E-2</v>
      </c>
      <c r="O52" s="78">
        <v>2000000</v>
      </c>
      <c r="P52" s="78">
        <v>97</v>
      </c>
      <c r="Q52" s="78">
        <v>0</v>
      </c>
      <c r="R52" s="78">
        <v>1940</v>
      </c>
      <c r="S52" s="79">
        <v>1.5E-3</v>
      </c>
      <c r="T52" s="79">
        <v>1.3599999999999999E-2</v>
      </c>
      <c r="U52" s="79">
        <v>8.9999999999999998E-4</v>
      </c>
    </row>
    <row r="53" spans="2:21">
      <c r="B53" t="s">
        <v>467</v>
      </c>
      <c r="C53" t="s">
        <v>468</v>
      </c>
      <c r="D53" t="s">
        <v>100</v>
      </c>
      <c r="E53" t="s">
        <v>123</v>
      </c>
      <c r="F53" t="s">
        <v>469</v>
      </c>
      <c r="G53" t="s">
        <v>369</v>
      </c>
      <c r="H53" t="s">
        <v>348</v>
      </c>
      <c r="I53" t="s">
        <v>214</v>
      </c>
      <c r="J53" t="s">
        <v>470</v>
      </c>
      <c r="K53" s="78">
        <v>8.4700000000000006</v>
      </c>
      <c r="L53" t="s">
        <v>102</v>
      </c>
      <c r="M53" s="79">
        <v>2.4E-2</v>
      </c>
      <c r="N53" s="79">
        <v>5.0299999999999997E-2</v>
      </c>
      <c r="O53" s="78">
        <v>669210.64</v>
      </c>
      <c r="P53" s="78">
        <v>80.430000000000007</v>
      </c>
      <c r="Q53" s="78">
        <v>8.0305300000000006</v>
      </c>
      <c r="R53" s="78">
        <v>546.27664775200003</v>
      </c>
      <c r="S53" s="79">
        <v>8.9999999999999998E-4</v>
      </c>
      <c r="T53" s="79">
        <v>3.8E-3</v>
      </c>
      <c r="U53" s="79">
        <v>2.9999999999999997E-4</v>
      </c>
    </row>
    <row r="54" spans="2:21">
      <c r="B54" t="s">
        <v>471</v>
      </c>
      <c r="C54" t="s">
        <v>472</v>
      </c>
      <c r="D54" t="s">
        <v>100</v>
      </c>
      <c r="E54" t="s">
        <v>123</v>
      </c>
      <c r="F54" t="s">
        <v>356</v>
      </c>
      <c r="G54" t="s">
        <v>328</v>
      </c>
      <c r="H54" t="s">
        <v>348</v>
      </c>
      <c r="I54" t="s">
        <v>214</v>
      </c>
      <c r="J54" t="s">
        <v>473</v>
      </c>
      <c r="K54" s="78">
        <v>6.06</v>
      </c>
      <c r="L54" t="s">
        <v>102</v>
      </c>
      <c r="M54" s="79">
        <v>2.5499999999999998E-2</v>
      </c>
      <c r="N54" s="79">
        <v>5.2400000000000002E-2</v>
      </c>
      <c r="O54" s="78">
        <v>0.27</v>
      </c>
      <c r="P54" s="78">
        <v>85.31</v>
      </c>
      <c r="Q54" s="78">
        <v>1.0000000000000001E-5</v>
      </c>
      <c r="R54" s="78">
        <v>2.40337E-4</v>
      </c>
      <c r="S54" s="79">
        <v>0</v>
      </c>
      <c r="T54" s="79">
        <v>0</v>
      </c>
      <c r="U54" s="79">
        <v>0</v>
      </c>
    </row>
    <row r="55" spans="2:21">
      <c r="B55" t="s">
        <v>474</v>
      </c>
      <c r="C55" t="s">
        <v>475</v>
      </c>
      <c r="D55" t="s">
        <v>100</v>
      </c>
      <c r="E55" t="s">
        <v>123</v>
      </c>
      <c r="F55" t="s">
        <v>476</v>
      </c>
      <c r="G55" t="s">
        <v>416</v>
      </c>
      <c r="H55" t="s">
        <v>348</v>
      </c>
      <c r="I55" t="s">
        <v>214</v>
      </c>
      <c r="J55" t="s">
        <v>477</v>
      </c>
      <c r="K55" s="78">
        <v>3.29</v>
      </c>
      <c r="L55" t="s">
        <v>102</v>
      </c>
      <c r="M55" s="79">
        <v>3.49E-2</v>
      </c>
      <c r="N55" s="79">
        <v>6.9099999999999995E-2</v>
      </c>
      <c r="O55" s="78">
        <v>2430581</v>
      </c>
      <c r="P55" s="78">
        <v>89.91</v>
      </c>
      <c r="Q55" s="78">
        <v>42.413640000000001</v>
      </c>
      <c r="R55" s="78">
        <v>2227.7490170999999</v>
      </c>
      <c r="S55" s="79">
        <v>3.5000000000000001E-3</v>
      </c>
      <c r="T55" s="79">
        <v>1.5599999999999999E-2</v>
      </c>
      <c r="U55" s="79">
        <v>1.1000000000000001E-3</v>
      </c>
    </row>
    <row r="56" spans="2:21">
      <c r="B56" t="s">
        <v>478</v>
      </c>
      <c r="C56" t="s">
        <v>479</v>
      </c>
      <c r="D56" t="s">
        <v>100</v>
      </c>
      <c r="E56" t="s">
        <v>123</v>
      </c>
      <c r="F56" t="s">
        <v>480</v>
      </c>
      <c r="G56" t="s">
        <v>328</v>
      </c>
      <c r="H56" t="s">
        <v>370</v>
      </c>
      <c r="I56" t="s">
        <v>214</v>
      </c>
      <c r="J56" t="s">
        <v>481</v>
      </c>
      <c r="K56" s="78">
        <v>2.06</v>
      </c>
      <c r="L56" t="s">
        <v>102</v>
      </c>
      <c r="M56" s="79">
        <v>3.85E-2</v>
      </c>
      <c r="N56" s="79">
        <v>5.4699999999999999E-2</v>
      </c>
      <c r="O56" s="78">
        <v>672734.83</v>
      </c>
      <c r="P56" s="78">
        <v>98.1</v>
      </c>
      <c r="Q56" s="78">
        <v>0</v>
      </c>
      <c r="R56" s="78">
        <v>659.95286823000004</v>
      </c>
      <c r="S56" s="79">
        <v>6.9999999999999999E-4</v>
      </c>
      <c r="T56" s="79">
        <v>4.5999999999999999E-3</v>
      </c>
      <c r="U56" s="79">
        <v>2.9999999999999997E-4</v>
      </c>
    </row>
    <row r="57" spans="2:21">
      <c r="B57" t="s">
        <v>482</v>
      </c>
      <c r="C57" t="s">
        <v>483</v>
      </c>
      <c r="D57" t="s">
        <v>100</v>
      </c>
      <c r="E57" t="s">
        <v>123</v>
      </c>
      <c r="F57" t="s">
        <v>480</v>
      </c>
      <c r="G57" t="s">
        <v>328</v>
      </c>
      <c r="H57" t="s">
        <v>370</v>
      </c>
      <c r="I57" t="s">
        <v>214</v>
      </c>
      <c r="J57" t="s">
        <v>484</v>
      </c>
      <c r="K57" s="78">
        <v>5.46</v>
      </c>
      <c r="L57" t="s">
        <v>102</v>
      </c>
      <c r="M57" s="79">
        <v>2.41E-2</v>
      </c>
      <c r="N57" s="79">
        <v>5.91E-2</v>
      </c>
      <c r="O57" s="78">
        <v>1733333.33</v>
      </c>
      <c r="P57" s="78">
        <v>83.81</v>
      </c>
      <c r="Q57" s="78">
        <v>0</v>
      </c>
      <c r="R57" s="78">
        <v>1452.706663873</v>
      </c>
      <c r="S57" s="79">
        <v>1.1000000000000001E-3</v>
      </c>
      <c r="T57" s="79">
        <v>1.0200000000000001E-2</v>
      </c>
      <c r="U57" s="79">
        <v>6.9999999999999999E-4</v>
      </c>
    </row>
    <row r="58" spans="2:21">
      <c r="B58" t="s">
        <v>485</v>
      </c>
      <c r="C58" t="s">
        <v>486</v>
      </c>
      <c r="D58" t="s">
        <v>100</v>
      </c>
      <c r="E58" t="s">
        <v>123</v>
      </c>
      <c r="F58" t="s">
        <v>480</v>
      </c>
      <c r="G58" t="s">
        <v>328</v>
      </c>
      <c r="H58" t="s">
        <v>370</v>
      </c>
      <c r="I58" t="s">
        <v>214</v>
      </c>
      <c r="J58" t="s">
        <v>487</v>
      </c>
      <c r="K58" s="78">
        <v>7.17</v>
      </c>
      <c r="L58" t="s">
        <v>102</v>
      </c>
      <c r="M58" s="79">
        <v>4.9399999999999999E-2</v>
      </c>
      <c r="N58" s="79">
        <v>6.4899999999999999E-2</v>
      </c>
      <c r="O58" s="78">
        <v>2000466</v>
      </c>
      <c r="P58" s="78">
        <v>91.4</v>
      </c>
      <c r="Q58" s="78">
        <v>0</v>
      </c>
      <c r="R58" s="78">
        <v>1828.4259239999999</v>
      </c>
      <c r="S58" s="79">
        <v>3.8E-3</v>
      </c>
      <c r="T58" s="79">
        <v>1.2800000000000001E-2</v>
      </c>
      <c r="U58" s="79">
        <v>8.9999999999999998E-4</v>
      </c>
    </row>
    <row r="59" spans="2:21">
      <c r="B59" t="s">
        <v>488</v>
      </c>
      <c r="C59" t="s">
        <v>489</v>
      </c>
      <c r="D59" t="s">
        <v>100</v>
      </c>
      <c r="E59" t="s">
        <v>123</v>
      </c>
      <c r="F59" t="s">
        <v>490</v>
      </c>
      <c r="G59" t="s">
        <v>112</v>
      </c>
      <c r="H59" t="s">
        <v>370</v>
      </c>
      <c r="I59" t="s">
        <v>214</v>
      </c>
      <c r="J59" t="s">
        <v>491</v>
      </c>
      <c r="K59" s="78">
        <v>0.5</v>
      </c>
      <c r="L59" t="s">
        <v>102</v>
      </c>
      <c r="M59" s="79">
        <v>5.0999999999999997E-2</v>
      </c>
      <c r="N59" s="79">
        <v>4.4600000000000001E-2</v>
      </c>
      <c r="O59" s="78">
        <v>0.01</v>
      </c>
      <c r="P59" s="78">
        <v>100.38</v>
      </c>
      <c r="Q59" s="78">
        <v>0</v>
      </c>
      <c r="R59" s="78">
        <v>1.0037999999999999E-5</v>
      </c>
      <c r="S59" s="79">
        <v>0</v>
      </c>
      <c r="T59" s="79">
        <v>0</v>
      </c>
      <c r="U59" s="79">
        <v>0</v>
      </c>
    </row>
    <row r="60" spans="2:21">
      <c r="B60" t="s">
        <v>492</v>
      </c>
      <c r="C60" t="s">
        <v>493</v>
      </c>
      <c r="D60" t="s">
        <v>100</v>
      </c>
      <c r="E60" t="s">
        <v>123</v>
      </c>
      <c r="F60" t="s">
        <v>389</v>
      </c>
      <c r="G60" t="s">
        <v>386</v>
      </c>
      <c r="H60" t="s">
        <v>370</v>
      </c>
      <c r="I60" t="s">
        <v>214</v>
      </c>
      <c r="J60" t="s">
        <v>408</v>
      </c>
      <c r="K60" s="78">
        <v>7.46</v>
      </c>
      <c r="L60" t="s">
        <v>102</v>
      </c>
      <c r="M60" s="79">
        <v>3.0499999999999999E-2</v>
      </c>
      <c r="N60" s="79">
        <v>5.2299999999999999E-2</v>
      </c>
      <c r="O60" s="78">
        <v>1926852</v>
      </c>
      <c r="P60" s="78">
        <v>85.55</v>
      </c>
      <c r="Q60" s="78">
        <v>29.38449</v>
      </c>
      <c r="R60" s="78">
        <v>1677.806376</v>
      </c>
      <c r="S60" s="79">
        <v>2.8E-3</v>
      </c>
      <c r="T60" s="79">
        <v>1.18E-2</v>
      </c>
      <c r="U60" s="79">
        <v>8.0000000000000004E-4</v>
      </c>
    </row>
    <row r="61" spans="2:21">
      <c r="B61" t="s">
        <v>494</v>
      </c>
      <c r="C61" t="s">
        <v>495</v>
      </c>
      <c r="D61" t="s">
        <v>100</v>
      </c>
      <c r="E61" t="s">
        <v>123</v>
      </c>
      <c r="F61" t="s">
        <v>496</v>
      </c>
      <c r="G61" t="s">
        <v>386</v>
      </c>
      <c r="H61" t="s">
        <v>497</v>
      </c>
      <c r="I61" t="s">
        <v>296</v>
      </c>
      <c r="J61" t="s">
        <v>498</v>
      </c>
      <c r="K61" s="78">
        <v>5.72</v>
      </c>
      <c r="L61" t="s">
        <v>102</v>
      </c>
      <c r="M61" s="79">
        <v>4.3799999999999999E-2</v>
      </c>
      <c r="N61" s="79">
        <v>5.0799999999999998E-2</v>
      </c>
      <c r="O61" s="78">
        <v>935000</v>
      </c>
      <c r="P61" s="78">
        <v>96.47</v>
      </c>
      <c r="Q61" s="78">
        <v>17.8398</v>
      </c>
      <c r="R61" s="78">
        <v>919.83429999999998</v>
      </c>
      <c r="S61" s="79">
        <v>1.9E-3</v>
      </c>
      <c r="T61" s="79">
        <v>6.4999999999999997E-3</v>
      </c>
      <c r="U61" s="79">
        <v>4.0000000000000002E-4</v>
      </c>
    </row>
    <row r="62" spans="2:21">
      <c r="B62" t="s">
        <v>499</v>
      </c>
      <c r="C62" t="s">
        <v>500</v>
      </c>
      <c r="D62" t="s">
        <v>100</v>
      </c>
      <c r="E62" t="s">
        <v>123</v>
      </c>
      <c r="F62" t="s">
        <v>501</v>
      </c>
      <c r="G62" t="s">
        <v>502</v>
      </c>
      <c r="H62" t="s">
        <v>370</v>
      </c>
      <c r="I62" t="s">
        <v>214</v>
      </c>
      <c r="J62" t="s">
        <v>503</v>
      </c>
      <c r="K62" s="78">
        <v>2.1800000000000002</v>
      </c>
      <c r="L62" t="s">
        <v>102</v>
      </c>
      <c r="M62" s="79">
        <v>2.29E-2</v>
      </c>
      <c r="N62" s="79">
        <v>5.0900000000000001E-2</v>
      </c>
      <c r="O62" s="78">
        <v>0.33</v>
      </c>
      <c r="P62" s="78">
        <v>94.47</v>
      </c>
      <c r="Q62" s="78">
        <v>0</v>
      </c>
      <c r="R62" s="78">
        <v>3.1175099999999998E-4</v>
      </c>
      <c r="S62" s="79">
        <v>0</v>
      </c>
      <c r="T62" s="79">
        <v>0</v>
      </c>
      <c r="U62" s="79">
        <v>0</v>
      </c>
    </row>
    <row r="63" spans="2:21">
      <c r="B63" t="s">
        <v>504</v>
      </c>
      <c r="C63" t="s">
        <v>505</v>
      </c>
      <c r="D63" t="s">
        <v>100</v>
      </c>
      <c r="E63" t="s">
        <v>123</v>
      </c>
      <c r="F63" t="s">
        <v>506</v>
      </c>
      <c r="G63" t="s">
        <v>112</v>
      </c>
      <c r="H63" t="s">
        <v>407</v>
      </c>
      <c r="I63" t="s">
        <v>214</v>
      </c>
      <c r="J63" t="s">
        <v>507</v>
      </c>
      <c r="K63" s="78">
        <v>3.55</v>
      </c>
      <c r="L63" t="s">
        <v>102</v>
      </c>
      <c r="M63" s="79">
        <v>0.04</v>
      </c>
      <c r="N63" s="79">
        <v>5.1299999999999998E-2</v>
      </c>
      <c r="O63" s="78">
        <v>2100000</v>
      </c>
      <c r="P63" s="78">
        <v>98.13</v>
      </c>
      <c r="Q63" s="78">
        <v>0</v>
      </c>
      <c r="R63" s="78">
        <v>2060.73</v>
      </c>
      <c r="S63" s="79">
        <v>2.7000000000000001E-3</v>
      </c>
      <c r="T63" s="79">
        <v>1.4500000000000001E-2</v>
      </c>
      <c r="U63" s="79">
        <v>1E-3</v>
      </c>
    </row>
    <row r="64" spans="2:21">
      <c r="B64" t="s">
        <v>508</v>
      </c>
      <c r="C64" t="s">
        <v>509</v>
      </c>
      <c r="D64" t="s">
        <v>100</v>
      </c>
      <c r="E64" t="s">
        <v>123</v>
      </c>
      <c r="F64" t="s">
        <v>510</v>
      </c>
      <c r="G64" t="s">
        <v>333</v>
      </c>
      <c r="H64" t="s">
        <v>407</v>
      </c>
      <c r="I64" t="s">
        <v>214</v>
      </c>
      <c r="J64" t="s">
        <v>511</v>
      </c>
      <c r="K64" s="78">
        <v>0.99</v>
      </c>
      <c r="L64" t="s">
        <v>102</v>
      </c>
      <c r="M64" s="79">
        <v>5.8999999999999997E-2</v>
      </c>
      <c r="N64" s="79">
        <v>5.45E-2</v>
      </c>
      <c r="O64" s="78">
        <v>0.3</v>
      </c>
      <c r="P64" s="78">
        <v>100.49</v>
      </c>
      <c r="Q64" s="78">
        <v>3.3E-4</v>
      </c>
      <c r="R64" s="78">
        <v>6.3146999999999997E-4</v>
      </c>
      <c r="S64" s="79">
        <v>0</v>
      </c>
      <c r="T64" s="79">
        <v>0</v>
      </c>
      <c r="U64" s="79">
        <v>0</v>
      </c>
    </row>
    <row r="65" spans="2:21">
      <c r="B65" t="s">
        <v>512</v>
      </c>
      <c r="C65" t="s">
        <v>513</v>
      </c>
      <c r="D65" t="s">
        <v>100</v>
      </c>
      <c r="E65" t="s">
        <v>123</v>
      </c>
      <c r="F65" t="s">
        <v>510</v>
      </c>
      <c r="G65" t="s">
        <v>333</v>
      </c>
      <c r="H65" t="s">
        <v>407</v>
      </c>
      <c r="I65" t="s">
        <v>214</v>
      </c>
      <c r="J65" t="s">
        <v>514</v>
      </c>
      <c r="K65" s="78">
        <v>3.2</v>
      </c>
      <c r="L65" t="s">
        <v>102</v>
      </c>
      <c r="M65" s="79">
        <v>2.7E-2</v>
      </c>
      <c r="N65" s="79">
        <v>5.7000000000000002E-2</v>
      </c>
      <c r="O65" s="78">
        <v>2890000</v>
      </c>
      <c r="P65" s="78">
        <v>91.75</v>
      </c>
      <c r="Q65" s="78">
        <v>0</v>
      </c>
      <c r="R65" s="78">
        <v>2651.5749999999998</v>
      </c>
      <c r="S65" s="79">
        <v>3.8999999999999998E-3</v>
      </c>
      <c r="T65" s="79">
        <v>1.8599999999999998E-2</v>
      </c>
      <c r="U65" s="79">
        <v>1.2999999999999999E-3</v>
      </c>
    </row>
    <row r="66" spans="2:21">
      <c r="B66" t="s">
        <v>515</v>
      </c>
      <c r="C66" t="s">
        <v>516</v>
      </c>
      <c r="D66" t="s">
        <v>100</v>
      </c>
      <c r="E66" t="s">
        <v>123</v>
      </c>
      <c r="F66" t="s">
        <v>517</v>
      </c>
      <c r="G66" t="s">
        <v>386</v>
      </c>
      <c r="H66" t="s">
        <v>518</v>
      </c>
      <c r="I66" t="s">
        <v>150</v>
      </c>
      <c r="J66" t="s">
        <v>519</v>
      </c>
      <c r="K66" s="78">
        <v>3.27</v>
      </c>
      <c r="L66" t="s">
        <v>102</v>
      </c>
      <c r="M66" s="79">
        <v>4.1000000000000002E-2</v>
      </c>
      <c r="N66" s="79">
        <v>5.1900000000000002E-2</v>
      </c>
      <c r="O66" s="78">
        <v>1220000</v>
      </c>
      <c r="P66" s="78">
        <v>98.62</v>
      </c>
      <c r="Q66" s="78">
        <v>0</v>
      </c>
      <c r="R66" s="78">
        <v>1203.164</v>
      </c>
      <c r="S66" s="79">
        <v>1.6999999999999999E-3</v>
      </c>
      <c r="T66" s="79">
        <v>8.5000000000000006E-3</v>
      </c>
      <c r="U66" s="79">
        <v>5.9999999999999995E-4</v>
      </c>
    </row>
    <row r="67" spans="2:21">
      <c r="B67" t="s">
        <v>520</v>
      </c>
      <c r="C67" t="s">
        <v>521</v>
      </c>
      <c r="D67" t="s">
        <v>100</v>
      </c>
      <c r="E67" t="s">
        <v>123</v>
      </c>
      <c r="F67" t="s">
        <v>522</v>
      </c>
      <c r="G67" t="s">
        <v>333</v>
      </c>
      <c r="H67" t="s">
        <v>407</v>
      </c>
      <c r="I67" t="s">
        <v>214</v>
      </c>
      <c r="J67" t="s">
        <v>481</v>
      </c>
      <c r="K67" s="78">
        <v>0.9</v>
      </c>
      <c r="L67" t="s">
        <v>102</v>
      </c>
      <c r="M67" s="79">
        <v>6.5000000000000002E-2</v>
      </c>
      <c r="N67" s="79">
        <v>5.6399999999999999E-2</v>
      </c>
      <c r="O67" s="78">
        <v>973891.55</v>
      </c>
      <c r="P67" s="78">
        <v>101.3</v>
      </c>
      <c r="Q67" s="78">
        <v>0</v>
      </c>
      <c r="R67" s="78">
        <v>986.55214015000001</v>
      </c>
      <c r="S67" s="79">
        <v>1.4E-3</v>
      </c>
      <c r="T67" s="79">
        <v>6.8999999999999999E-3</v>
      </c>
      <c r="U67" s="79">
        <v>5.0000000000000001E-4</v>
      </c>
    </row>
    <row r="68" spans="2:21">
      <c r="B68" t="s">
        <v>523</v>
      </c>
      <c r="C68" t="s">
        <v>524</v>
      </c>
      <c r="D68" t="s">
        <v>100</v>
      </c>
      <c r="E68" t="s">
        <v>123</v>
      </c>
      <c r="F68" t="s">
        <v>525</v>
      </c>
      <c r="G68" t="s">
        <v>132</v>
      </c>
      <c r="H68" t="s">
        <v>407</v>
      </c>
      <c r="I68" t="s">
        <v>214</v>
      </c>
      <c r="J68" t="s">
        <v>526</v>
      </c>
      <c r="K68" s="78">
        <v>2.96</v>
      </c>
      <c r="L68" t="s">
        <v>102</v>
      </c>
      <c r="M68" s="79">
        <v>0.04</v>
      </c>
      <c r="N68" s="79">
        <v>5.0500000000000003E-2</v>
      </c>
      <c r="O68" s="78">
        <v>487632.8</v>
      </c>
      <c r="P68" s="78">
        <v>97.11</v>
      </c>
      <c r="Q68" s="78">
        <v>0</v>
      </c>
      <c r="R68" s="78">
        <v>473.54021208</v>
      </c>
      <c r="S68" s="79">
        <v>6.9999999999999999E-4</v>
      </c>
      <c r="T68" s="79">
        <v>3.3E-3</v>
      </c>
      <c r="U68" s="79">
        <v>2.0000000000000001E-4</v>
      </c>
    </row>
    <row r="69" spans="2:21">
      <c r="B69" t="s">
        <v>527</v>
      </c>
      <c r="C69" t="s">
        <v>528</v>
      </c>
      <c r="D69" t="s">
        <v>100</v>
      </c>
      <c r="E69" t="s">
        <v>123</v>
      </c>
      <c r="F69" t="s">
        <v>529</v>
      </c>
      <c r="G69" t="s">
        <v>386</v>
      </c>
      <c r="H69" t="s">
        <v>417</v>
      </c>
      <c r="I69" t="s">
        <v>150</v>
      </c>
      <c r="J69" t="s">
        <v>412</v>
      </c>
      <c r="K69" s="78">
        <v>5.18</v>
      </c>
      <c r="L69" t="s">
        <v>102</v>
      </c>
      <c r="M69" s="79">
        <v>2.01E-2</v>
      </c>
      <c r="N69" s="79">
        <v>5.6300000000000003E-2</v>
      </c>
      <c r="O69" s="78">
        <v>3469488</v>
      </c>
      <c r="P69" s="78">
        <v>84.4</v>
      </c>
      <c r="Q69" s="78">
        <v>0</v>
      </c>
      <c r="R69" s="78">
        <v>2928.2478719999999</v>
      </c>
      <c r="S69" s="79">
        <v>2.1100000000000001E-2</v>
      </c>
      <c r="T69" s="79">
        <v>2.06E-2</v>
      </c>
      <c r="U69" s="79">
        <v>1.4E-3</v>
      </c>
    </row>
    <row r="70" spans="2:21">
      <c r="B70" t="s">
        <v>530</v>
      </c>
      <c r="C70" t="s">
        <v>531</v>
      </c>
      <c r="D70" t="s">
        <v>100</v>
      </c>
      <c r="E70" t="s">
        <v>123</v>
      </c>
      <c r="F70" t="s">
        <v>415</v>
      </c>
      <c r="G70" t="s">
        <v>416</v>
      </c>
      <c r="H70" t="s">
        <v>417</v>
      </c>
      <c r="I70" t="s">
        <v>150</v>
      </c>
      <c r="J70" t="s">
        <v>532</v>
      </c>
      <c r="K70" s="78">
        <v>3.43</v>
      </c>
      <c r="L70" t="s">
        <v>102</v>
      </c>
      <c r="M70" s="79">
        <v>3.2500000000000001E-2</v>
      </c>
      <c r="N70" s="79">
        <v>6.3600000000000004E-2</v>
      </c>
      <c r="O70" s="78">
        <v>959533</v>
      </c>
      <c r="P70" s="78">
        <v>91.02</v>
      </c>
      <c r="Q70" s="78">
        <v>0</v>
      </c>
      <c r="R70" s="78">
        <v>873.36693660000003</v>
      </c>
      <c r="S70" s="79">
        <v>2.8E-3</v>
      </c>
      <c r="T70" s="79">
        <v>6.1000000000000004E-3</v>
      </c>
      <c r="U70" s="79">
        <v>4.0000000000000002E-4</v>
      </c>
    </row>
    <row r="71" spans="2:21">
      <c r="B71" t="s">
        <v>533</v>
      </c>
      <c r="C71" t="s">
        <v>534</v>
      </c>
      <c r="D71" t="s">
        <v>100</v>
      </c>
      <c r="E71" t="s">
        <v>123</v>
      </c>
      <c r="F71" t="s">
        <v>535</v>
      </c>
      <c r="G71" t="s">
        <v>132</v>
      </c>
      <c r="H71" t="s">
        <v>422</v>
      </c>
      <c r="I71" t="s">
        <v>214</v>
      </c>
      <c r="J71" t="s">
        <v>536</v>
      </c>
      <c r="K71" s="78">
        <v>4.32</v>
      </c>
      <c r="L71" t="s">
        <v>102</v>
      </c>
      <c r="M71" s="79">
        <v>4.7300000000000002E-2</v>
      </c>
      <c r="N71" s="79">
        <v>5.79E-2</v>
      </c>
      <c r="O71" s="78">
        <v>1850000</v>
      </c>
      <c r="P71" s="78">
        <v>95.85</v>
      </c>
      <c r="Q71" s="78">
        <v>43.752499999999998</v>
      </c>
      <c r="R71" s="78">
        <v>1816.9775</v>
      </c>
      <c r="S71" s="79">
        <v>4.7000000000000002E-3</v>
      </c>
      <c r="T71" s="79">
        <v>1.2800000000000001E-2</v>
      </c>
      <c r="U71" s="79">
        <v>8.9999999999999998E-4</v>
      </c>
    </row>
    <row r="72" spans="2:21">
      <c r="B72" t="s">
        <v>537</v>
      </c>
      <c r="C72" t="s">
        <v>538</v>
      </c>
      <c r="D72" t="s">
        <v>100</v>
      </c>
      <c r="E72" t="s">
        <v>123</v>
      </c>
      <c r="F72" t="s">
        <v>539</v>
      </c>
      <c r="G72" t="s">
        <v>416</v>
      </c>
      <c r="H72" t="s">
        <v>417</v>
      </c>
      <c r="I72" t="s">
        <v>150</v>
      </c>
      <c r="J72" t="s">
        <v>540</v>
      </c>
      <c r="K72" s="78">
        <v>2.41</v>
      </c>
      <c r="L72" t="s">
        <v>102</v>
      </c>
      <c r="M72" s="79">
        <v>2.6499999999999999E-2</v>
      </c>
      <c r="N72" s="79">
        <v>6.4399999999999999E-2</v>
      </c>
      <c r="O72" s="78">
        <v>2220000</v>
      </c>
      <c r="P72" s="78">
        <v>92.35</v>
      </c>
      <c r="Q72" s="78">
        <v>0</v>
      </c>
      <c r="R72" s="78">
        <v>2050.17</v>
      </c>
      <c r="S72" s="79">
        <v>3.0999999999999999E-3</v>
      </c>
      <c r="T72" s="79">
        <v>1.44E-2</v>
      </c>
      <c r="U72" s="79">
        <v>1E-3</v>
      </c>
    </row>
    <row r="73" spans="2:21">
      <c r="B73" t="s">
        <v>541</v>
      </c>
      <c r="C73" t="s">
        <v>542</v>
      </c>
      <c r="D73" t="s">
        <v>100</v>
      </c>
      <c r="E73" t="s">
        <v>123</v>
      </c>
      <c r="F73" t="s">
        <v>435</v>
      </c>
      <c r="G73" t="s">
        <v>333</v>
      </c>
      <c r="H73" t="s">
        <v>436</v>
      </c>
      <c r="I73" t="s">
        <v>214</v>
      </c>
      <c r="J73" t="s">
        <v>543</v>
      </c>
      <c r="K73" s="78">
        <v>3.97</v>
      </c>
      <c r="L73" t="s">
        <v>102</v>
      </c>
      <c r="M73" s="79">
        <v>2.5000000000000001E-2</v>
      </c>
      <c r="N73" s="79">
        <v>5.9700000000000003E-2</v>
      </c>
      <c r="O73" s="78">
        <v>2948000</v>
      </c>
      <c r="P73" s="78">
        <v>88.16</v>
      </c>
      <c r="Q73" s="78">
        <v>0</v>
      </c>
      <c r="R73" s="78">
        <v>2598.9567999999999</v>
      </c>
      <c r="S73" s="79">
        <v>3.5000000000000001E-3</v>
      </c>
      <c r="T73" s="79">
        <v>1.83E-2</v>
      </c>
      <c r="U73" s="79">
        <v>1.1999999999999999E-3</v>
      </c>
    </row>
    <row r="74" spans="2:21">
      <c r="B74" t="s">
        <v>544</v>
      </c>
      <c r="C74" t="s">
        <v>545</v>
      </c>
      <c r="D74" t="s">
        <v>100</v>
      </c>
      <c r="E74" t="s">
        <v>123</v>
      </c>
      <c r="F74" t="s">
        <v>546</v>
      </c>
      <c r="G74" t="s">
        <v>132</v>
      </c>
      <c r="H74" t="s">
        <v>441</v>
      </c>
      <c r="I74" t="s">
        <v>150</v>
      </c>
      <c r="J74" t="s">
        <v>310</v>
      </c>
      <c r="K74" s="78">
        <v>3.23</v>
      </c>
      <c r="L74" t="s">
        <v>102</v>
      </c>
      <c r="M74" s="79">
        <v>3.6499999999999998E-2</v>
      </c>
      <c r="N74" s="79">
        <v>6.2600000000000003E-2</v>
      </c>
      <c r="O74" s="78">
        <v>4809142</v>
      </c>
      <c r="P74" s="78">
        <v>92.65</v>
      </c>
      <c r="Q74" s="78">
        <v>0</v>
      </c>
      <c r="R74" s="78">
        <v>4455.6700629999996</v>
      </c>
      <c r="S74" s="79">
        <v>3.3E-3</v>
      </c>
      <c r="T74" s="79">
        <v>3.1300000000000001E-2</v>
      </c>
      <c r="U74" s="79">
        <v>2.0999999999999999E-3</v>
      </c>
    </row>
    <row r="75" spans="2:21">
      <c r="B75" t="s">
        <v>547</v>
      </c>
      <c r="C75" t="s">
        <v>548</v>
      </c>
      <c r="D75" t="s">
        <v>100</v>
      </c>
      <c r="E75" t="s">
        <v>123</v>
      </c>
      <c r="F75" t="s">
        <v>549</v>
      </c>
      <c r="G75" t="s">
        <v>550</v>
      </c>
      <c r="H75" t="s">
        <v>441</v>
      </c>
      <c r="I75" t="s">
        <v>150</v>
      </c>
      <c r="J75" t="s">
        <v>551</v>
      </c>
      <c r="K75" s="78">
        <v>2.0699999999999998</v>
      </c>
      <c r="L75" t="s">
        <v>102</v>
      </c>
      <c r="M75" s="79">
        <v>7.1499999999999994E-2</v>
      </c>
      <c r="N75" s="79">
        <v>8.0100000000000005E-2</v>
      </c>
      <c r="O75" s="78">
        <v>5682794</v>
      </c>
      <c r="P75" s="78">
        <v>100.39</v>
      </c>
      <c r="Q75" s="78">
        <v>0</v>
      </c>
      <c r="R75" s="78">
        <v>5704.9568965999997</v>
      </c>
      <c r="S75" s="79">
        <v>1.78E-2</v>
      </c>
      <c r="T75" s="79">
        <v>4.0099999999999997E-2</v>
      </c>
      <c r="U75" s="79">
        <v>2.7000000000000001E-3</v>
      </c>
    </row>
    <row r="76" spans="2:21">
      <c r="B76" s="80" t="s">
        <v>303</v>
      </c>
      <c r="C76" s="16"/>
      <c r="D76" s="16"/>
      <c r="E76" s="16"/>
      <c r="F76" s="16"/>
      <c r="K76" s="82">
        <v>2.7</v>
      </c>
      <c r="N76" s="81">
        <v>0.15970000000000001</v>
      </c>
      <c r="O76" s="82">
        <v>8949442.1400000006</v>
      </c>
      <c r="Q76" s="82">
        <v>0</v>
      </c>
      <c r="R76" s="82">
        <v>8143.1661110129999</v>
      </c>
      <c r="T76" s="81">
        <v>5.7200000000000001E-2</v>
      </c>
      <c r="U76" s="81">
        <v>3.8999999999999998E-3</v>
      </c>
    </row>
    <row r="77" spans="2:21">
      <c r="B77" t="s">
        <v>552</v>
      </c>
      <c r="C77" t="s">
        <v>553</v>
      </c>
      <c r="D77" t="s">
        <v>100</v>
      </c>
      <c r="E77" t="s">
        <v>123</v>
      </c>
      <c r="F77" t="s">
        <v>554</v>
      </c>
      <c r="G77" t="s">
        <v>416</v>
      </c>
      <c r="H77" t="s">
        <v>370</v>
      </c>
      <c r="I77" t="s">
        <v>214</v>
      </c>
      <c r="J77" t="s">
        <v>408</v>
      </c>
      <c r="K77" s="78">
        <v>3.33</v>
      </c>
      <c r="L77" t="s">
        <v>106</v>
      </c>
      <c r="M77" s="79">
        <v>4.7199999999999999E-2</v>
      </c>
      <c r="N77" s="79">
        <v>9.7799999999999998E-2</v>
      </c>
      <c r="O77" s="78">
        <v>1850632</v>
      </c>
      <c r="P77" s="78">
        <v>100.32</v>
      </c>
      <c r="Q77" s="78">
        <v>0</v>
      </c>
      <c r="R77" s="78">
        <v>1856.5540223999999</v>
      </c>
      <c r="S77" s="79">
        <v>5.5999999999999999E-3</v>
      </c>
      <c r="T77" s="79">
        <v>1.2999999999999999E-2</v>
      </c>
      <c r="U77" s="79">
        <v>8.9999999999999998E-4</v>
      </c>
    </row>
    <row r="78" spans="2:21">
      <c r="B78" t="s">
        <v>555</v>
      </c>
      <c r="C78" t="s">
        <v>556</v>
      </c>
      <c r="D78" t="s">
        <v>100</v>
      </c>
      <c r="E78" t="s">
        <v>123</v>
      </c>
      <c r="F78" t="s">
        <v>557</v>
      </c>
      <c r="G78" t="s">
        <v>416</v>
      </c>
      <c r="H78" t="s">
        <v>374</v>
      </c>
      <c r="I78" t="s">
        <v>150</v>
      </c>
      <c r="J78" t="s">
        <v>558</v>
      </c>
      <c r="K78" s="78">
        <v>3.65</v>
      </c>
      <c r="L78" t="s">
        <v>102</v>
      </c>
      <c r="M78" s="79">
        <v>4.2999999999999997E-2</v>
      </c>
      <c r="N78" s="79">
        <v>8.8700000000000001E-2</v>
      </c>
      <c r="O78" s="78">
        <v>2513090.77</v>
      </c>
      <c r="P78" s="78">
        <v>84.45</v>
      </c>
      <c r="Q78" s="78">
        <v>0</v>
      </c>
      <c r="R78" s="78">
        <v>2122.3051552649999</v>
      </c>
      <c r="S78" s="79">
        <v>2.0999999999999999E-3</v>
      </c>
      <c r="T78" s="79">
        <v>1.49E-2</v>
      </c>
      <c r="U78" s="79">
        <v>1E-3</v>
      </c>
    </row>
    <row r="79" spans="2:21">
      <c r="B79" t="s">
        <v>559</v>
      </c>
      <c r="C79" t="s">
        <v>560</v>
      </c>
      <c r="D79" t="s">
        <v>100</v>
      </c>
      <c r="E79" t="s">
        <v>123</v>
      </c>
      <c r="F79" t="s">
        <v>561</v>
      </c>
      <c r="G79" t="s">
        <v>338</v>
      </c>
      <c r="H79" t="s">
        <v>374</v>
      </c>
      <c r="I79" t="s">
        <v>150</v>
      </c>
      <c r="J79" t="s">
        <v>562</v>
      </c>
      <c r="K79" s="78">
        <v>3.26</v>
      </c>
      <c r="L79" t="s">
        <v>102</v>
      </c>
      <c r="M79" s="79">
        <v>5.4800000000000001E-2</v>
      </c>
      <c r="N79" s="79">
        <v>6.5199999999999994E-2</v>
      </c>
      <c r="O79" s="78">
        <v>0.42</v>
      </c>
      <c r="P79" s="78">
        <v>102.58</v>
      </c>
      <c r="Q79" s="78">
        <v>0</v>
      </c>
      <c r="R79" s="78">
        <v>4.3083599999999998E-4</v>
      </c>
      <c r="S79" s="79">
        <v>0</v>
      </c>
      <c r="T79" s="79">
        <v>0</v>
      </c>
      <c r="U79" s="79">
        <v>0</v>
      </c>
    </row>
    <row r="80" spans="2:21">
      <c r="B80" t="s">
        <v>563</v>
      </c>
      <c r="C80" t="s">
        <v>564</v>
      </c>
      <c r="D80" t="s">
        <v>100</v>
      </c>
      <c r="E80" t="s">
        <v>123</v>
      </c>
      <c r="F80" t="s">
        <v>510</v>
      </c>
      <c r="G80" t="s">
        <v>333</v>
      </c>
      <c r="H80" t="s">
        <v>407</v>
      </c>
      <c r="I80" t="s">
        <v>214</v>
      </c>
      <c r="J80" t="s">
        <v>565</v>
      </c>
      <c r="K80" s="78">
        <v>1.39</v>
      </c>
      <c r="L80" t="s">
        <v>102</v>
      </c>
      <c r="M80" s="79">
        <v>4.7E-2</v>
      </c>
      <c r="N80" s="79">
        <v>7.2400000000000006E-2</v>
      </c>
      <c r="O80" s="78">
        <v>0.24</v>
      </c>
      <c r="P80" s="78">
        <v>99.24</v>
      </c>
      <c r="Q80" s="78">
        <v>0</v>
      </c>
      <c r="R80" s="78">
        <v>2.3817599999999999E-4</v>
      </c>
      <c r="S80" s="79">
        <v>0</v>
      </c>
      <c r="T80" s="79">
        <v>0</v>
      </c>
      <c r="U80" s="79">
        <v>0</v>
      </c>
    </row>
    <row r="81" spans="2:21">
      <c r="B81" t="s">
        <v>566</v>
      </c>
      <c r="C81" t="s">
        <v>567</v>
      </c>
      <c r="D81" t="s">
        <v>100</v>
      </c>
      <c r="E81" t="s">
        <v>123</v>
      </c>
      <c r="F81" t="s">
        <v>510</v>
      </c>
      <c r="G81" t="s">
        <v>333</v>
      </c>
      <c r="H81" t="s">
        <v>407</v>
      </c>
      <c r="I81" t="s">
        <v>214</v>
      </c>
      <c r="J81" t="s">
        <v>568</v>
      </c>
      <c r="K81" s="78">
        <v>0.01</v>
      </c>
      <c r="L81" t="s">
        <v>102</v>
      </c>
      <c r="M81" s="79">
        <v>6.7000000000000004E-2</v>
      </c>
      <c r="N81" s="79">
        <v>0.29620000000000002</v>
      </c>
      <c r="O81" s="78">
        <v>679605.89</v>
      </c>
      <c r="P81" s="78">
        <v>96.84</v>
      </c>
      <c r="Q81" s="78">
        <v>0</v>
      </c>
      <c r="R81" s="78">
        <v>658.13034387599998</v>
      </c>
      <c r="S81" s="79">
        <v>5.9999999999999995E-4</v>
      </c>
      <c r="T81" s="79">
        <v>4.5999999999999999E-3</v>
      </c>
      <c r="U81" s="79">
        <v>2.9999999999999997E-4</v>
      </c>
    </row>
    <row r="82" spans="2:21">
      <c r="B82" t="s">
        <v>569</v>
      </c>
      <c r="C82" t="s">
        <v>570</v>
      </c>
      <c r="D82" t="s">
        <v>100</v>
      </c>
      <c r="E82" t="s">
        <v>123</v>
      </c>
      <c r="F82" t="s">
        <v>571</v>
      </c>
      <c r="G82" t="s">
        <v>338</v>
      </c>
      <c r="H82" t="s">
        <v>518</v>
      </c>
      <c r="I82" t="s">
        <v>150</v>
      </c>
      <c r="J82" t="s">
        <v>572</v>
      </c>
      <c r="K82" s="78">
        <v>3.69</v>
      </c>
      <c r="L82" t="s">
        <v>102</v>
      </c>
      <c r="M82" s="79">
        <v>4.6899999999999997E-2</v>
      </c>
      <c r="N82" s="79">
        <v>8.5000000000000006E-2</v>
      </c>
      <c r="O82" s="78">
        <v>1185516.97</v>
      </c>
      <c r="P82" s="78">
        <v>95.12</v>
      </c>
      <c r="Q82" s="78">
        <v>0</v>
      </c>
      <c r="R82" s="78">
        <v>1127.663741864</v>
      </c>
      <c r="S82" s="79">
        <v>8.9999999999999998E-4</v>
      </c>
      <c r="T82" s="79">
        <v>7.9000000000000008E-3</v>
      </c>
      <c r="U82" s="79">
        <v>5.0000000000000001E-4</v>
      </c>
    </row>
    <row r="83" spans="2:21">
      <c r="B83" t="s">
        <v>573</v>
      </c>
      <c r="C83" t="s">
        <v>574</v>
      </c>
      <c r="D83" t="s">
        <v>100</v>
      </c>
      <c r="E83" t="s">
        <v>123</v>
      </c>
      <c r="F83" t="s">
        <v>571</v>
      </c>
      <c r="G83" t="s">
        <v>338</v>
      </c>
      <c r="H83" t="s">
        <v>518</v>
      </c>
      <c r="I83" t="s">
        <v>150</v>
      </c>
      <c r="J83" t="s">
        <v>575</v>
      </c>
      <c r="K83" s="78">
        <v>3.54</v>
      </c>
      <c r="L83" t="s">
        <v>102</v>
      </c>
      <c r="M83" s="79">
        <v>4.6899999999999997E-2</v>
      </c>
      <c r="N83" s="79">
        <v>8.4500000000000006E-2</v>
      </c>
      <c r="O83" s="78">
        <v>868204.71</v>
      </c>
      <c r="P83" s="78">
        <v>94.1</v>
      </c>
      <c r="Q83" s="78">
        <v>0</v>
      </c>
      <c r="R83" s="78">
        <v>816.98063210999999</v>
      </c>
      <c r="S83" s="79">
        <v>5.9999999999999995E-4</v>
      </c>
      <c r="T83" s="79">
        <v>5.7000000000000002E-3</v>
      </c>
      <c r="U83" s="79">
        <v>4.0000000000000002E-4</v>
      </c>
    </row>
    <row r="84" spans="2:21">
      <c r="B84" t="s">
        <v>576</v>
      </c>
      <c r="C84" t="s">
        <v>577</v>
      </c>
      <c r="D84" t="s">
        <v>100</v>
      </c>
      <c r="E84" t="s">
        <v>123</v>
      </c>
      <c r="F84" t="s">
        <v>578</v>
      </c>
      <c r="G84" t="s">
        <v>550</v>
      </c>
      <c r="H84" t="s">
        <v>436</v>
      </c>
      <c r="I84" t="s">
        <v>214</v>
      </c>
      <c r="J84" t="s">
        <v>579</v>
      </c>
      <c r="K84" s="78">
        <v>0.46</v>
      </c>
      <c r="L84" t="s">
        <v>102</v>
      </c>
      <c r="M84" s="79">
        <v>4.3299999999999998E-2</v>
      </c>
      <c r="N84" s="79">
        <v>6.8599999999999994E-2</v>
      </c>
      <c r="O84" s="78">
        <v>502391.14</v>
      </c>
      <c r="P84" s="78">
        <v>103.99</v>
      </c>
      <c r="Q84" s="78">
        <v>0</v>
      </c>
      <c r="R84" s="78">
        <v>522.436546486</v>
      </c>
      <c r="S84" s="79">
        <v>1.9E-3</v>
      </c>
      <c r="T84" s="79">
        <v>3.7000000000000002E-3</v>
      </c>
      <c r="U84" s="79">
        <v>2.0000000000000001E-4</v>
      </c>
    </row>
    <row r="85" spans="2:21">
      <c r="B85" t="s">
        <v>580</v>
      </c>
      <c r="C85" t="s">
        <v>581</v>
      </c>
      <c r="D85" t="s">
        <v>100</v>
      </c>
      <c r="E85" t="s">
        <v>123</v>
      </c>
      <c r="F85" t="s">
        <v>582</v>
      </c>
      <c r="G85" t="s">
        <v>132</v>
      </c>
      <c r="H85" t="s">
        <v>238</v>
      </c>
      <c r="I85" t="s">
        <v>583</v>
      </c>
      <c r="J85" t="s">
        <v>584</v>
      </c>
      <c r="K85" s="78">
        <v>0.71</v>
      </c>
      <c r="L85" t="s">
        <v>102</v>
      </c>
      <c r="M85" s="79">
        <v>5.9499999999999997E-2</v>
      </c>
      <c r="N85" s="79">
        <v>0.51519999999999999</v>
      </c>
      <c r="O85" s="78">
        <v>1350000</v>
      </c>
      <c r="P85" s="78">
        <v>76.97</v>
      </c>
      <c r="Q85" s="78">
        <v>0</v>
      </c>
      <c r="R85" s="78">
        <v>1039.095</v>
      </c>
      <c r="S85" s="79">
        <v>1.6000000000000001E-3</v>
      </c>
      <c r="T85" s="79">
        <v>7.3000000000000001E-3</v>
      </c>
      <c r="U85" s="79">
        <v>5.0000000000000001E-4</v>
      </c>
    </row>
    <row r="86" spans="2:21">
      <c r="B86" s="80" t="s">
        <v>585</v>
      </c>
      <c r="C86" s="16"/>
      <c r="D86" s="16"/>
      <c r="E86" s="16"/>
      <c r="F86" s="16"/>
      <c r="K86" s="82">
        <v>0</v>
      </c>
      <c r="N86" s="81">
        <v>0</v>
      </c>
      <c r="O86" s="82">
        <v>0</v>
      </c>
      <c r="Q86" s="82">
        <v>0</v>
      </c>
      <c r="R86" s="82">
        <v>0</v>
      </c>
      <c r="T86" s="81">
        <v>0</v>
      </c>
      <c r="U86" s="81">
        <v>0</v>
      </c>
    </row>
    <row r="87" spans="2:21">
      <c r="B87" t="s">
        <v>238</v>
      </c>
      <c r="C87" t="s">
        <v>238</v>
      </c>
      <c r="D87" s="16"/>
      <c r="E87" s="16"/>
      <c r="F87" s="16"/>
      <c r="G87" t="s">
        <v>238</v>
      </c>
      <c r="H87" t="s">
        <v>238</v>
      </c>
      <c r="K87" s="78">
        <v>0</v>
      </c>
      <c r="L87" t="s">
        <v>238</v>
      </c>
      <c r="M87" s="79">
        <v>0</v>
      </c>
      <c r="N87" s="79">
        <v>0</v>
      </c>
      <c r="O87" s="78">
        <v>0</v>
      </c>
      <c r="P87" s="78">
        <v>0</v>
      </c>
      <c r="R87" s="78">
        <v>0</v>
      </c>
      <c r="S87" s="79">
        <v>0</v>
      </c>
      <c r="T87" s="79">
        <v>0</v>
      </c>
      <c r="U87" s="79">
        <v>0</v>
      </c>
    </row>
    <row r="88" spans="2:21">
      <c r="B88" s="80" t="s">
        <v>243</v>
      </c>
      <c r="C88" s="16"/>
      <c r="D88" s="16"/>
      <c r="E88" s="16"/>
      <c r="F88" s="16"/>
      <c r="K88" s="82">
        <v>0.89</v>
      </c>
      <c r="N88" s="81">
        <v>1.9800000000000002E-2</v>
      </c>
      <c r="O88" s="82">
        <v>9818000</v>
      </c>
      <c r="Q88" s="82">
        <v>0</v>
      </c>
      <c r="R88" s="82">
        <v>35254.472610867597</v>
      </c>
      <c r="T88" s="81">
        <v>0.2477</v>
      </c>
      <c r="U88" s="81">
        <v>1.67E-2</v>
      </c>
    </row>
    <row r="89" spans="2:21">
      <c r="B89" s="80" t="s">
        <v>304</v>
      </c>
      <c r="C89" s="16"/>
      <c r="D89" s="16"/>
      <c r="E89" s="16"/>
      <c r="F89" s="16"/>
      <c r="K89" s="82">
        <v>5.66</v>
      </c>
      <c r="N89" s="81">
        <v>7.1499999999999994E-2</v>
      </c>
      <c r="O89" s="82">
        <v>640000</v>
      </c>
      <c r="Q89" s="82">
        <v>0</v>
      </c>
      <c r="R89" s="82">
        <v>2218.8269035520002</v>
      </c>
      <c r="T89" s="81">
        <v>1.5599999999999999E-2</v>
      </c>
      <c r="U89" s="81">
        <v>1.1000000000000001E-3</v>
      </c>
    </row>
    <row r="90" spans="2:21">
      <c r="B90" t="s">
        <v>586</v>
      </c>
      <c r="C90" t="s">
        <v>587</v>
      </c>
      <c r="D90" t="s">
        <v>123</v>
      </c>
      <c r="E90" t="s">
        <v>588</v>
      </c>
      <c r="F90" t="s">
        <v>589</v>
      </c>
      <c r="G90" t="s">
        <v>590</v>
      </c>
      <c r="H90" t="s">
        <v>591</v>
      </c>
      <c r="I90" t="s">
        <v>296</v>
      </c>
      <c r="J90" t="s">
        <v>592</v>
      </c>
      <c r="K90" s="78">
        <v>5.66</v>
      </c>
      <c r="L90" t="s">
        <v>110</v>
      </c>
      <c r="M90" s="79">
        <v>4.3799999999999999E-2</v>
      </c>
      <c r="N90" s="79">
        <v>7.1499999999999994E-2</v>
      </c>
      <c r="O90" s="78">
        <v>640000</v>
      </c>
      <c r="P90" s="78">
        <v>85.955200000000005</v>
      </c>
      <c r="Q90" s="78">
        <v>0</v>
      </c>
      <c r="R90" s="78">
        <v>2218.8269035520002</v>
      </c>
      <c r="S90" s="79">
        <v>4.0000000000000002E-4</v>
      </c>
      <c r="T90" s="79">
        <v>1.5599999999999999E-2</v>
      </c>
      <c r="U90" s="79">
        <v>1.1000000000000001E-3</v>
      </c>
    </row>
    <row r="91" spans="2:21">
      <c r="B91" s="80" t="s">
        <v>305</v>
      </c>
      <c r="C91" s="16"/>
      <c r="D91" s="16"/>
      <c r="E91" s="16"/>
      <c r="F91" s="16"/>
      <c r="K91" s="82">
        <v>0.56999999999999995</v>
      </c>
      <c r="N91" s="81">
        <v>1.6299999999999999E-2</v>
      </c>
      <c r="O91" s="82">
        <v>9178000</v>
      </c>
      <c r="Q91" s="82">
        <v>0</v>
      </c>
      <c r="R91" s="82">
        <v>33035.645707315598</v>
      </c>
      <c r="T91" s="81">
        <v>0.2321</v>
      </c>
      <c r="U91" s="81">
        <v>1.5599999999999999E-2</v>
      </c>
    </row>
    <row r="92" spans="2:21">
      <c r="B92" t="s">
        <v>593</v>
      </c>
      <c r="C92" t="s">
        <v>594</v>
      </c>
      <c r="D92" t="s">
        <v>123</v>
      </c>
      <c r="E92" t="s">
        <v>588</v>
      </c>
      <c r="F92" t="s">
        <v>595</v>
      </c>
      <c r="G92" t="s">
        <v>596</v>
      </c>
      <c r="H92" t="s">
        <v>597</v>
      </c>
      <c r="I92" t="s">
        <v>598</v>
      </c>
      <c r="J92" t="s">
        <v>599</v>
      </c>
      <c r="L92" t="s">
        <v>106</v>
      </c>
      <c r="M92" s="79">
        <v>3.3799999999999997E-2</v>
      </c>
      <c r="N92" s="79">
        <v>0</v>
      </c>
      <c r="O92" s="78">
        <v>6800000</v>
      </c>
      <c r="P92" s="78">
        <v>96.601500000000001</v>
      </c>
      <c r="Q92" s="78">
        <v>0</v>
      </c>
      <c r="R92" s="78">
        <v>24252.386183999999</v>
      </c>
      <c r="S92" s="79">
        <v>0</v>
      </c>
      <c r="T92" s="79">
        <v>0.1704</v>
      </c>
      <c r="U92" s="79">
        <v>1.15E-2</v>
      </c>
    </row>
    <row r="93" spans="2:21">
      <c r="B93" t="s">
        <v>600</v>
      </c>
      <c r="C93" t="s">
        <v>601</v>
      </c>
      <c r="D93" t="s">
        <v>123</v>
      </c>
      <c r="E93" t="s">
        <v>588</v>
      </c>
      <c r="F93" t="s">
        <v>602</v>
      </c>
      <c r="G93" t="s">
        <v>603</v>
      </c>
      <c r="H93" t="s">
        <v>604</v>
      </c>
      <c r="I93" t="s">
        <v>598</v>
      </c>
      <c r="J93" t="s">
        <v>605</v>
      </c>
      <c r="K93" s="78">
        <v>1.1200000000000001</v>
      </c>
      <c r="L93" t="s">
        <v>110</v>
      </c>
      <c r="M93" s="79">
        <v>3.3700000000000001E-2</v>
      </c>
      <c r="N93" s="79">
        <v>6.0999999999999999E-2</v>
      </c>
      <c r="O93" s="78">
        <v>200000</v>
      </c>
      <c r="P93" s="78">
        <v>100.17</v>
      </c>
      <c r="Q93" s="78">
        <v>0</v>
      </c>
      <c r="R93" s="78">
        <v>808.05135600000006</v>
      </c>
      <c r="S93" s="79">
        <v>1E-4</v>
      </c>
      <c r="T93" s="79">
        <v>5.7000000000000002E-3</v>
      </c>
      <c r="U93" s="79">
        <v>4.0000000000000002E-4</v>
      </c>
    </row>
    <row r="94" spans="2:21">
      <c r="B94" t="s">
        <v>606</v>
      </c>
      <c r="C94" t="s">
        <v>607</v>
      </c>
      <c r="D94" t="s">
        <v>608</v>
      </c>
      <c r="E94" t="s">
        <v>588</v>
      </c>
      <c r="F94" t="s">
        <v>609</v>
      </c>
      <c r="G94" t="s">
        <v>610</v>
      </c>
      <c r="H94" t="s">
        <v>611</v>
      </c>
      <c r="I94" t="s">
        <v>296</v>
      </c>
      <c r="J94" t="s">
        <v>612</v>
      </c>
      <c r="K94" s="78">
        <v>1.45</v>
      </c>
      <c r="L94" t="s">
        <v>106</v>
      </c>
      <c r="M94" s="79">
        <v>0.04</v>
      </c>
      <c r="N94" s="79">
        <v>5.9299999999999999E-2</v>
      </c>
      <c r="O94" s="78">
        <v>200000</v>
      </c>
      <c r="P94" s="78">
        <v>99.027888899999994</v>
      </c>
      <c r="Q94" s="78">
        <v>0</v>
      </c>
      <c r="R94" s="78">
        <v>731.22193163760005</v>
      </c>
      <c r="S94" s="79">
        <v>1E-4</v>
      </c>
      <c r="T94" s="79">
        <v>5.1000000000000004E-3</v>
      </c>
      <c r="U94" s="79">
        <v>2.9999999999999997E-4</v>
      </c>
    </row>
    <row r="95" spans="2:21">
      <c r="B95" t="s">
        <v>613</v>
      </c>
      <c r="C95" t="s">
        <v>614</v>
      </c>
      <c r="D95" t="s">
        <v>123</v>
      </c>
      <c r="E95" t="s">
        <v>588</v>
      </c>
      <c r="F95" t="s">
        <v>615</v>
      </c>
      <c r="G95" t="s">
        <v>616</v>
      </c>
      <c r="H95" t="s">
        <v>611</v>
      </c>
      <c r="I95" t="s">
        <v>296</v>
      </c>
      <c r="J95" t="s">
        <v>605</v>
      </c>
      <c r="K95" s="78">
        <v>2.62</v>
      </c>
      <c r="L95" t="s">
        <v>106</v>
      </c>
      <c r="M95" s="79">
        <v>3.6299999999999999E-2</v>
      </c>
      <c r="N95" s="79">
        <v>5.3100000000000001E-2</v>
      </c>
      <c r="O95" s="78">
        <v>270000</v>
      </c>
      <c r="P95" s="78">
        <v>95.725499999999997</v>
      </c>
      <c r="Q95" s="78">
        <v>0</v>
      </c>
      <c r="R95" s="78">
        <v>954.23007419999999</v>
      </c>
      <c r="S95" s="79">
        <v>2.9999999999999997E-4</v>
      </c>
      <c r="T95" s="79">
        <v>6.7000000000000002E-3</v>
      </c>
      <c r="U95" s="79">
        <v>5.0000000000000001E-4</v>
      </c>
    </row>
    <row r="96" spans="2:21">
      <c r="B96" t="s">
        <v>617</v>
      </c>
      <c r="C96" t="s">
        <v>618</v>
      </c>
      <c r="D96" t="s">
        <v>608</v>
      </c>
      <c r="E96" t="s">
        <v>588</v>
      </c>
      <c r="F96" t="s">
        <v>619</v>
      </c>
      <c r="G96" t="s">
        <v>610</v>
      </c>
      <c r="H96" t="s">
        <v>620</v>
      </c>
      <c r="I96" t="s">
        <v>296</v>
      </c>
      <c r="J96" t="s">
        <v>605</v>
      </c>
      <c r="K96" s="78">
        <v>1.62</v>
      </c>
      <c r="L96" t="s">
        <v>106</v>
      </c>
      <c r="M96" s="79">
        <v>3.8800000000000001E-2</v>
      </c>
      <c r="N96" s="79">
        <v>5.9499999999999997E-2</v>
      </c>
      <c r="O96" s="78">
        <v>270000</v>
      </c>
      <c r="P96" s="78">
        <v>97.676097222222225</v>
      </c>
      <c r="Q96" s="78">
        <v>0</v>
      </c>
      <c r="R96" s="78">
        <v>973.67440754999996</v>
      </c>
      <c r="S96" s="79">
        <v>2.9999999999999997E-4</v>
      </c>
      <c r="T96" s="79">
        <v>6.7999999999999996E-3</v>
      </c>
      <c r="U96" s="79">
        <v>5.0000000000000001E-4</v>
      </c>
    </row>
    <row r="97" spans="2:21">
      <c r="B97" t="s">
        <v>621</v>
      </c>
      <c r="C97" t="s">
        <v>622</v>
      </c>
      <c r="D97" t="s">
        <v>608</v>
      </c>
      <c r="E97" t="s">
        <v>588</v>
      </c>
      <c r="F97" t="s">
        <v>623</v>
      </c>
      <c r="G97" t="s">
        <v>624</v>
      </c>
      <c r="H97" t="s">
        <v>620</v>
      </c>
      <c r="I97" t="s">
        <v>296</v>
      </c>
      <c r="J97" t="s">
        <v>605</v>
      </c>
      <c r="K97" s="78">
        <v>2.11</v>
      </c>
      <c r="L97" t="s">
        <v>106</v>
      </c>
      <c r="M97" s="79">
        <v>4.9000000000000002E-2</v>
      </c>
      <c r="N97" s="79">
        <v>5.5599999999999997E-2</v>
      </c>
      <c r="O97" s="78">
        <v>252000</v>
      </c>
      <c r="P97" s="78">
        <v>99.8917</v>
      </c>
      <c r="Q97" s="78">
        <v>0</v>
      </c>
      <c r="R97" s="78">
        <v>929.37639412800002</v>
      </c>
      <c r="S97" s="79">
        <v>1E-4</v>
      </c>
      <c r="T97" s="79">
        <v>6.4999999999999997E-3</v>
      </c>
      <c r="U97" s="79">
        <v>4.0000000000000002E-4</v>
      </c>
    </row>
    <row r="98" spans="2:21">
      <c r="B98" t="s">
        <v>625</v>
      </c>
      <c r="C98" t="s">
        <v>626</v>
      </c>
      <c r="D98" t="s">
        <v>608</v>
      </c>
      <c r="E98" t="s">
        <v>588</v>
      </c>
      <c r="F98" t="s">
        <v>627</v>
      </c>
      <c r="G98" t="s">
        <v>624</v>
      </c>
      <c r="H98" t="s">
        <v>628</v>
      </c>
      <c r="I98" t="s">
        <v>296</v>
      </c>
      <c r="J98" t="s">
        <v>605</v>
      </c>
      <c r="K98" s="78">
        <v>1.71</v>
      </c>
      <c r="L98" t="s">
        <v>106</v>
      </c>
      <c r="M98" s="79">
        <v>7.4999999999999997E-2</v>
      </c>
      <c r="N98" s="79">
        <v>5.8400000000000001E-2</v>
      </c>
      <c r="O98" s="78">
        <v>150000</v>
      </c>
      <c r="P98" s="78">
        <v>103.73</v>
      </c>
      <c r="Q98" s="78">
        <v>0</v>
      </c>
      <c r="R98" s="78">
        <v>574.45673999999997</v>
      </c>
      <c r="S98" s="79">
        <v>4.0000000000000002E-4</v>
      </c>
      <c r="T98" s="79">
        <v>4.0000000000000001E-3</v>
      </c>
      <c r="U98" s="79">
        <v>2.9999999999999997E-4</v>
      </c>
    </row>
    <row r="99" spans="2:21">
      <c r="B99" t="s">
        <v>629</v>
      </c>
      <c r="C99" t="s">
        <v>630</v>
      </c>
      <c r="D99" t="s">
        <v>123</v>
      </c>
      <c r="E99" t="s">
        <v>588</v>
      </c>
      <c r="F99" t="s">
        <v>631</v>
      </c>
      <c r="G99" t="s">
        <v>632</v>
      </c>
      <c r="H99" t="s">
        <v>633</v>
      </c>
      <c r="I99" t="s">
        <v>598</v>
      </c>
      <c r="J99" t="s">
        <v>605</v>
      </c>
      <c r="K99" s="78">
        <v>2.7</v>
      </c>
      <c r="L99" t="s">
        <v>106</v>
      </c>
      <c r="M99" s="79">
        <v>3.4500000000000003E-2</v>
      </c>
      <c r="N99" s="79">
        <v>5.9200000000000003E-2</v>
      </c>
      <c r="O99" s="78">
        <v>273000</v>
      </c>
      <c r="P99" s="78">
        <v>94.156700000000001</v>
      </c>
      <c r="Q99" s="78">
        <v>0</v>
      </c>
      <c r="R99" s="78">
        <v>949.02044437200004</v>
      </c>
      <c r="S99" s="79">
        <v>1E-4</v>
      </c>
      <c r="T99" s="79">
        <v>6.7000000000000002E-3</v>
      </c>
      <c r="U99" s="79">
        <v>4.0000000000000002E-4</v>
      </c>
    </row>
    <row r="100" spans="2:21">
      <c r="B100" t="s">
        <v>634</v>
      </c>
      <c r="C100" t="s">
        <v>635</v>
      </c>
      <c r="D100" t="s">
        <v>123</v>
      </c>
      <c r="E100" t="s">
        <v>588</v>
      </c>
      <c r="F100" t="s">
        <v>636</v>
      </c>
      <c r="G100" t="s">
        <v>637</v>
      </c>
      <c r="H100" t="s">
        <v>638</v>
      </c>
      <c r="I100" t="s">
        <v>296</v>
      </c>
      <c r="J100" t="s">
        <v>639</v>
      </c>
      <c r="K100" s="78">
        <v>3.39</v>
      </c>
      <c r="L100" t="s">
        <v>110</v>
      </c>
      <c r="M100" s="79">
        <v>4.4999999999999998E-2</v>
      </c>
      <c r="N100" s="79">
        <v>6.7500000000000004E-2</v>
      </c>
      <c r="O100" s="78">
        <v>300000</v>
      </c>
      <c r="P100" s="78">
        <v>98.171400000000006</v>
      </c>
      <c r="Q100" s="78">
        <v>0</v>
      </c>
      <c r="R100" s="78">
        <v>1187.8935742799999</v>
      </c>
      <c r="S100" s="79">
        <v>0</v>
      </c>
      <c r="T100" s="79">
        <v>8.3000000000000001E-3</v>
      </c>
      <c r="U100" s="79">
        <v>5.9999999999999995E-4</v>
      </c>
    </row>
    <row r="101" spans="2:21">
      <c r="B101" t="s">
        <v>640</v>
      </c>
      <c r="C101" t="s">
        <v>641</v>
      </c>
      <c r="D101" t="s">
        <v>642</v>
      </c>
      <c r="E101" t="s">
        <v>588</v>
      </c>
      <c r="F101" t="s">
        <v>643</v>
      </c>
      <c r="G101" t="s">
        <v>644</v>
      </c>
      <c r="H101" t="s">
        <v>645</v>
      </c>
      <c r="I101" t="s">
        <v>296</v>
      </c>
      <c r="J101" t="s">
        <v>605</v>
      </c>
      <c r="K101" s="78">
        <v>1</v>
      </c>
      <c r="L101" t="s">
        <v>106</v>
      </c>
      <c r="M101" s="79">
        <v>5.2999999999999999E-2</v>
      </c>
      <c r="N101" s="79">
        <v>8.3299999999999999E-2</v>
      </c>
      <c r="O101" s="78">
        <v>200000</v>
      </c>
      <c r="P101" s="78">
        <v>97.943100000000001</v>
      </c>
      <c r="Q101" s="78">
        <v>0</v>
      </c>
      <c r="R101" s="78">
        <v>723.2118504</v>
      </c>
      <c r="S101" s="79">
        <v>1E-4</v>
      </c>
      <c r="T101" s="79">
        <v>5.1000000000000004E-3</v>
      </c>
      <c r="U101" s="79">
        <v>2.9999999999999997E-4</v>
      </c>
    </row>
    <row r="102" spans="2:21">
      <c r="B102" t="s">
        <v>646</v>
      </c>
      <c r="C102" t="s">
        <v>647</v>
      </c>
      <c r="D102" t="s">
        <v>123</v>
      </c>
      <c r="E102" t="s">
        <v>588</v>
      </c>
      <c r="F102" t="s">
        <v>648</v>
      </c>
      <c r="G102" t="s">
        <v>649</v>
      </c>
      <c r="H102" t="s">
        <v>650</v>
      </c>
      <c r="I102" t="s">
        <v>598</v>
      </c>
      <c r="J102" t="s">
        <v>605</v>
      </c>
      <c r="K102" s="78">
        <v>2.65</v>
      </c>
      <c r="L102" t="s">
        <v>106</v>
      </c>
      <c r="M102" s="79">
        <v>0.05</v>
      </c>
      <c r="N102" s="79">
        <v>5.96E-2</v>
      </c>
      <c r="O102" s="78">
        <v>263000</v>
      </c>
      <c r="P102" s="78">
        <v>98.056299999999993</v>
      </c>
      <c r="Q102" s="78">
        <v>0</v>
      </c>
      <c r="R102" s="78">
        <v>952.12275074800004</v>
      </c>
      <c r="S102" s="79">
        <v>2.9999999999999997E-4</v>
      </c>
      <c r="T102" s="79">
        <v>6.7000000000000002E-3</v>
      </c>
      <c r="U102" s="79">
        <v>5.0000000000000001E-4</v>
      </c>
    </row>
    <row r="103" spans="2:21">
      <c r="B103" t="s">
        <v>245</v>
      </c>
      <c r="C103" s="16"/>
      <c r="D103" s="16"/>
      <c r="E103" s="16"/>
      <c r="F103" s="16"/>
    </row>
    <row r="104" spans="2:21">
      <c r="B104" t="s">
        <v>298</v>
      </c>
      <c r="C104" s="16"/>
      <c r="D104" s="16"/>
      <c r="E104" s="16"/>
      <c r="F104" s="16"/>
    </row>
    <row r="105" spans="2:21">
      <c r="B105" t="s">
        <v>299</v>
      </c>
      <c r="C105" s="16"/>
      <c r="D105" s="16"/>
      <c r="E105" s="16"/>
      <c r="F105" s="16"/>
    </row>
    <row r="106" spans="2:21">
      <c r="B106" t="s">
        <v>300</v>
      </c>
      <c r="C106" s="16"/>
      <c r="D106" s="16"/>
      <c r="E106" s="16"/>
      <c r="F106" s="16"/>
    </row>
    <row r="107" spans="2:21">
      <c r="B107" t="s">
        <v>301</v>
      </c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1902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7359962.3300000001</v>
      </c>
      <c r="J11" s="7"/>
      <c r="K11" s="76">
        <v>130.03653208</v>
      </c>
      <c r="L11" s="76">
        <v>261887.18140859439</v>
      </c>
      <c r="M11" s="7"/>
      <c r="N11" s="77">
        <v>1</v>
      </c>
      <c r="O11" s="77">
        <v>0.124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6592134.2699999996</v>
      </c>
      <c r="K12" s="82">
        <v>97.497489999999999</v>
      </c>
      <c r="L12" s="82">
        <v>148067.84484326001</v>
      </c>
      <c r="N12" s="81">
        <v>0.56540000000000001</v>
      </c>
      <c r="O12" s="81">
        <v>7.0099999999999996E-2</v>
      </c>
    </row>
    <row r="13" spans="2:62">
      <c r="B13" s="80" t="s">
        <v>651</v>
      </c>
      <c r="E13" s="16"/>
      <c r="F13" s="16"/>
      <c r="G13" s="16"/>
      <c r="I13" s="82">
        <v>2835563.82</v>
      </c>
      <c r="K13" s="82">
        <v>58.137720000000002</v>
      </c>
      <c r="L13" s="82">
        <v>94650.756359799998</v>
      </c>
      <c r="N13" s="81">
        <v>0.3614</v>
      </c>
      <c r="O13" s="81">
        <v>4.48E-2</v>
      </c>
    </row>
    <row r="14" spans="2:62">
      <c r="B14" t="s">
        <v>652</v>
      </c>
      <c r="C14" t="s">
        <v>653</v>
      </c>
      <c r="D14" t="s">
        <v>100</v>
      </c>
      <c r="E14" t="s">
        <v>123</v>
      </c>
      <c r="F14" t="s">
        <v>435</v>
      </c>
      <c r="G14" t="s">
        <v>333</v>
      </c>
      <c r="H14" t="s">
        <v>102</v>
      </c>
      <c r="I14" s="78">
        <v>50285</v>
      </c>
      <c r="J14" s="78">
        <v>2442</v>
      </c>
      <c r="K14" s="78">
        <v>0</v>
      </c>
      <c r="L14" s="78">
        <v>1227.9597000000001</v>
      </c>
      <c r="M14" s="79">
        <v>2.0000000000000001E-4</v>
      </c>
      <c r="N14" s="79">
        <v>4.7000000000000002E-3</v>
      </c>
      <c r="O14" s="79">
        <v>5.9999999999999995E-4</v>
      </c>
    </row>
    <row r="15" spans="2:62">
      <c r="B15" t="s">
        <v>654</v>
      </c>
      <c r="C15" t="s">
        <v>655</v>
      </c>
      <c r="D15" t="s">
        <v>100</v>
      </c>
      <c r="E15" t="s">
        <v>123</v>
      </c>
      <c r="F15" t="s">
        <v>656</v>
      </c>
      <c r="G15" t="s">
        <v>657</v>
      </c>
      <c r="H15" t="s">
        <v>102</v>
      </c>
      <c r="I15" s="78">
        <v>10425.39</v>
      </c>
      <c r="J15" s="78">
        <v>29830</v>
      </c>
      <c r="K15" s="78">
        <v>0</v>
      </c>
      <c r="L15" s="78">
        <v>3109.8938370000001</v>
      </c>
      <c r="M15" s="79">
        <v>2.0000000000000001E-4</v>
      </c>
      <c r="N15" s="79">
        <v>1.1900000000000001E-2</v>
      </c>
      <c r="O15" s="79">
        <v>1.5E-3</v>
      </c>
    </row>
    <row r="16" spans="2:62">
      <c r="B16" t="s">
        <v>658</v>
      </c>
      <c r="C16" t="s">
        <v>659</v>
      </c>
      <c r="D16" t="s">
        <v>100</v>
      </c>
      <c r="E16" t="s">
        <v>123</v>
      </c>
      <c r="F16" t="s">
        <v>660</v>
      </c>
      <c r="G16" t="s">
        <v>657</v>
      </c>
      <c r="H16" t="s">
        <v>102</v>
      </c>
      <c r="I16" s="78">
        <v>48087.8</v>
      </c>
      <c r="J16" s="78">
        <v>6515</v>
      </c>
      <c r="K16" s="78">
        <v>0</v>
      </c>
      <c r="L16" s="78">
        <v>3132.9201699999999</v>
      </c>
      <c r="M16" s="79">
        <v>4.0000000000000002E-4</v>
      </c>
      <c r="N16" s="79">
        <v>1.2E-2</v>
      </c>
      <c r="O16" s="79">
        <v>1.5E-3</v>
      </c>
    </row>
    <row r="17" spans="2:15">
      <c r="B17" t="s">
        <v>661</v>
      </c>
      <c r="C17" t="s">
        <v>662</v>
      </c>
      <c r="D17" t="s">
        <v>100</v>
      </c>
      <c r="E17" t="s">
        <v>123</v>
      </c>
      <c r="F17" t="s">
        <v>385</v>
      </c>
      <c r="G17" t="s">
        <v>386</v>
      </c>
      <c r="H17" t="s">
        <v>102</v>
      </c>
      <c r="I17" s="78">
        <v>113784</v>
      </c>
      <c r="J17" s="78">
        <v>3725</v>
      </c>
      <c r="K17" s="78">
        <v>0</v>
      </c>
      <c r="L17" s="78">
        <v>4238.4539999999997</v>
      </c>
      <c r="M17" s="79">
        <v>4.0000000000000002E-4</v>
      </c>
      <c r="N17" s="79">
        <v>1.6199999999999999E-2</v>
      </c>
      <c r="O17" s="79">
        <v>2E-3</v>
      </c>
    </row>
    <row r="18" spans="2:15">
      <c r="B18" t="s">
        <v>663</v>
      </c>
      <c r="C18" t="s">
        <v>664</v>
      </c>
      <c r="D18" t="s">
        <v>100</v>
      </c>
      <c r="E18" t="s">
        <v>123</v>
      </c>
      <c r="F18" t="s">
        <v>665</v>
      </c>
      <c r="G18" t="s">
        <v>386</v>
      </c>
      <c r="H18" t="s">
        <v>102</v>
      </c>
      <c r="I18" s="78">
        <v>129616</v>
      </c>
      <c r="J18" s="78">
        <v>2884</v>
      </c>
      <c r="K18" s="78">
        <v>0</v>
      </c>
      <c r="L18" s="78">
        <v>3738.1254399999998</v>
      </c>
      <c r="M18" s="79">
        <v>5.9999999999999995E-4</v>
      </c>
      <c r="N18" s="79">
        <v>1.43E-2</v>
      </c>
      <c r="O18" s="79">
        <v>1.8E-3</v>
      </c>
    </row>
    <row r="19" spans="2:15">
      <c r="B19" t="s">
        <v>666</v>
      </c>
      <c r="C19" t="s">
        <v>667</v>
      </c>
      <c r="D19" t="s">
        <v>100</v>
      </c>
      <c r="E19" t="s">
        <v>123</v>
      </c>
      <c r="F19" t="s">
        <v>668</v>
      </c>
      <c r="G19" t="s">
        <v>669</v>
      </c>
      <c r="H19" t="s">
        <v>102</v>
      </c>
      <c r="I19" s="78">
        <v>10859.67</v>
      </c>
      <c r="J19" s="78">
        <v>77200</v>
      </c>
      <c r="K19" s="78">
        <v>20.13926</v>
      </c>
      <c r="L19" s="78">
        <v>8403.8045000000002</v>
      </c>
      <c r="M19" s="79">
        <v>2.0000000000000001E-4</v>
      </c>
      <c r="N19" s="79">
        <v>3.2099999999999997E-2</v>
      </c>
      <c r="O19" s="79">
        <v>4.0000000000000001E-3</v>
      </c>
    </row>
    <row r="20" spans="2:15">
      <c r="B20" t="s">
        <v>670</v>
      </c>
      <c r="C20" t="s">
        <v>671</v>
      </c>
      <c r="D20" t="s">
        <v>100</v>
      </c>
      <c r="E20" t="s">
        <v>123</v>
      </c>
      <c r="F20" t="s">
        <v>672</v>
      </c>
      <c r="G20" t="s">
        <v>431</v>
      </c>
      <c r="H20" t="s">
        <v>102</v>
      </c>
      <c r="I20" s="78">
        <v>55876</v>
      </c>
      <c r="J20" s="78">
        <v>5122</v>
      </c>
      <c r="K20" s="78">
        <v>0</v>
      </c>
      <c r="L20" s="78">
        <v>2861.9687199999998</v>
      </c>
      <c r="M20" s="79">
        <v>5.9999999999999995E-4</v>
      </c>
      <c r="N20" s="79">
        <v>1.09E-2</v>
      </c>
      <c r="O20" s="79">
        <v>1.4E-3</v>
      </c>
    </row>
    <row r="21" spans="2:15">
      <c r="B21" t="s">
        <v>673</v>
      </c>
      <c r="C21" t="s">
        <v>674</v>
      </c>
      <c r="D21" t="s">
        <v>100</v>
      </c>
      <c r="E21" t="s">
        <v>123</v>
      </c>
      <c r="F21" t="s">
        <v>675</v>
      </c>
      <c r="G21" t="s">
        <v>309</v>
      </c>
      <c r="H21" t="s">
        <v>102</v>
      </c>
      <c r="I21" s="78">
        <v>143628</v>
      </c>
      <c r="J21" s="78">
        <v>1840</v>
      </c>
      <c r="K21" s="78">
        <v>0</v>
      </c>
      <c r="L21" s="78">
        <v>2642.7552000000001</v>
      </c>
      <c r="M21" s="79">
        <v>1E-4</v>
      </c>
      <c r="N21" s="79">
        <v>1.01E-2</v>
      </c>
      <c r="O21" s="79">
        <v>1.2999999999999999E-3</v>
      </c>
    </row>
    <row r="22" spans="2:15">
      <c r="B22" t="s">
        <v>676</v>
      </c>
      <c r="C22" t="s">
        <v>677</v>
      </c>
      <c r="D22" t="s">
        <v>100</v>
      </c>
      <c r="E22" t="s">
        <v>123</v>
      </c>
      <c r="F22" t="s">
        <v>313</v>
      </c>
      <c r="G22" t="s">
        <v>309</v>
      </c>
      <c r="H22" t="s">
        <v>102</v>
      </c>
      <c r="I22" s="78">
        <v>170603</v>
      </c>
      <c r="J22" s="78">
        <v>2759</v>
      </c>
      <c r="K22" s="78">
        <v>0</v>
      </c>
      <c r="L22" s="78">
        <v>4706.9367700000003</v>
      </c>
      <c r="M22" s="79">
        <v>1E-4</v>
      </c>
      <c r="N22" s="79">
        <v>1.7999999999999999E-2</v>
      </c>
      <c r="O22" s="79">
        <v>2.2000000000000001E-3</v>
      </c>
    </row>
    <row r="23" spans="2:15">
      <c r="B23" t="s">
        <v>678</v>
      </c>
      <c r="C23" t="s">
        <v>679</v>
      </c>
      <c r="D23" t="s">
        <v>100</v>
      </c>
      <c r="E23" t="s">
        <v>123</v>
      </c>
      <c r="F23" t="s">
        <v>680</v>
      </c>
      <c r="G23" t="s">
        <v>309</v>
      </c>
      <c r="H23" t="s">
        <v>102</v>
      </c>
      <c r="I23" s="78">
        <v>10699</v>
      </c>
      <c r="J23" s="78">
        <v>14420</v>
      </c>
      <c r="K23" s="78">
        <v>0</v>
      </c>
      <c r="L23" s="78">
        <v>1542.7958000000001</v>
      </c>
      <c r="M23" s="79">
        <v>1E-4</v>
      </c>
      <c r="N23" s="79">
        <v>5.8999999999999999E-3</v>
      </c>
      <c r="O23" s="79">
        <v>6.9999999999999999E-4</v>
      </c>
    </row>
    <row r="24" spans="2:15">
      <c r="B24" t="s">
        <v>681</v>
      </c>
      <c r="C24" t="s">
        <v>682</v>
      </c>
      <c r="D24" t="s">
        <v>100</v>
      </c>
      <c r="E24" t="s">
        <v>123</v>
      </c>
      <c r="F24" t="s">
        <v>506</v>
      </c>
      <c r="G24" t="s">
        <v>112</v>
      </c>
      <c r="H24" t="s">
        <v>102</v>
      </c>
      <c r="I24" s="78">
        <v>1205</v>
      </c>
      <c r="J24" s="78">
        <v>152880</v>
      </c>
      <c r="K24" s="78">
        <v>0</v>
      </c>
      <c r="L24" s="78">
        <v>1842.204</v>
      </c>
      <c r="M24" s="79">
        <v>2.9999999999999997E-4</v>
      </c>
      <c r="N24" s="79">
        <v>7.0000000000000001E-3</v>
      </c>
      <c r="O24" s="79">
        <v>8.9999999999999998E-4</v>
      </c>
    </row>
    <row r="25" spans="2:15">
      <c r="B25" t="s">
        <v>683</v>
      </c>
      <c r="C25" t="s">
        <v>684</v>
      </c>
      <c r="D25" t="s">
        <v>100</v>
      </c>
      <c r="E25" t="s">
        <v>123</v>
      </c>
      <c r="F25" t="s">
        <v>685</v>
      </c>
      <c r="G25" t="s">
        <v>112</v>
      </c>
      <c r="H25" t="s">
        <v>102</v>
      </c>
      <c r="I25" s="78">
        <v>1785</v>
      </c>
      <c r="J25" s="78">
        <v>97110</v>
      </c>
      <c r="K25" s="78">
        <v>0</v>
      </c>
      <c r="L25" s="78">
        <v>1733.4135000000001</v>
      </c>
      <c r="M25" s="79">
        <v>2.0000000000000001E-4</v>
      </c>
      <c r="N25" s="79">
        <v>6.6E-3</v>
      </c>
      <c r="O25" s="79">
        <v>8.0000000000000004E-4</v>
      </c>
    </row>
    <row r="26" spans="2:15">
      <c r="B26" t="s">
        <v>686</v>
      </c>
      <c r="C26" t="s">
        <v>687</v>
      </c>
      <c r="D26" t="s">
        <v>100</v>
      </c>
      <c r="E26" t="s">
        <v>123</v>
      </c>
      <c r="F26" t="s">
        <v>688</v>
      </c>
      <c r="G26" t="s">
        <v>338</v>
      </c>
      <c r="H26" t="s">
        <v>102</v>
      </c>
      <c r="I26" s="78">
        <v>205266.19</v>
      </c>
      <c r="J26" s="78">
        <v>1033</v>
      </c>
      <c r="K26" s="78">
        <v>0</v>
      </c>
      <c r="L26" s="78">
        <v>2120.3997426999999</v>
      </c>
      <c r="M26" s="79">
        <v>2.0000000000000001E-4</v>
      </c>
      <c r="N26" s="79">
        <v>8.0999999999999996E-3</v>
      </c>
      <c r="O26" s="79">
        <v>1E-3</v>
      </c>
    </row>
    <row r="27" spans="2:15">
      <c r="B27" t="s">
        <v>689</v>
      </c>
      <c r="C27" t="s">
        <v>690</v>
      </c>
      <c r="D27" t="s">
        <v>100</v>
      </c>
      <c r="E27" t="s">
        <v>123</v>
      </c>
      <c r="F27" t="s">
        <v>469</v>
      </c>
      <c r="G27" t="s">
        <v>369</v>
      </c>
      <c r="H27" t="s">
        <v>102</v>
      </c>
      <c r="I27" s="78">
        <v>311755</v>
      </c>
      <c r="J27" s="78">
        <v>2010</v>
      </c>
      <c r="K27" s="78">
        <v>0</v>
      </c>
      <c r="L27" s="78">
        <v>6266.2754999999997</v>
      </c>
      <c r="M27" s="79">
        <v>2.0000000000000001E-4</v>
      </c>
      <c r="N27" s="79">
        <v>2.3900000000000001E-2</v>
      </c>
      <c r="O27" s="79">
        <v>3.0000000000000001E-3</v>
      </c>
    </row>
    <row r="28" spans="2:15">
      <c r="B28" t="s">
        <v>691</v>
      </c>
      <c r="C28" t="s">
        <v>692</v>
      </c>
      <c r="D28" t="s">
        <v>100</v>
      </c>
      <c r="E28" t="s">
        <v>123</v>
      </c>
      <c r="F28" t="s">
        <v>693</v>
      </c>
      <c r="G28" t="s">
        <v>694</v>
      </c>
      <c r="H28" t="s">
        <v>102</v>
      </c>
      <c r="I28" s="78">
        <v>22303.32</v>
      </c>
      <c r="J28" s="78">
        <v>13670</v>
      </c>
      <c r="K28" s="78">
        <v>0</v>
      </c>
      <c r="L28" s="78">
        <v>3048.863844</v>
      </c>
      <c r="M28" s="79">
        <v>2.0000000000000001E-4</v>
      </c>
      <c r="N28" s="79">
        <v>1.1599999999999999E-2</v>
      </c>
      <c r="O28" s="79">
        <v>1.4E-3</v>
      </c>
    </row>
    <row r="29" spans="2:15">
      <c r="B29" t="s">
        <v>695</v>
      </c>
      <c r="C29" t="s">
        <v>696</v>
      </c>
      <c r="D29" t="s">
        <v>100</v>
      </c>
      <c r="E29" t="s">
        <v>123</v>
      </c>
      <c r="F29" t="s">
        <v>697</v>
      </c>
      <c r="G29" t="s">
        <v>698</v>
      </c>
      <c r="H29" t="s">
        <v>102</v>
      </c>
      <c r="I29" s="78">
        <v>42707</v>
      </c>
      <c r="J29" s="78">
        <v>8344</v>
      </c>
      <c r="K29" s="78">
        <v>0</v>
      </c>
      <c r="L29" s="78">
        <v>3563.47208</v>
      </c>
      <c r="M29" s="79">
        <v>4.0000000000000002E-4</v>
      </c>
      <c r="N29" s="79">
        <v>1.3599999999999999E-2</v>
      </c>
      <c r="O29" s="79">
        <v>1.6999999999999999E-3</v>
      </c>
    </row>
    <row r="30" spans="2:15">
      <c r="B30" t="s">
        <v>699</v>
      </c>
      <c r="C30" t="s">
        <v>700</v>
      </c>
      <c r="D30" t="s">
        <v>100</v>
      </c>
      <c r="E30" t="s">
        <v>123</v>
      </c>
      <c r="F30" t="s">
        <v>701</v>
      </c>
      <c r="G30" t="s">
        <v>702</v>
      </c>
      <c r="H30" t="s">
        <v>102</v>
      </c>
      <c r="I30" s="78">
        <v>50664</v>
      </c>
      <c r="J30" s="78">
        <v>2553</v>
      </c>
      <c r="K30" s="78">
        <v>0</v>
      </c>
      <c r="L30" s="78">
        <v>1293.45192</v>
      </c>
      <c r="M30" s="79">
        <v>1E-4</v>
      </c>
      <c r="N30" s="79">
        <v>4.8999999999999998E-3</v>
      </c>
      <c r="O30" s="79">
        <v>5.9999999999999995E-4</v>
      </c>
    </row>
    <row r="31" spans="2:15">
      <c r="B31" t="s">
        <v>703</v>
      </c>
      <c r="C31" t="s">
        <v>704</v>
      </c>
      <c r="D31" t="s">
        <v>100</v>
      </c>
      <c r="E31" t="s">
        <v>123</v>
      </c>
      <c r="F31" t="s">
        <v>347</v>
      </c>
      <c r="G31" t="s">
        <v>328</v>
      </c>
      <c r="H31" t="s">
        <v>102</v>
      </c>
      <c r="I31" s="78">
        <v>20053.05</v>
      </c>
      <c r="J31" s="78">
        <v>4872</v>
      </c>
      <c r="K31" s="78">
        <v>0</v>
      </c>
      <c r="L31" s="78">
        <v>976.98459600000001</v>
      </c>
      <c r="M31" s="79">
        <v>2.0000000000000001E-4</v>
      </c>
      <c r="N31" s="79">
        <v>3.7000000000000002E-3</v>
      </c>
      <c r="O31" s="79">
        <v>5.0000000000000001E-4</v>
      </c>
    </row>
    <row r="32" spans="2:15">
      <c r="B32" t="s">
        <v>705</v>
      </c>
      <c r="C32" t="s">
        <v>706</v>
      </c>
      <c r="D32" t="s">
        <v>100</v>
      </c>
      <c r="E32" t="s">
        <v>123</v>
      </c>
      <c r="F32" t="s">
        <v>480</v>
      </c>
      <c r="G32" t="s">
        <v>328</v>
      </c>
      <c r="H32" t="s">
        <v>102</v>
      </c>
      <c r="I32" s="78">
        <v>0.92</v>
      </c>
      <c r="J32" s="78">
        <v>2886</v>
      </c>
      <c r="K32" s="78">
        <v>0</v>
      </c>
      <c r="L32" s="78">
        <v>2.65512E-2</v>
      </c>
      <c r="M32" s="79">
        <v>0</v>
      </c>
      <c r="N32" s="79">
        <v>0</v>
      </c>
      <c r="O32" s="79">
        <v>0</v>
      </c>
    </row>
    <row r="33" spans="2:15">
      <c r="B33" t="s">
        <v>707</v>
      </c>
      <c r="C33" t="s">
        <v>708</v>
      </c>
      <c r="D33" t="s">
        <v>100</v>
      </c>
      <c r="E33" t="s">
        <v>123</v>
      </c>
      <c r="F33" t="s">
        <v>709</v>
      </c>
      <c r="G33" t="s">
        <v>328</v>
      </c>
      <c r="H33" t="s">
        <v>102</v>
      </c>
      <c r="I33" s="78">
        <v>88904.5</v>
      </c>
      <c r="J33" s="78">
        <v>1943</v>
      </c>
      <c r="K33" s="78">
        <v>0</v>
      </c>
      <c r="L33" s="78">
        <v>1727.4144349999999</v>
      </c>
      <c r="M33" s="79">
        <v>2.0000000000000001E-4</v>
      </c>
      <c r="N33" s="79">
        <v>6.6E-3</v>
      </c>
      <c r="O33" s="79">
        <v>8.0000000000000004E-4</v>
      </c>
    </row>
    <row r="34" spans="2:15">
      <c r="B34" t="s">
        <v>710</v>
      </c>
      <c r="C34" t="s">
        <v>711</v>
      </c>
      <c r="D34" t="s">
        <v>100</v>
      </c>
      <c r="E34" t="s">
        <v>123</v>
      </c>
      <c r="F34" t="s">
        <v>352</v>
      </c>
      <c r="G34" t="s">
        <v>328</v>
      </c>
      <c r="H34" t="s">
        <v>102</v>
      </c>
      <c r="I34" s="78">
        <v>9460.8799999999992</v>
      </c>
      <c r="J34" s="78">
        <v>33330</v>
      </c>
      <c r="K34" s="78">
        <v>0</v>
      </c>
      <c r="L34" s="78">
        <v>3153.3113039999998</v>
      </c>
      <c r="M34" s="79">
        <v>4.0000000000000002E-4</v>
      </c>
      <c r="N34" s="79">
        <v>1.2E-2</v>
      </c>
      <c r="O34" s="79">
        <v>1.5E-3</v>
      </c>
    </row>
    <row r="35" spans="2:15">
      <c r="B35" t="s">
        <v>712</v>
      </c>
      <c r="C35" t="s">
        <v>713</v>
      </c>
      <c r="D35" t="s">
        <v>100</v>
      </c>
      <c r="E35" t="s">
        <v>123</v>
      </c>
      <c r="F35" t="s">
        <v>714</v>
      </c>
      <c r="G35" t="s">
        <v>328</v>
      </c>
      <c r="H35" t="s">
        <v>102</v>
      </c>
      <c r="I35" s="78">
        <v>310405.34000000003</v>
      </c>
      <c r="J35" s="78">
        <v>902.1</v>
      </c>
      <c r="K35" s="78">
        <v>0</v>
      </c>
      <c r="L35" s="78">
        <v>2800.16657214</v>
      </c>
      <c r="M35" s="79">
        <v>4.0000000000000002E-4</v>
      </c>
      <c r="N35" s="79">
        <v>1.0699999999999999E-2</v>
      </c>
      <c r="O35" s="79">
        <v>1.2999999999999999E-3</v>
      </c>
    </row>
    <row r="36" spans="2:15">
      <c r="B36" t="s">
        <v>715</v>
      </c>
      <c r="C36" t="s">
        <v>716</v>
      </c>
      <c r="D36" t="s">
        <v>100</v>
      </c>
      <c r="E36" t="s">
        <v>123</v>
      </c>
      <c r="F36" t="s">
        <v>717</v>
      </c>
      <c r="G36" t="s">
        <v>328</v>
      </c>
      <c r="H36" t="s">
        <v>102</v>
      </c>
      <c r="I36" s="78">
        <v>30081</v>
      </c>
      <c r="J36" s="78">
        <v>24000</v>
      </c>
      <c r="K36" s="78">
        <v>37.998460000000001</v>
      </c>
      <c r="L36" s="78">
        <v>7257.4384600000003</v>
      </c>
      <c r="M36" s="79">
        <v>5.9999999999999995E-4</v>
      </c>
      <c r="N36" s="79">
        <v>2.7699999999999999E-2</v>
      </c>
      <c r="O36" s="79">
        <v>3.3999999999999998E-3</v>
      </c>
    </row>
    <row r="37" spans="2:15">
      <c r="B37" t="s">
        <v>718</v>
      </c>
      <c r="C37" t="s">
        <v>719</v>
      </c>
      <c r="D37" t="s">
        <v>100</v>
      </c>
      <c r="E37" t="s">
        <v>123</v>
      </c>
      <c r="F37" t="s">
        <v>343</v>
      </c>
      <c r="G37" t="s">
        <v>328</v>
      </c>
      <c r="H37" t="s">
        <v>102</v>
      </c>
      <c r="I37" s="78">
        <v>5734</v>
      </c>
      <c r="J37" s="78">
        <v>20800</v>
      </c>
      <c r="K37" s="78">
        <v>0</v>
      </c>
      <c r="L37" s="78">
        <v>1192.672</v>
      </c>
      <c r="M37" s="79">
        <v>0</v>
      </c>
      <c r="N37" s="79">
        <v>4.5999999999999999E-3</v>
      </c>
      <c r="O37" s="79">
        <v>5.9999999999999995E-4</v>
      </c>
    </row>
    <row r="38" spans="2:15">
      <c r="B38" t="s">
        <v>720</v>
      </c>
      <c r="C38" t="s">
        <v>721</v>
      </c>
      <c r="D38" t="s">
        <v>100</v>
      </c>
      <c r="E38" t="s">
        <v>123</v>
      </c>
      <c r="F38" t="s">
        <v>589</v>
      </c>
      <c r="G38" t="s">
        <v>590</v>
      </c>
      <c r="H38" t="s">
        <v>102</v>
      </c>
      <c r="I38" s="78">
        <v>227461</v>
      </c>
      <c r="J38" s="78">
        <v>2795</v>
      </c>
      <c r="K38" s="78">
        <v>0</v>
      </c>
      <c r="L38" s="78">
        <v>6357.5349500000002</v>
      </c>
      <c r="M38" s="79">
        <v>2.0000000000000001E-4</v>
      </c>
      <c r="N38" s="79">
        <v>2.4299999999999999E-2</v>
      </c>
      <c r="O38" s="79">
        <v>3.0000000000000001E-3</v>
      </c>
    </row>
    <row r="39" spans="2:15">
      <c r="B39" t="s">
        <v>722</v>
      </c>
      <c r="C39" t="s">
        <v>723</v>
      </c>
      <c r="D39" t="s">
        <v>100</v>
      </c>
      <c r="E39" t="s">
        <v>123</v>
      </c>
      <c r="F39" t="s">
        <v>724</v>
      </c>
      <c r="G39" t="s">
        <v>129</v>
      </c>
      <c r="H39" t="s">
        <v>102</v>
      </c>
      <c r="I39" s="78">
        <v>16285</v>
      </c>
      <c r="J39" s="78">
        <v>75700</v>
      </c>
      <c r="K39" s="78">
        <v>0</v>
      </c>
      <c r="L39" s="78">
        <v>12327.745000000001</v>
      </c>
      <c r="M39" s="79">
        <v>2.9999999999999997E-4</v>
      </c>
      <c r="N39" s="79">
        <v>4.7100000000000003E-2</v>
      </c>
      <c r="O39" s="79">
        <v>5.7999999999999996E-3</v>
      </c>
    </row>
    <row r="40" spans="2:15">
      <c r="B40" t="s">
        <v>725</v>
      </c>
      <c r="C40" t="s">
        <v>726</v>
      </c>
      <c r="D40" t="s">
        <v>100</v>
      </c>
      <c r="E40" t="s">
        <v>123</v>
      </c>
      <c r="F40" t="s">
        <v>727</v>
      </c>
      <c r="G40" t="s">
        <v>132</v>
      </c>
      <c r="H40" t="s">
        <v>102</v>
      </c>
      <c r="I40" s="78">
        <v>747628.76</v>
      </c>
      <c r="J40" s="78">
        <v>452.6</v>
      </c>
      <c r="K40" s="78">
        <v>0</v>
      </c>
      <c r="L40" s="78">
        <v>3383.76776776</v>
      </c>
      <c r="M40" s="79">
        <v>2.9999999999999997E-4</v>
      </c>
      <c r="N40" s="79">
        <v>1.29E-2</v>
      </c>
      <c r="O40" s="79">
        <v>1.6000000000000001E-3</v>
      </c>
    </row>
    <row r="41" spans="2:15">
      <c r="B41" s="80" t="s">
        <v>728</v>
      </c>
      <c r="E41" s="16"/>
      <c r="F41" s="16"/>
      <c r="G41" s="16"/>
      <c r="I41" s="82">
        <v>2043036.02</v>
      </c>
      <c r="K41" s="82">
        <v>0</v>
      </c>
      <c r="L41" s="82">
        <v>37591.126296479997</v>
      </c>
      <c r="N41" s="81">
        <v>0.14349999999999999</v>
      </c>
      <c r="O41" s="81">
        <v>1.78E-2</v>
      </c>
    </row>
    <row r="42" spans="2:15">
      <c r="B42" t="s">
        <v>729</v>
      </c>
      <c r="C42" t="s">
        <v>730</v>
      </c>
      <c r="D42" t="s">
        <v>100</v>
      </c>
      <c r="E42" t="s">
        <v>123</v>
      </c>
      <c r="F42" t="s">
        <v>731</v>
      </c>
      <c r="G42" t="s">
        <v>101</v>
      </c>
      <c r="H42" t="s">
        <v>102</v>
      </c>
      <c r="I42" s="78">
        <v>40745</v>
      </c>
      <c r="J42" s="78">
        <v>14500</v>
      </c>
      <c r="K42" s="78">
        <v>0</v>
      </c>
      <c r="L42" s="78">
        <v>5908.0249999999996</v>
      </c>
      <c r="M42" s="79">
        <v>1.6000000000000001E-3</v>
      </c>
      <c r="N42" s="79">
        <v>2.2599999999999999E-2</v>
      </c>
      <c r="O42" s="79">
        <v>2.8E-3</v>
      </c>
    </row>
    <row r="43" spans="2:15">
      <c r="B43" t="s">
        <v>732</v>
      </c>
      <c r="C43" t="s">
        <v>733</v>
      </c>
      <c r="D43" t="s">
        <v>100</v>
      </c>
      <c r="E43" t="s">
        <v>123</v>
      </c>
      <c r="F43" t="s">
        <v>510</v>
      </c>
      <c r="G43" t="s">
        <v>333</v>
      </c>
      <c r="H43" t="s">
        <v>102</v>
      </c>
      <c r="I43" s="78">
        <v>1287364</v>
      </c>
      <c r="J43" s="78">
        <v>105.8</v>
      </c>
      <c r="K43" s="78">
        <v>0</v>
      </c>
      <c r="L43" s="78">
        <v>1362.0311119999999</v>
      </c>
      <c r="M43" s="79">
        <v>4.0000000000000002E-4</v>
      </c>
      <c r="N43" s="79">
        <v>5.1999999999999998E-3</v>
      </c>
      <c r="O43" s="79">
        <v>5.9999999999999995E-4</v>
      </c>
    </row>
    <row r="44" spans="2:15">
      <c r="B44" t="s">
        <v>734</v>
      </c>
      <c r="C44" t="s">
        <v>735</v>
      </c>
      <c r="D44" t="s">
        <v>100</v>
      </c>
      <c r="E44" t="s">
        <v>123</v>
      </c>
      <c r="F44" t="s">
        <v>522</v>
      </c>
      <c r="G44" t="s">
        <v>333</v>
      </c>
      <c r="H44" t="s">
        <v>102</v>
      </c>
      <c r="I44" s="78">
        <v>3356</v>
      </c>
      <c r="J44" s="78">
        <v>39800</v>
      </c>
      <c r="K44" s="78">
        <v>0</v>
      </c>
      <c r="L44" s="78">
        <v>1335.6880000000001</v>
      </c>
      <c r="M44" s="79">
        <v>2.9999999999999997E-4</v>
      </c>
      <c r="N44" s="79">
        <v>5.1000000000000004E-3</v>
      </c>
      <c r="O44" s="79">
        <v>5.9999999999999995E-4</v>
      </c>
    </row>
    <row r="45" spans="2:15">
      <c r="B45" t="s">
        <v>736</v>
      </c>
      <c r="C45" t="s">
        <v>737</v>
      </c>
      <c r="D45" t="s">
        <v>100</v>
      </c>
      <c r="E45" t="s">
        <v>123</v>
      </c>
      <c r="F45" t="s">
        <v>738</v>
      </c>
      <c r="G45" t="s">
        <v>386</v>
      </c>
      <c r="H45" t="s">
        <v>102</v>
      </c>
      <c r="I45" s="78">
        <v>26213</v>
      </c>
      <c r="J45" s="78">
        <v>8395</v>
      </c>
      <c r="K45" s="78">
        <v>0</v>
      </c>
      <c r="L45" s="78">
        <v>2200.5813499999999</v>
      </c>
      <c r="M45" s="79">
        <v>1.8E-3</v>
      </c>
      <c r="N45" s="79">
        <v>8.3999999999999995E-3</v>
      </c>
      <c r="O45" s="79">
        <v>1E-3</v>
      </c>
    </row>
    <row r="46" spans="2:15">
      <c r="B46" t="s">
        <v>739</v>
      </c>
      <c r="C46" t="s">
        <v>740</v>
      </c>
      <c r="D46" t="s">
        <v>100</v>
      </c>
      <c r="E46" t="s">
        <v>123</v>
      </c>
      <c r="F46" t="s">
        <v>402</v>
      </c>
      <c r="G46" t="s">
        <v>386</v>
      </c>
      <c r="H46" t="s">
        <v>102</v>
      </c>
      <c r="I46" s="78">
        <v>72602</v>
      </c>
      <c r="J46" s="78">
        <v>5758</v>
      </c>
      <c r="K46" s="78">
        <v>0</v>
      </c>
      <c r="L46" s="78">
        <v>4180.4231600000003</v>
      </c>
      <c r="M46" s="79">
        <v>8.9999999999999998E-4</v>
      </c>
      <c r="N46" s="79">
        <v>1.6E-2</v>
      </c>
      <c r="O46" s="79">
        <v>2E-3</v>
      </c>
    </row>
    <row r="47" spans="2:15">
      <c r="B47" t="s">
        <v>741</v>
      </c>
      <c r="C47" t="s">
        <v>742</v>
      </c>
      <c r="D47" t="s">
        <v>100</v>
      </c>
      <c r="E47" t="s">
        <v>123</v>
      </c>
      <c r="F47" t="s">
        <v>743</v>
      </c>
      <c r="G47" t="s">
        <v>386</v>
      </c>
      <c r="H47" t="s">
        <v>102</v>
      </c>
      <c r="I47" s="78">
        <v>41274</v>
      </c>
      <c r="J47" s="78">
        <v>7851</v>
      </c>
      <c r="K47" s="78">
        <v>0</v>
      </c>
      <c r="L47" s="78">
        <v>3240.4217400000002</v>
      </c>
      <c r="M47" s="79">
        <v>6.9999999999999999E-4</v>
      </c>
      <c r="N47" s="79">
        <v>1.24E-2</v>
      </c>
      <c r="O47" s="79">
        <v>1.5E-3</v>
      </c>
    </row>
    <row r="48" spans="2:15">
      <c r="B48" t="s">
        <v>744</v>
      </c>
      <c r="C48" t="s">
        <v>745</v>
      </c>
      <c r="D48" t="s">
        <v>100</v>
      </c>
      <c r="E48" t="s">
        <v>123</v>
      </c>
      <c r="F48" t="s">
        <v>746</v>
      </c>
      <c r="G48" t="s">
        <v>309</v>
      </c>
      <c r="H48" t="s">
        <v>102</v>
      </c>
      <c r="I48" s="78">
        <v>4529</v>
      </c>
      <c r="J48" s="78">
        <v>14950</v>
      </c>
      <c r="K48" s="78">
        <v>0</v>
      </c>
      <c r="L48" s="78">
        <v>677.08550000000002</v>
      </c>
      <c r="M48" s="79">
        <v>1E-4</v>
      </c>
      <c r="N48" s="79">
        <v>2.5999999999999999E-3</v>
      </c>
      <c r="O48" s="79">
        <v>2.9999999999999997E-4</v>
      </c>
    </row>
    <row r="49" spans="2:15">
      <c r="B49" t="s">
        <v>747</v>
      </c>
      <c r="C49" t="s">
        <v>748</v>
      </c>
      <c r="D49" t="s">
        <v>100</v>
      </c>
      <c r="E49" t="s">
        <v>123</v>
      </c>
      <c r="F49" t="s">
        <v>490</v>
      </c>
      <c r="G49" t="s">
        <v>112</v>
      </c>
      <c r="H49" t="s">
        <v>102</v>
      </c>
      <c r="I49" s="78">
        <v>2106</v>
      </c>
      <c r="J49" s="78">
        <v>12700</v>
      </c>
      <c r="K49" s="78">
        <v>0</v>
      </c>
      <c r="L49" s="78">
        <v>267.46199999999999</v>
      </c>
      <c r="M49" s="79">
        <v>1E-4</v>
      </c>
      <c r="N49" s="79">
        <v>1E-3</v>
      </c>
      <c r="O49" s="79">
        <v>1E-4</v>
      </c>
    </row>
    <row r="50" spans="2:15">
      <c r="B50" t="s">
        <v>749</v>
      </c>
      <c r="C50" t="s">
        <v>750</v>
      </c>
      <c r="D50" t="s">
        <v>100</v>
      </c>
      <c r="E50" t="s">
        <v>123</v>
      </c>
      <c r="F50" t="s">
        <v>751</v>
      </c>
      <c r="G50" t="s">
        <v>112</v>
      </c>
      <c r="H50" t="s">
        <v>102</v>
      </c>
      <c r="I50" s="78">
        <v>0.2</v>
      </c>
      <c r="J50" s="78">
        <v>10400</v>
      </c>
      <c r="K50" s="78">
        <v>0</v>
      </c>
      <c r="L50" s="78">
        <v>2.0799999999999999E-2</v>
      </c>
      <c r="M50" s="79">
        <v>0</v>
      </c>
      <c r="N50" s="79">
        <v>0</v>
      </c>
      <c r="O50" s="79">
        <v>0</v>
      </c>
    </row>
    <row r="51" spans="2:15">
      <c r="B51" t="s">
        <v>752</v>
      </c>
      <c r="C51" t="s">
        <v>753</v>
      </c>
      <c r="D51" t="s">
        <v>100</v>
      </c>
      <c r="E51" t="s">
        <v>123</v>
      </c>
      <c r="F51" t="s">
        <v>754</v>
      </c>
      <c r="G51" t="s">
        <v>338</v>
      </c>
      <c r="H51" t="s">
        <v>102</v>
      </c>
      <c r="I51" s="78">
        <v>0.76</v>
      </c>
      <c r="J51" s="78">
        <v>125.8</v>
      </c>
      <c r="K51" s="78">
        <v>0</v>
      </c>
      <c r="L51" s="78">
        <v>9.5607999999999999E-4</v>
      </c>
      <c r="M51" s="79">
        <v>0</v>
      </c>
      <c r="N51" s="79">
        <v>0</v>
      </c>
      <c r="O51" s="79">
        <v>0</v>
      </c>
    </row>
    <row r="52" spans="2:15">
      <c r="B52" t="s">
        <v>755</v>
      </c>
      <c r="C52" t="s">
        <v>756</v>
      </c>
      <c r="D52" t="s">
        <v>100</v>
      </c>
      <c r="E52" t="s">
        <v>123</v>
      </c>
      <c r="F52" t="s">
        <v>757</v>
      </c>
      <c r="G52" t="s">
        <v>758</v>
      </c>
      <c r="H52" t="s">
        <v>102</v>
      </c>
      <c r="I52" s="78">
        <v>7113</v>
      </c>
      <c r="J52" s="78">
        <v>2836</v>
      </c>
      <c r="K52" s="78">
        <v>0</v>
      </c>
      <c r="L52" s="78">
        <v>201.72468000000001</v>
      </c>
      <c r="M52" s="79">
        <v>1E-4</v>
      </c>
      <c r="N52" s="79">
        <v>8.0000000000000004E-4</v>
      </c>
      <c r="O52" s="79">
        <v>1E-4</v>
      </c>
    </row>
    <row r="53" spans="2:15">
      <c r="B53" t="s">
        <v>759</v>
      </c>
      <c r="C53" t="s">
        <v>760</v>
      </c>
      <c r="D53" t="s">
        <v>100</v>
      </c>
      <c r="E53" t="s">
        <v>123</v>
      </c>
      <c r="F53" t="s">
        <v>761</v>
      </c>
      <c r="G53" t="s">
        <v>758</v>
      </c>
      <c r="H53" t="s">
        <v>102</v>
      </c>
      <c r="I53" s="78">
        <v>8006</v>
      </c>
      <c r="J53" s="78">
        <v>6776</v>
      </c>
      <c r="K53" s="78">
        <v>0</v>
      </c>
      <c r="L53" s="78">
        <v>542.48656000000005</v>
      </c>
      <c r="M53" s="79">
        <v>4.0000000000000002E-4</v>
      </c>
      <c r="N53" s="79">
        <v>2.0999999999999999E-3</v>
      </c>
      <c r="O53" s="79">
        <v>2.9999999999999997E-4</v>
      </c>
    </row>
    <row r="54" spans="2:15">
      <c r="B54" t="s">
        <v>762</v>
      </c>
      <c r="C54" t="s">
        <v>763</v>
      </c>
      <c r="D54" t="s">
        <v>100</v>
      </c>
      <c r="E54" t="s">
        <v>123</v>
      </c>
      <c r="F54" t="s">
        <v>764</v>
      </c>
      <c r="G54" t="s">
        <v>702</v>
      </c>
      <c r="H54" t="s">
        <v>102</v>
      </c>
      <c r="I54" s="78">
        <v>123139</v>
      </c>
      <c r="J54" s="78">
        <v>1281</v>
      </c>
      <c r="K54" s="78">
        <v>0</v>
      </c>
      <c r="L54" s="78">
        <v>1577.41059</v>
      </c>
      <c r="M54" s="79">
        <v>1E-3</v>
      </c>
      <c r="N54" s="79">
        <v>6.0000000000000001E-3</v>
      </c>
      <c r="O54" s="79">
        <v>6.9999999999999999E-4</v>
      </c>
    </row>
    <row r="55" spans="2:15">
      <c r="B55" t="s">
        <v>765</v>
      </c>
      <c r="C55" t="s">
        <v>766</v>
      </c>
      <c r="D55" t="s">
        <v>100</v>
      </c>
      <c r="E55" t="s">
        <v>123</v>
      </c>
      <c r="F55" t="s">
        <v>767</v>
      </c>
      <c r="G55" t="s">
        <v>416</v>
      </c>
      <c r="H55" t="s">
        <v>102</v>
      </c>
      <c r="I55" s="78">
        <v>8477</v>
      </c>
      <c r="J55" s="78">
        <v>4749</v>
      </c>
      <c r="K55" s="78">
        <v>0</v>
      </c>
      <c r="L55" s="78">
        <v>402.57272999999998</v>
      </c>
      <c r="M55" s="79">
        <v>1E-4</v>
      </c>
      <c r="N55" s="79">
        <v>1.5E-3</v>
      </c>
      <c r="O55" s="79">
        <v>2.0000000000000001E-4</v>
      </c>
    </row>
    <row r="56" spans="2:15">
      <c r="B56" t="s">
        <v>768</v>
      </c>
      <c r="C56" t="s">
        <v>769</v>
      </c>
      <c r="D56" t="s">
        <v>100</v>
      </c>
      <c r="E56" t="s">
        <v>123</v>
      </c>
      <c r="F56" t="s">
        <v>426</v>
      </c>
      <c r="G56" t="s">
        <v>328</v>
      </c>
      <c r="H56" t="s">
        <v>102</v>
      </c>
      <c r="I56" s="78">
        <v>35213</v>
      </c>
      <c r="J56" s="78">
        <v>2900</v>
      </c>
      <c r="K56" s="78">
        <v>0</v>
      </c>
      <c r="L56" s="78">
        <v>1021.177</v>
      </c>
      <c r="M56" s="79">
        <v>8.9999999999999998E-4</v>
      </c>
      <c r="N56" s="79">
        <v>3.8999999999999998E-3</v>
      </c>
      <c r="O56" s="79">
        <v>5.0000000000000001E-4</v>
      </c>
    </row>
    <row r="57" spans="2:15">
      <c r="B57" t="s">
        <v>770</v>
      </c>
      <c r="C57" t="s">
        <v>771</v>
      </c>
      <c r="D57" t="s">
        <v>100</v>
      </c>
      <c r="E57" t="s">
        <v>123</v>
      </c>
      <c r="F57" t="s">
        <v>398</v>
      </c>
      <c r="G57" t="s">
        <v>328</v>
      </c>
      <c r="H57" t="s">
        <v>102</v>
      </c>
      <c r="I57" s="78">
        <v>3681</v>
      </c>
      <c r="J57" s="78">
        <v>68330</v>
      </c>
      <c r="K57" s="78">
        <v>0</v>
      </c>
      <c r="L57" s="78">
        <v>2515.2273</v>
      </c>
      <c r="M57" s="79">
        <v>6.9999999999999999E-4</v>
      </c>
      <c r="N57" s="79">
        <v>9.5999999999999992E-3</v>
      </c>
      <c r="O57" s="79">
        <v>1.1999999999999999E-3</v>
      </c>
    </row>
    <row r="58" spans="2:15">
      <c r="B58" t="s">
        <v>772</v>
      </c>
      <c r="C58" t="s">
        <v>773</v>
      </c>
      <c r="D58" t="s">
        <v>100</v>
      </c>
      <c r="E58" t="s">
        <v>123</v>
      </c>
      <c r="F58" t="s">
        <v>774</v>
      </c>
      <c r="G58" t="s">
        <v>328</v>
      </c>
      <c r="H58" t="s">
        <v>102</v>
      </c>
      <c r="I58" s="78">
        <v>118140</v>
      </c>
      <c r="J58" s="78">
        <v>808</v>
      </c>
      <c r="K58" s="78">
        <v>0</v>
      </c>
      <c r="L58" s="78">
        <v>954.57119999999998</v>
      </c>
      <c r="M58" s="79">
        <v>8.0000000000000004E-4</v>
      </c>
      <c r="N58" s="79">
        <v>3.5999999999999999E-3</v>
      </c>
      <c r="O58" s="79">
        <v>5.0000000000000001E-4</v>
      </c>
    </row>
    <row r="59" spans="2:15">
      <c r="B59" t="s">
        <v>775</v>
      </c>
      <c r="C59" t="s">
        <v>776</v>
      </c>
      <c r="D59" t="s">
        <v>100</v>
      </c>
      <c r="E59" t="s">
        <v>123</v>
      </c>
      <c r="F59" t="s">
        <v>777</v>
      </c>
      <c r="G59" t="s">
        <v>328</v>
      </c>
      <c r="H59" t="s">
        <v>102</v>
      </c>
      <c r="I59" s="78">
        <v>1696</v>
      </c>
      <c r="J59" s="78">
        <v>21470</v>
      </c>
      <c r="K59" s="78">
        <v>0</v>
      </c>
      <c r="L59" s="78">
        <v>364.13119999999998</v>
      </c>
      <c r="M59" s="79">
        <v>1E-4</v>
      </c>
      <c r="N59" s="79">
        <v>1.4E-3</v>
      </c>
      <c r="O59" s="79">
        <v>2.0000000000000001E-4</v>
      </c>
    </row>
    <row r="60" spans="2:15">
      <c r="B60" t="s">
        <v>778</v>
      </c>
      <c r="C60" t="s">
        <v>779</v>
      </c>
      <c r="D60" t="s">
        <v>100</v>
      </c>
      <c r="E60" t="s">
        <v>123</v>
      </c>
      <c r="F60" t="s">
        <v>780</v>
      </c>
      <c r="G60" t="s">
        <v>781</v>
      </c>
      <c r="H60" t="s">
        <v>102</v>
      </c>
      <c r="I60" s="78">
        <v>16100.06</v>
      </c>
      <c r="J60" s="78">
        <v>5064</v>
      </c>
      <c r="K60" s="78">
        <v>0</v>
      </c>
      <c r="L60" s="78">
        <v>815.30703840000001</v>
      </c>
      <c r="M60" s="79">
        <v>1E-4</v>
      </c>
      <c r="N60" s="79">
        <v>3.0999999999999999E-3</v>
      </c>
      <c r="O60" s="79">
        <v>4.0000000000000002E-4</v>
      </c>
    </row>
    <row r="61" spans="2:15">
      <c r="B61" t="s">
        <v>782</v>
      </c>
      <c r="C61" t="s">
        <v>783</v>
      </c>
      <c r="D61" t="s">
        <v>100</v>
      </c>
      <c r="E61" t="s">
        <v>123</v>
      </c>
      <c r="F61" t="s">
        <v>784</v>
      </c>
      <c r="G61" t="s">
        <v>364</v>
      </c>
      <c r="H61" t="s">
        <v>102</v>
      </c>
      <c r="I61" s="78">
        <v>4078</v>
      </c>
      <c r="J61" s="78">
        <v>21910</v>
      </c>
      <c r="K61" s="78">
        <v>0</v>
      </c>
      <c r="L61" s="78">
        <v>893.48979999999995</v>
      </c>
      <c r="M61" s="79">
        <v>2.9999999999999997E-4</v>
      </c>
      <c r="N61" s="79">
        <v>3.3999999999999998E-3</v>
      </c>
      <c r="O61" s="79">
        <v>4.0000000000000002E-4</v>
      </c>
    </row>
    <row r="62" spans="2:15">
      <c r="B62" t="s">
        <v>785</v>
      </c>
      <c r="C62" t="s">
        <v>786</v>
      </c>
      <c r="D62" t="s">
        <v>100</v>
      </c>
      <c r="E62" t="s">
        <v>123</v>
      </c>
      <c r="F62" t="s">
        <v>787</v>
      </c>
      <c r="G62" t="s">
        <v>502</v>
      </c>
      <c r="H62" t="s">
        <v>102</v>
      </c>
      <c r="I62" s="78">
        <v>18548</v>
      </c>
      <c r="J62" s="78">
        <v>18310</v>
      </c>
      <c r="K62" s="78">
        <v>0</v>
      </c>
      <c r="L62" s="78">
        <v>3396.1388000000002</v>
      </c>
      <c r="M62" s="79">
        <v>8.0000000000000004E-4</v>
      </c>
      <c r="N62" s="79">
        <v>1.2999999999999999E-2</v>
      </c>
      <c r="O62" s="79">
        <v>1.6000000000000001E-3</v>
      </c>
    </row>
    <row r="63" spans="2:15">
      <c r="B63" t="s">
        <v>788</v>
      </c>
      <c r="C63" t="s">
        <v>789</v>
      </c>
      <c r="D63" t="s">
        <v>100</v>
      </c>
      <c r="E63" t="s">
        <v>123</v>
      </c>
      <c r="F63" t="s">
        <v>790</v>
      </c>
      <c r="G63" t="s">
        <v>502</v>
      </c>
      <c r="H63" t="s">
        <v>102</v>
      </c>
      <c r="I63" s="78">
        <v>20764</v>
      </c>
      <c r="J63" s="78">
        <v>7553</v>
      </c>
      <c r="K63" s="78">
        <v>0</v>
      </c>
      <c r="L63" s="78">
        <v>1568.30492</v>
      </c>
      <c r="M63" s="79">
        <v>2.9999999999999997E-4</v>
      </c>
      <c r="N63" s="79">
        <v>6.0000000000000001E-3</v>
      </c>
      <c r="O63" s="79">
        <v>6.9999999999999999E-4</v>
      </c>
    </row>
    <row r="64" spans="2:15">
      <c r="B64" t="s">
        <v>791</v>
      </c>
      <c r="C64" t="s">
        <v>792</v>
      </c>
      <c r="D64" t="s">
        <v>100</v>
      </c>
      <c r="E64" t="s">
        <v>123</v>
      </c>
      <c r="F64" t="s">
        <v>501</v>
      </c>
      <c r="G64" t="s">
        <v>502</v>
      </c>
      <c r="H64" t="s">
        <v>102</v>
      </c>
      <c r="I64" s="78">
        <v>3265</v>
      </c>
      <c r="J64" s="78">
        <v>27290</v>
      </c>
      <c r="K64" s="78">
        <v>0</v>
      </c>
      <c r="L64" s="78">
        <v>891.01850000000002</v>
      </c>
      <c r="M64" s="79">
        <v>2.0000000000000001E-4</v>
      </c>
      <c r="N64" s="79">
        <v>3.3999999999999998E-3</v>
      </c>
      <c r="O64" s="79">
        <v>4.0000000000000002E-4</v>
      </c>
    </row>
    <row r="65" spans="2:15">
      <c r="B65" t="s">
        <v>793</v>
      </c>
      <c r="C65" t="s">
        <v>794</v>
      </c>
      <c r="D65" t="s">
        <v>100</v>
      </c>
      <c r="E65" t="s">
        <v>123</v>
      </c>
      <c r="F65" t="s">
        <v>795</v>
      </c>
      <c r="G65" t="s">
        <v>127</v>
      </c>
      <c r="H65" t="s">
        <v>102</v>
      </c>
      <c r="I65" s="78">
        <v>2109</v>
      </c>
      <c r="J65" s="78">
        <v>26200</v>
      </c>
      <c r="K65" s="78">
        <v>0</v>
      </c>
      <c r="L65" s="78">
        <v>552.55799999999999</v>
      </c>
      <c r="M65" s="79">
        <v>4.0000000000000002E-4</v>
      </c>
      <c r="N65" s="79">
        <v>2.0999999999999999E-3</v>
      </c>
      <c r="O65" s="79">
        <v>2.9999999999999997E-4</v>
      </c>
    </row>
    <row r="66" spans="2:15">
      <c r="B66" t="s">
        <v>796</v>
      </c>
      <c r="C66" t="s">
        <v>797</v>
      </c>
      <c r="D66" t="s">
        <v>100</v>
      </c>
      <c r="E66" t="s">
        <v>123</v>
      </c>
      <c r="F66" t="s">
        <v>525</v>
      </c>
      <c r="G66" t="s">
        <v>132</v>
      </c>
      <c r="H66" t="s">
        <v>102</v>
      </c>
      <c r="I66" s="78">
        <v>130053</v>
      </c>
      <c r="J66" s="78">
        <v>1460</v>
      </c>
      <c r="K66" s="78">
        <v>0</v>
      </c>
      <c r="L66" s="78">
        <v>1898.7737999999999</v>
      </c>
      <c r="M66" s="79">
        <v>6.9999999999999999E-4</v>
      </c>
      <c r="N66" s="79">
        <v>7.3000000000000001E-3</v>
      </c>
      <c r="O66" s="79">
        <v>8.9999999999999998E-4</v>
      </c>
    </row>
    <row r="67" spans="2:15">
      <c r="B67" t="s">
        <v>798</v>
      </c>
      <c r="C67" t="s">
        <v>799</v>
      </c>
      <c r="D67" t="s">
        <v>100</v>
      </c>
      <c r="E67" t="s">
        <v>123</v>
      </c>
      <c r="F67" t="s">
        <v>535</v>
      </c>
      <c r="G67" t="s">
        <v>132</v>
      </c>
      <c r="H67" t="s">
        <v>102</v>
      </c>
      <c r="I67" s="78">
        <v>64464</v>
      </c>
      <c r="J67" s="78">
        <v>1279</v>
      </c>
      <c r="K67" s="78">
        <v>0</v>
      </c>
      <c r="L67" s="78">
        <v>824.49455999999998</v>
      </c>
      <c r="M67" s="79">
        <v>4.0000000000000002E-4</v>
      </c>
      <c r="N67" s="79">
        <v>3.0999999999999999E-3</v>
      </c>
      <c r="O67" s="79">
        <v>4.0000000000000002E-4</v>
      </c>
    </row>
    <row r="68" spans="2:15">
      <c r="B68" s="80" t="s">
        <v>800</v>
      </c>
      <c r="E68" s="16"/>
      <c r="F68" s="16"/>
      <c r="G68" s="16"/>
      <c r="I68" s="82">
        <v>1713534.43</v>
      </c>
      <c r="K68" s="82">
        <v>39.359769999999997</v>
      </c>
      <c r="L68" s="82">
        <v>15825.962186979999</v>
      </c>
      <c r="N68" s="81">
        <v>6.0400000000000002E-2</v>
      </c>
      <c r="O68" s="81">
        <v>7.4999999999999997E-3</v>
      </c>
    </row>
    <row r="69" spans="2:15">
      <c r="B69" t="s">
        <v>801</v>
      </c>
      <c r="C69" t="s">
        <v>802</v>
      </c>
      <c r="D69" t="s">
        <v>100</v>
      </c>
      <c r="E69" t="s">
        <v>123</v>
      </c>
      <c r="F69" t="s">
        <v>803</v>
      </c>
      <c r="G69" t="s">
        <v>804</v>
      </c>
      <c r="H69" t="s">
        <v>102</v>
      </c>
      <c r="I69" s="78">
        <v>12770</v>
      </c>
      <c r="J69" s="78">
        <v>24720</v>
      </c>
      <c r="K69" s="78">
        <v>39.359250000000003</v>
      </c>
      <c r="L69" s="78">
        <v>3196.1032500000001</v>
      </c>
      <c r="M69" s="79">
        <v>1.8E-3</v>
      </c>
      <c r="N69" s="79">
        <v>1.2200000000000001E-2</v>
      </c>
      <c r="O69" s="79">
        <v>1.5E-3</v>
      </c>
    </row>
    <row r="70" spans="2:15">
      <c r="B70" t="s">
        <v>805</v>
      </c>
      <c r="C70" t="s">
        <v>806</v>
      </c>
      <c r="D70" t="s">
        <v>100</v>
      </c>
      <c r="E70" t="s">
        <v>123</v>
      </c>
      <c r="F70" t="s">
        <v>549</v>
      </c>
      <c r="G70" t="s">
        <v>550</v>
      </c>
      <c r="H70" t="s">
        <v>102</v>
      </c>
      <c r="I70" s="78">
        <v>187000</v>
      </c>
      <c r="J70" s="78">
        <v>925.9</v>
      </c>
      <c r="K70" s="78">
        <v>0</v>
      </c>
      <c r="L70" s="78">
        <v>1731.433</v>
      </c>
      <c r="M70" s="79">
        <v>3.0999999999999999E-3</v>
      </c>
      <c r="N70" s="79">
        <v>6.6E-3</v>
      </c>
      <c r="O70" s="79">
        <v>8.0000000000000004E-4</v>
      </c>
    </row>
    <row r="71" spans="2:15">
      <c r="B71" t="s">
        <v>807</v>
      </c>
      <c r="C71" t="s">
        <v>808</v>
      </c>
      <c r="D71" t="s">
        <v>100</v>
      </c>
      <c r="E71" t="s">
        <v>123</v>
      </c>
      <c r="F71" t="s">
        <v>809</v>
      </c>
      <c r="G71" t="s">
        <v>112</v>
      </c>
      <c r="H71" t="s">
        <v>102</v>
      </c>
      <c r="I71" s="78">
        <v>7280.16</v>
      </c>
      <c r="J71" s="78">
        <v>7850</v>
      </c>
      <c r="K71" s="78">
        <v>0</v>
      </c>
      <c r="L71" s="78">
        <v>571.49256000000003</v>
      </c>
      <c r="M71" s="79">
        <v>1.4E-3</v>
      </c>
      <c r="N71" s="79">
        <v>2.2000000000000001E-3</v>
      </c>
      <c r="O71" s="79">
        <v>2.9999999999999997E-4</v>
      </c>
    </row>
    <row r="72" spans="2:15">
      <c r="B72" t="s">
        <v>810</v>
      </c>
      <c r="C72" t="s">
        <v>811</v>
      </c>
      <c r="D72" t="s">
        <v>100</v>
      </c>
      <c r="E72" t="s">
        <v>123</v>
      </c>
      <c r="F72" t="s">
        <v>812</v>
      </c>
      <c r="G72" t="s">
        <v>813</v>
      </c>
      <c r="H72" t="s">
        <v>102</v>
      </c>
      <c r="I72" s="78">
        <v>0.89</v>
      </c>
      <c r="J72" s="78">
        <v>31.8</v>
      </c>
      <c r="K72" s="78">
        <v>0</v>
      </c>
      <c r="L72" s="78">
        <v>2.8301999999999998E-4</v>
      </c>
      <c r="M72" s="79">
        <v>0</v>
      </c>
      <c r="N72" s="79">
        <v>0</v>
      </c>
      <c r="O72" s="79">
        <v>0</v>
      </c>
    </row>
    <row r="73" spans="2:15">
      <c r="B73" t="s">
        <v>814</v>
      </c>
      <c r="C73" t="s">
        <v>815</v>
      </c>
      <c r="D73" t="s">
        <v>100</v>
      </c>
      <c r="E73" t="s">
        <v>123</v>
      </c>
      <c r="F73" t="s">
        <v>816</v>
      </c>
      <c r="G73" t="s">
        <v>698</v>
      </c>
      <c r="H73" t="s">
        <v>102</v>
      </c>
      <c r="I73" s="78">
        <v>12964.46</v>
      </c>
      <c r="J73" s="78">
        <v>12670</v>
      </c>
      <c r="K73" s="78">
        <v>0</v>
      </c>
      <c r="L73" s="78">
        <v>1642.597082</v>
      </c>
      <c r="M73" s="79">
        <v>3.8999999999999998E-3</v>
      </c>
      <c r="N73" s="79">
        <v>6.3E-3</v>
      </c>
      <c r="O73" s="79">
        <v>8.0000000000000004E-4</v>
      </c>
    </row>
    <row r="74" spans="2:15">
      <c r="B74" t="s">
        <v>817</v>
      </c>
      <c r="C74" t="s">
        <v>818</v>
      </c>
      <c r="D74" t="s">
        <v>100</v>
      </c>
      <c r="E74" t="s">
        <v>123</v>
      </c>
      <c r="F74" t="s">
        <v>819</v>
      </c>
      <c r="G74" t="s">
        <v>820</v>
      </c>
      <c r="H74" t="s">
        <v>102</v>
      </c>
      <c r="I74" s="78">
        <v>54700</v>
      </c>
      <c r="J74" s="78">
        <v>635.5</v>
      </c>
      <c r="K74" s="78">
        <v>0</v>
      </c>
      <c r="L74" s="78">
        <v>347.61849999999998</v>
      </c>
      <c r="M74" s="79">
        <v>1.1000000000000001E-3</v>
      </c>
      <c r="N74" s="79">
        <v>1.2999999999999999E-3</v>
      </c>
      <c r="O74" s="79">
        <v>2.0000000000000001E-4</v>
      </c>
    </row>
    <row r="75" spans="2:15">
      <c r="B75" t="s">
        <v>821</v>
      </c>
      <c r="C75" t="s">
        <v>822</v>
      </c>
      <c r="D75" t="s">
        <v>100</v>
      </c>
      <c r="E75" t="s">
        <v>123</v>
      </c>
      <c r="F75" t="s">
        <v>823</v>
      </c>
      <c r="G75" t="s">
        <v>702</v>
      </c>
      <c r="H75" t="s">
        <v>102</v>
      </c>
      <c r="I75" s="78">
        <v>726426</v>
      </c>
      <c r="J75" s="78">
        <v>452.9</v>
      </c>
      <c r="K75" s="78">
        <v>0</v>
      </c>
      <c r="L75" s="78">
        <v>3289.983354</v>
      </c>
      <c r="M75" s="79">
        <v>2.5000000000000001E-3</v>
      </c>
      <c r="N75" s="79">
        <v>1.26E-2</v>
      </c>
      <c r="O75" s="79">
        <v>1.6000000000000001E-3</v>
      </c>
    </row>
    <row r="76" spans="2:15">
      <c r="B76" t="s">
        <v>824</v>
      </c>
      <c r="C76" t="s">
        <v>825</v>
      </c>
      <c r="D76" t="s">
        <v>100</v>
      </c>
      <c r="E76" t="s">
        <v>123</v>
      </c>
      <c r="F76" t="s">
        <v>826</v>
      </c>
      <c r="G76" t="s">
        <v>416</v>
      </c>
      <c r="H76" t="s">
        <v>102</v>
      </c>
      <c r="I76" s="78">
        <v>92800</v>
      </c>
      <c r="J76" s="78">
        <v>914.8</v>
      </c>
      <c r="K76" s="78">
        <v>0</v>
      </c>
      <c r="L76" s="78">
        <v>848.93439999999998</v>
      </c>
      <c r="M76" s="79">
        <v>1.6999999999999999E-3</v>
      </c>
      <c r="N76" s="79">
        <v>3.2000000000000002E-3</v>
      </c>
      <c r="O76" s="79">
        <v>4.0000000000000002E-4</v>
      </c>
    </row>
    <row r="77" spans="2:15">
      <c r="B77" t="s">
        <v>827</v>
      </c>
      <c r="C77" t="s">
        <v>828</v>
      </c>
      <c r="D77" t="s">
        <v>100</v>
      </c>
      <c r="E77" t="s">
        <v>123</v>
      </c>
      <c r="F77" t="s">
        <v>356</v>
      </c>
      <c r="G77" t="s">
        <v>328</v>
      </c>
      <c r="H77" t="s">
        <v>102</v>
      </c>
      <c r="I77" s="78">
        <v>0.09</v>
      </c>
      <c r="J77" s="78">
        <v>2611</v>
      </c>
      <c r="K77" s="78">
        <v>0</v>
      </c>
      <c r="L77" s="78">
        <v>2.3498999999999998E-3</v>
      </c>
      <c r="M77" s="79">
        <v>0</v>
      </c>
      <c r="N77" s="79">
        <v>0</v>
      </c>
      <c r="O77" s="79">
        <v>0</v>
      </c>
    </row>
    <row r="78" spans="2:15">
      <c r="B78" t="s">
        <v>829</v>
      </c>
      <c r="C78" t="s">
        <v>830</v>
      </c>
      <c r="D78" t="s">
        <v>100</v>
      </c>
      <c r="E78" t="s">
        <v>123</v>
      </c>
      <c r="F78" t="s">
        <v>831</v>
      </c>
      <c r="G78" t="s">
        <v>328</v>
      </c>
      <c r="H78" t="s">
        <v>102</v>
      </c>
      <c r="I78" s="78">
        <v>2469</v>
      </c>
      <c r="J78" s="78">
        <v>33010</v>
      </c>
      <c r="K78" s="78">
        <v>0</v>
      </c>
      <c r="L78" s="78">
        <v>815.01689999999996</v>
      </c>
      <c r="M78" s="79">
        <v>1.26E-2</v>
      </c>
      <c r="N78" s="79">
        <v>3.0999999999999999E-3</v>
      </c>
      <c r="O78" s="79">
        <v>4.0000000000000002E-4</v>
      </c>
    </row>
    <row r="79" spans="2:15">
      <c r="B79" t="s">
        <v>832</v>
      </c>
      <c r="C79" t="s">
        <v>833</v>
      </c>
      <c r="D79" t="s">
        <v>100</v>
      </c>
      <c r="E79" t="s">
        <v>123</v>
      </c>
      <c r="F79" t="s">
        <v>831</v>
      </c>
      <c r="G79" t="s">
        <v>328</v>
      </c>
      <c r="H79" t="s">
        <v>102</v>
      </c>
      <c r="I79" s="78">
        <v>801</v>
      </c>
      <c r="J79" s="78">
        <v>106950</v>
      </c>
      <c r="K79" s="78">
        <v>0</v>
      </c>
      <c r="L79" s="78">
        <v>856.66949999999997</v>
      </c>
      <c r="M79" s="79">
        <v>7.5499999999999998E-2</v>
      </c>
      <c r="N79" s="79">
        <v>3.3E-3</v>
      </c>
      <c r="O79" s="79">
        <v>4.0000000000000002E-4</v>
      </c>
    </row>
    <row r="80" spans="2:15">
      <c r="B80" t="s">
        <v>834</v>
      </c>
      <c r="C80" t="s">
        <v>835</v>
      </c>
      <c r="D80" t="s">
        <v>100</v>
      </c>
      <c r="E80" t="s">
        <v>123</v>
      </c>
      <c r="F80" t="s">
        <v>836</v>
      </c>
      <c r="G80" t="s">
        <v>328</v>
      </c>
      <c r="H80" t="s">
        <v>102</v>
      </c>
      <c r="I80" s="78">
        <v>157984.20000000001</v>
      </c>
      <c r="J80" s="78">
        <v>566.6</v>
      </c>
      <c r="K80" s="78">
        <v>0</v>
      </c>
      <c r="L80" s="78">
        <v>895.13847720000001</v>
      </c>
      <c r="M80" s="79">
        <v>2.2000000000000001E-3</v>
      </c>
      <c r="N80" s="79">
        <v>3.3999999999999998E-3</v>
      </c>
      <c r="O80" s="79">
        <v>4.0000000000000002E-4</v>
      </c>
    </row>
    <row r="81" spans="2:15">
      <c r="B81" t="s">
        <v>837</v>
      </c>
      <c r="C81" t="s">
        <v>838</v>
      </c>
      <c r="D81" t="s">
        <v>100</v>
      </c>
      <c r="E81" t="s">
        <v>123</v>
      </c>
      <c r="F81" t="s">
        <v>839</v>
      </c>
      <c r="G81" t="s">
        <v>364</v>
      </c>
      <c r="H81" t="s">
        <v>102</v>
      </c>
      <c r="I81" s="78">
        <v>205650</v>
      </c>
      <c r="J81" s="78">
        <v>589.29999999999995</v>
      </c>
      <c r="K81" s="78">
        <v>0</v>
      </c>
      <c r="L81" s="78">
        <v>1211.89545</v>
      </c>
      <c r="M81" s="79">
        <v>1.9E-3</v>
      </c>
      <c r="N81" s="79">
        <v>4.5999999999999999E-3</v>
      </c>
      <c r="O81" s="79">
        <v>5.9999999999999995E-4</v>
      </c>
    </row>
    <row r="82" spans="2:15">
      <c r="B82" t="s">
        <v>840</v>
      </c>
      <c r="C82" t="s">
        <v>841</v>
      </c>
      <c r="D82" t="s">
        <v>100</v>
      </c>
      <c r="E82" t="s">
        <v>123</v>
      </c>
      <c r="F82" t="s">
        <v>842</v>
      </c>
      <c r="G82" t="s">
        <v>364</v>
      </c>
      <c r="H82" t="s">
        <v>102</v>
      </c>
      <c r="I82" s="78">
        <v>43050</v>
      </c>
      <c r="J82" s="78">
        <v>617.9</v>
      </c>
      <c r="K82" s="78">
        <v>0</v>
      </c>
      <c r="L82" s="78">
        <v>266.00594999999998</v>
      </c>
      <c r="M82" s="79">
        <v>1.8E-3</v>
      </c>
      <c r="N82" s="79">
        <v>1E-3</v>
      </c>
      <c r="O82" s="79">
        <v>1E-4</v>
      </c>
    </row>
    <row r="83" spans="2:15">
      <c r="B83" t="s">
        <v>843</v>
      </c>
      <c r="C83" t="s">
        <v>844</v>
      </c>
      <c r="D83" t="s">
        <v>100</v>
      </c>
      <c r="E83" t="s">
        <v>123</v>
      </c>
      <c r="F83" t="s">
        <v>845</v>
      </c>
      <c r="G83" t="s">
        <v>127</v>
      </c>
      <c r="H83" t="s">
        <v>102</v>
      </c>
      <c r="I83" s="78">
        <v>0.63</v>
      </c>
      <c r="J83" s="78">
        <v>492.2</v>
      </c>
      <c r="K83" s="78">
        <v>5.1999999999999995E-4</v>
      </c>
      <c r="L83" s="78">
        <v>3.6208600000000001E-3</v>
      </c>
      <c r="M83" s="79">
        <v>0</v>
      </c>
      <c r="N83" s="79">
        <v>0</v>
      </c>
      <c r="O83" s="79">
        <v>0</v>
      </c>
    </row>
    <row r="84" spans="2:15">
      <c r="B84" t="s">
        <v>846</v>
      </c>
      <c r="C84" t="s">
        <v>847</v>
      </c>
      <c r="D84" t="s">
        <v>100</v>
      </c>
      <c r="E84" t="s">
        <v>123</v>
      </c>
      <c r="F84" t="s">
        <v>848</v>
      </c>
      <c r="G84" t="s">
        <v>127</v>
      </c>
      <c r="H84" t="s">
        <v>102</v>
      </c>
      <c r="I84" s="78">
        <v>1948</v>
      </c>
      <c r="J84" s="78">
        <v>5011</v>
      </c>
      <c r="K84" s="78">
        <v>0</v>
      </c>
      <c r="L84" s="78">
        <v>97.614279999999994</v>
      </c>
      <c r="M84" s="79">
        <v>1.1999999999999999E-3</v>
      </c>
      <c r="N84" s="79">
        <v>4.0000000000000002E-4</v>
      </c>
      <c r="O84" s="79">
        <v>0</v>
      </c>
    </row>
    <row r="85" spans="2:15">
      <c r="B85" t="s">
        <v>849</v>
      </c>
      <c r="C85" t="s">
        <v>850</v>
      </c>
      <c r="D85" t="s">
        <v>100</v>
      </c>
      <c r="E85" t="s">
        <v>123</v>
      </c>
      <c r="F85" t="s">
        <v>851</v>
      </c>
      <c r="G85" t="s">
        <v>129</v>
      </c>
      <c r="H85" t="s">
        <v>102</v>
      </c>
      <c r="I85" s="78">
        <v>207690</v>
      </c>
      <c r="J85" s="78">
        <v>26.7</v>
      </c>
      <c r="K85" s="78">
        <v>0</v>
      </c>
      <c r="L85" s="78">
        <v>55.453229999999998</v>
      </c>
      <c r="M85" s="79">
        <v>1.5E-3</v>
      </c>
      <c r="N85" s="79">
        <v>2.0000000000000001E-4</v>
      </c>
      <c r="O85" s="79">
        <v>0</v>
      </c>
    </row>
    <row r="86" spans="2:15">
      <c r="B86" s="80" t="s">
        <v>852</v>
      </c>
      <c r="E86" s="16"/>
      <c r="F86" s="16"/>
      <c r="G86" s="16"/>
      <c r="I86" s="82">
        <v>0</v>
      </c>
      <c r="K86" s="82">
        <v>0</v>
      </c>
      <c r="L86" s="82">
        <v>0</v>
      </c>
      <c r="N86" s="81">
        <v>0</v>
      </c>
      <c r="O86" s="81">
        <v>0</v>
      </c>
    </row>
    <row r="87" spans="2:15">
      <c r="B87" t="s">
        <v>238</v>
      </c>
      <c r="C87" t="s">
        <v>238</v>
      </c>
      <c r="E87" s="16"/>
      <c r="F87" s="16"/>
      <c r="G87" t="s">
        <v>238</v>
      </c>
      <c r="H87" t="s">
        <v>238</v>
      </c>
      <c r="I87" s="78">
        <v>0</v>
      </c>
      <c r="J87" s="78">
        <v>0</v>
      </c>
      <c r="L87" s="78">
        <v>0</v>
      </c>
      <c r="M87" s="79">
        <v>0</v>
      </c>
      <c r="N87" s="79">
        <v>0</v>
      </c>
      <c r="O87" s="79">
        <v>0</v>
      </c>
    </row>
    <row r="88" spans="2:15">
      <c r="B88" s="80" t="s">
        <v>243</v>
      </c>
      <c r="E88" s="16"/>
      <c r="F88" s="16"/>
      <c r="G88" s="16"/>
      <c r="I88" s="82">
        <v>767828.06</v>
      </c>
      <c r="K88" s="82">
        <v>32.539042080000002</v>
      </c>
      <c r="L88" s="82">
        <v>113819.33656533439</v>
      </c>
      <c r="N88" s="81">
        <v>0.43459999999999999</v>
      </c>
      <c r="O88" s="81">
        <v>5.3900000000000003E-2</v>
      </c>
    </row>
    <row r="89" spans="2:15">
      <c r="B89" s="80" t="s">
        <v>304</v>
      </c>
      <c r="E89" s="16"/>
      <c r="F89" s="16"/>
      <c r="G89" s="16"/>
      <c r="I89" s="82">
        <v>229508.06</v>
      </c>
      <c r="K89" s="82">
        <v>0</v>
      </c>
      <c r="L89" s="82">
        <v>12906.979460554399</v>
      </c>
      <c r="N89" s="81">
        <v>4.9299999999999997E-2</v>
      </c>
      <c r="O89" s="81">
        <v>6.1000000000000004E-3</v>
      </c>
    </row>
    <row r="90" spans="2:15">
      <c r="B90" t="s">
        <v>853</v>
      </c>
      <c r="C90" t="s">
        <v>854</v>
      </c>
      <c r="D90" t="s">
        <v>855</v>
      </c>
      <c r="E90" t="s">
        <v>588</v>
      </c>
      <c r="F90" t="s">
        <v>856</v>
      </c>
      <c r="G90" t="s">
        <v>637</v>
      </c>
      <c r="H90" t="s">
        <v>106</v>
      </c>
      <c r="I90" s="78">
        <v>0.06</v>
      </c>
      <c r="J90" s="78">
        <v>122</v>
      </c>
      <c r="K90" s="78">
        <v>0</v>
      </c>
      <c r="L90" s="78">
        <v>2.7025440000000002E-4</v>
      </c>
      <c r="M90" s="79">
        <v>0</v>
      </c>
      <c r="N90" s="79">
        <v>0</v>
      </c>
      <c r="O90" s="79">
        <v>0</v>
      </c>
    </row>
    <row r="91" spans="2:15">
      <c r="B91" t="s">
        <v>857</v>
      </c>
      <c r="C91" t="s">
        <v>858</v>
      </c>
      <c r="D91" t="s">
        <v>855</v>
      </c>
      <c r="E91" t="s">
        <v>588</v>
      </c>
      <c r="F91" t="s">
        <v>859</v>
      </c>
      <c r="G91" t="s">
        <v>637</v>
      </c>
      <c r="H91" t="s">
        <v>106</v>
      </c>
      <c r="I91" s="78">
        <v>43730</v>
      </c>
      <c r="J91" s="78">
        <v>77</v>
      </c>
      <c r="K91" s="78">
        <v>0</v>
      </c>
      <c r="L91" s="78">
        <v>124.3173932</v>
      </c>
      <c r="M91" s="79">
        <v>1.4E-3</v>
      </c>
      <c r="N91" s="79">
        <v>5.0000000000000001E-4</v>
      </c>
      <c r="O91" s="79">
        <v>1E-4</v>
      </c>
    </row>
    <row r="92" spans="2:15">
      <c r="B92" t="s">
        <v>860</v>
      </c>
      <c r="C92" t="s">
        <v>861</v>
      </c>
      <c r="D92" t="s">
        <v>855</v>
      </c>
      <c r="E92" t="s">
        <v>588</v>
      </c>
      <c r="F92" t="s">
        <v>862</v>
      </c>
      <c r="G92" t="s">
        <v>637</v>
      </c>
      <c r="H92" t="s">
        <v>106</v>
      </c>
      <c r="I92" s="78">
        <v>475</v>
      </c>
      <c r="J92" s="78">
        <v>257.5</v>
      </c>
      <c r="K92" s="78">
        <v>0</v>
      </c>
      <c r="L92" s="78">
        <v>4.5157775000000004</v>
      </c>
      <c r="M92" s="79">
        <v>0</v>
      </c>
      <c r="N92" s="79">
        <v>0</v>
      </c>
      <c r="O92" s="79">
        <v>0</v>
      </c>
    </row>
    <row r="93" spans="2:15">
      <c r="B93" t="s">
        <v>863</v>
      </c>
      <c r="C93" t="s">
        <v>864</v>
      </c>
      <c r="D93" t="s">
        <v>855</v>
      </c>
      <c r="E93" t="s">
        <v>588</v>
      </c>
      <c r="F93" t="s">
        <v>865</v>
      </c>
      <c r="G93" t="s">
        <v>637</v>
      </c>
      <c r="H93" t="s">
        <v>106</v>
      </c>
      <c r="I93" s="78">
        <v>116604</v>
      </c>
      <c r="J93" s="78">
        <v>187</v>
      </c>
      <c r="K93" s="78">
        <v>0</v>
      </c>
      <c r="L93" s="78">
        <v>805.03868016000001</v>
      </c>
      <c r="M93" s="79">
        <v>1.9E-3</v>
      </c>
      <c r="N93" s="79">
        <v>3.0999999999999999E-3</v>
      </c>
      <c r="O93" s="79">
        <v>4.0000000000000002E-4</v>
      </c>
    </row>
    <row r="94" spans="2:15">
      <c r="B94" t="s">
        <v>866</v>
      </c>
      <c r="C94" t="s">
        <v>867</v>
      </c>
      <c r="D94" t="s">
        <v>855</v>
      </c>
      <c r="E94" t="s">
        <v>588</v>
      </c>
      <c r="F94" t="s">
        <v>868</v>
      </c>
      <c r="G94" t="s">
        <v>869</v>
      </c>
      <c r="H94" t="s">
        <v>106</v>
      </c>
      <c r="I94" s="78">
        <v>4438</v>
      </c>
      <c r="J94" s="78">
        <v>25396</v>
      </c>
      <c r="K94" s="78">
        <v>0</v>
      </c>
      <c r="L94" s="78">
        <v>4161.1589801600003</v>
      </c>
      <c r="M94" s="79">
        <v>1E-4</v>
      </c>
      <c r="N94" s="79">
        <v>1.5900000000000001E-2</v>
      </c>
      <c r="O94" s="79">
        <v>2E-3</v>
      </c>
    </row>
    <row r="95" spans="2:15">
      <c r="B95" t="s">
        <v>870</v>
      </c>
      <c r="C95" t="s">
        <v>871</v>
      </c>
      <c r="D95" t="s">
        <v>855</v>
      </c>
      <c r="E95" t="s">
        <v>588</v>
      </c>
      <c r="F95" t="s">
        <v>872</v>
      </c>
      <c r="G95" t="s">
        <v>873</v>
      </c>
      <c r="H95" t="s">
        <v>106</v>
      </c>
      <c r="I95" s="78">
        <v>20000</v>
      </c>
      <c r="J95" s="78">
        <v>1376</v>
      </c>
      <c r="K95" s="78">
        <v>0</v>
      </c>
      <c r="L95" s="78">
        <v>1016.0384</v>
      </c>
      <c r="M95" s="79">
        <v>4.0000000000000002E-4</v>
      </c>
      <c r="N95" s="79">
        <v>3.8999999999999998E-3</v>
      </c>
      <c r="O95" s="79">
        <v>5.0000000000000001E-4</v>
      </c>
    </row>
    <row r="96" spans="2:15">
      <c r="B96" t="s">
        <v>874</v>
      </c>
      <c r="C96" t="s">
        <v>875</v>
      </c>
      <c r="D96" t="s">
        <v>855</v>
      </c>
      <c r="E96" t="s">
        <v>588</v>
      </c>
      <c r="F96" t="s">
        <v>876</v>
      </c>
      <c r="G96" t="s">
        <v>873</v>
      </c>
      <c r="H96" t="s">
        <v>106</v>
      </c>
      <c r="I96" s="78">
        <v>6261</v>
      </c>
      <c r="J96" s="78">
        <v>12794</v>
      </c>
      <c r="K96" s="78">
        <v>0</v>
      </c>
      <c r="L96" s="78">
        <v>2957.4113992799998</v>
      </c>
      <c r="M96" s="79">
        <v>1E-4</v>
      </c>
      <c r="N96" s="79">
        <v>1.1299999999999999E-2</v>
      </c>
      <c r="O96" s="79">
        <v>1.4E-3</v>
      </c>
    </row>
    <row r="97" spans="2:15">
      <c r="B97" t="s">
        <v>877</v>
      </c>
      <c r="C97" t="s">
        <v>878</v>
      </c>
      <c r="D97" t="s">
        <v>855</v>
      </c>
      <c r="E97" t="s">
        <v>588</v>
      </c>
      <c r="F97" t="s">
        <v>879</v>
      </c>
      <c r="G97" t="s">
        <v>624</v>
      </c>
      <c r="H97" t="s">
        <v>106</v>
      </c>
      <c r="I97" s="78">
        <v>38000</v>
      </c>
      <c r="J97" s="78">
        <v>2736</v>
      </c>
      <c r="K97" s="78">
        <v>0</v>
      </c>
      <c r="L97" s="78">
        <v>3838.49856</v>
      </c>
      <c r="M97" s="79">
        <v>1E-4</v>
      </c>
      <c r="N97" s="79">
        <v>1.47E-2</v>
      </c>
      <c r="O97" s="79">
        <v>1.8E-3</v>
      </c>
    </row>
    <row r="98" spans="2:15">
      <c r="B98" s="80" t="s">
        <v>305</v>
      </c>
      <c r="E98" s="16"/>
      <c r="F98" s="16"/>
      <c r="G98" s="16"/>
      <c r="I98" s="82">
        <v>538320</v>
      </c>
      <c r="K98" s="82">
        <v>32.539042080000002</v>
      </c>
      <c r="L98" s="82">
        <v>100912.35710478001</v>
      </c>
      <c r="N98" s="81">
        <v>0.38529999999999998</v>
      </c>
      <c r="O98" s="81">
        <v>4.7800000000000002E-2</v>
      </c>
    </row>
    <row r="99" spans="2:15">
      <c r="B99" t="s">
        <v>880</v>
      </c>
      <c r="C99" t="s">
        <v>881</v>
      </c>
      <c r="D99" t="s">
        <v>855</v>
      </c>
      <c r="E99" t="s">
        <v>588</v>
      </c>
      <c r="F99" t="s">
        <v>882</v>
      </c>
      <c r="G99" t="s">
        <v>883</v>
      </c>
      <c r="H99" t="s">
        <v>106</v>
      </c>
      <c r="I99" s="78">
        <v>2268</v>
      </c>
      <c r="J99" s="78">
        <v>40163</v>
      </c>
      <c r="K99" s="78">
        <v>7.8671300000000004</v>
      </c>
      <c r="L99" s="78">
        <v>3370.8982632799998</v>
      </c>
      <c r="M99" s="79">
        <v>0</v>
      </c>
      <c r="N99" s="79">
        <v>1.29E-2</v>
      </c>
      <c r="O99" s="79">
        <v>1.6000000000000001E-3</v>
      </c>
    </row>
    <row r="100" spans="2:15">
      <c r="B100" t="s">
        <v>884</v>
      </c>
      <c r="C100" t="s">
        <v>885</v>
      </c>
      <c r="D100" t="s">
        <v>608</v>
      </c>
      <c r="E100" t="s">
        <v>588</v>
      </c>
      <c r="F100" t="s">
        <v>886</v>
      </c>
      <c r="G100" t="s">
        <v>883</v>
      </c>
      <c r="H100" t="s">
        <v>106</v>
      </c>
      <c r="I100" s="78">
        <v>577</v>
      </c>
      <c r="J100" s="78">
        <v>45122</v>
      </c>
      <c r="K100" s="78">
        <v>0</v>
      </c>
      <c r="L100" s="78">
        <v>961.22674647999997</v>
      </c>
      <c r="M100" s="79">
        <v>0</v>
      </c>
      <c r="N100" s="79">
        <v>3.7000000000000002E-3</v>
      </c>
      <c r="O100" s="79">
        <v>5.0000000000000001E-4</v>
      </c>
    </row>
    <row r="101" spans="2:15">
      <c r="B101" t="s">
        <v>887</v>
      </c>
      <c r="C101" t="s">
        <v>888</v>
      </c>
      <c r="D101" t="s">
        <v>608</v>
      </c>
      <c r="E101" t="s">
        <v>588</v>
      </c>
      <c r="F101" t="s">
        <v>889</v>
      </c>
      <c r="G101" t="s">
        <v>883</v>
      </c>
      <c r="H101" t="s">
        <v>106</v>
      </c>
      <c r="I101" s="78">
        <v>11012</v>
      </c>
      <c r="J101" s="78">
        <v>8462</v>
      </c>
      <c r="K101" s="78">
        <v>0</v>
      </c>
      <c r="L101" s="78">
        <v>3440.33644448</v>
      </c>
      <c r="M101" s="79">
        <v>2.0000000000000001E-4</v>
      </c>
      <c r="N101" s="79">
        <v>1.3100000000000001E-2</v>
      </c>
      <c r="O101" s="79">
        <v>1.6000000000000001E-3</v>
      </c>
    </row>
    <row r="102" spans="2:15">
      <c r="B102" t="s">
        <v>890</v>
      </c>
      <c r="C102" t="s">
        <v>891</v>
      </c>
      <c r="D102" t="s">
        <v>855</v>
      </c>
      <c r="E102" t="s">
        <v>588</v>
      </c>
      <c r="F102" t="s">
        <v>892</v>
      </c>
      <c r="G102" t="s">
        <v>893</v>
      </c>
      <c r="H102" t="s">
        <v>106</v>
      </c>
      <c r="I102" s="78">
        <v>35000</v>
      </c>
      <c r="J102" s="78">
        <v>1603</v>
      </c>
      <c r="K102" s="78">
        <v>0</v>
      </c>
      <c r="L102" s="78">
        <v>2071.3966</v>
      </c>
      <c r="M102" s="79">
        <v>2.9999999999999997E-4</v>
      </c>
      <c r="N102" s="79">
        <v>7.9000000000000008E-3</v>
      </c>
      <c r="O102" s="79">
        <v>1E-3</v>
      </c>
    </row>
    <row r="103" spans="2:15">
      <c r="B103" t="s">
        <v>894</v>
      </c>
      <c r="C103" t="s">
        <v>895</v>
      </c>
      <c r="D103" t="s">
        <v>608</v>
      </c>
      <c r="E103" t="s">
        <v>588</v>
      </c>
      <c r="F103" t="s">
        <v>896</v>
      </c>
      <c r="G103" t="s">
        <v>897</v>
      </c>
      <c r="H103" t="s">
        <v>106</v>
      </c>
      <c r="I103" s="78">
        <v>7400</v>
      </c>
      <c r="J103" s="78">
        <v>17208</v>
      </c>
      <c r="K103" s="78">
        <v>0</v>
      </c>
      <c r="L103" s="78">
        <v>4701.3632639999996</v>
      </c>
      <c r="M103" s="79">
        <v>0</v>
      </c>
      <c r="N103" s="79">
        <v>1.7999999999999999E-2</v>
      </c>
      <c r="O103" s="79">
        <v>2.2000000000000001E-3</v>
      </c>
    </row>
    <row r="104" spans="2:15">
      <c r="B104" t="s">
        <v>898</v>
      </c>
      <c r="C104" t="s">
        <v>899</v>
      </c>
      <c r="D104" t="s">
        <v>855</v>
      </c>
      <c r="E104" t="s">
        <v>588</v>
      </c>
      <c r="F104" t="s">
        <v>900</v>
      </c>
      <c r="G104" t="s">
        <v>897</v>
      </c>
      <c r="H104" t="s">
        <v>106</v>
      </c>
      <c r="I104" s="78">
        <v>1992</v>
      </c>
      <c r="J104" s="78">
        <v>33691</v>
      </c>
      <c r="K104" s="78">
        <v>0</v>
      </c>
      <c r="L104" s="78">
        <v>2477.7924662400001</v>
      </c>
      <c r="M104" s="79">
        <v>0</v>
      </c>
      <c r="N104" s="79">
        <v>9.4999999999999998E-3</v>
      </c>
      <c r="O104" s="79">
        <v>1.1999999999999999E-3</v>
      </c>
    </row>
    <row r="105" spans="2:15">
      <c r="B105" t="s">
        <v>901</v>
      </c>
      <c r="C105" t="s">
        <v>902</v>
      </c>
      <c r="D105" t="s">
        <v>608</v>
      </c>
      <c r="E105" t="s">
        <v>588</v>
      </c>
      <c r="F105" t="s">
        <v>903</v>
      </c>
      <c r="G105" t="s">
        <v>897</v>
      </c>
      <c r="H105" t="s">
        <v>106</v>
      </c>
      <c r="I105" s="78">
        <v>2636</v>
      </c>
      <c r="J105" s="78">
        <v>32309</v>
      </c>
      <c r="K105" s="78">
        <v>0</v>
      </c>
      <c r="L105" s="78">
        <v>3144.3480660800001</v>
      </c>
      <c r="M105" s="79">
        <v>0</v>
      </c>
      <c r="N105" s="79">
        <v>1.2E-2</v>
      </c>
      <c r="O105" s="79">
        <v>1.5E-3</v>
      </c>
    </row>
    <row r="106" spans="2:15">
      <c r="B106" t="s">
        <v>904</v>
      </c>
      <c r="C106" t="s">
        <v>905</v>
      </c>
      <c r="D106" t="s">
        <v>608</v>
      </c>
      <c r="E106" t="s">
        <v>588</v>
      </c>
      <c r="F106" t="s">
        <v>906</v>
      </c>
      <c r="G106" t="s">
        <v>897</v>
      </c>
      <c r="H106" t="s">
        <v>106</v>
      </c>
      <c r="I106" s="78">
        <v>3200</v>
      </c>
      <c r="J106" s="78">
        <v>38767</v>
      </c>
      <c r="K106" s="78">
        <v>0</v>
      </c>
      <c r="L106" s="78">
        <v>4580.0884480000004</v>
      </c>
      <c r="M106" s="79">
        <v>0</v>
      </c>
      <c r="N106" s="79">
        <v>1.7500000000000002E-2</v>
      </c>
      <c r="O106" s="79">
        <v>2.2000000000000001E-3</v>
      </c>
    </row>
    <row r="107" spans="2:15">
      <c r="B107" t="s">
        <v>907</v>
      </c>
      <c r="C107" t="s">
        <v>908</v>
      </c>
      <c r="D107" t="s">
        <v>855</v>
      </c>
      <c r="E107" t="s">
        <v>588</v>
      </c>
      <c r="F107" t="s">
        <v>909</v>
      </c>
      <c r="G107" t="s">
        <v>897</v>
      </c>
      <c r="H107" t="s">
        <v>106</v>
      </c>
      <c r="I107" s="78">
        <v>15775</v>
      </c>
      <c r="J107" s="78">
        <v>4985</v>
      </c>
      <c r="K107" s="78">
        <v>12.813086</v>
      </c>
      <c r="L107" s="78">
        <v>2916.1418910000002</v>
      </c>
      <c r="M107" s="79">
        <v>0</v>
      </c>
      <c r="N107" s="79">
        <v>1.11E-2</v>
      </c>
      <c r="O107" s="79">
        <v>1.4E-3</v>
      </c>
    </row>
    <row r="108" spans="2:15">
      <c r="B108" t="s">
        <v>910</v>
      </c>
      <c r="C108" t="s">
        <v>911</v>
      </c>
      <c r="D108" t="s">
        <v>912</v>
      </c>
      <c r="E108" t="s">
        <v>588</v>
      </c>
      <c r="F108" t="s">
        <v>913</v>
      </c>
      <c r="G108" t="s">
        <v>914</v>
      </c>
      <c r="H108" t="s">
        <v>203</v>
      </c>
      <c r="I108" s="78">
        <v>3908</v>
      </c>
      <c r="J108" s="78">
        <v>24700</v>
      </c>
      <c r="K108" s="78">
        <v>0</v>
      </c>
      <c r="L108" s="78">
        <v>3977.902396</v>
      </c>
      <c r="M108" s="79">
        <v>0</v>
      </c>
      <c r="N108" s="79">
        <v>1.52E-2</v>
      </c>
      <c r="O108" s="79">
        <v>1.9E-3</v>
      </c>
    </row>
    <row r="109" spans="2:15">
      <c r="B109" t="s">
        <v>915</v>
      </c>
      <c r="C109" t="s">
        <v>916</v>
      </c>
      <c r="D109" t="s">
        <v>855</v>
      </c>
      <c r="E109" t="s">
        <v>588</v>
      </c>
      <c r="F109" t="s">
        <v>917</v>
      </c>
      <c r="G109" t="s">
        <v>918</v>
      </c>
      <c r="H109" t="s">
        <v>106</v>
      </c>
      <c r="I109" s="78">
        <v>3100</v>
      </c>
      <c r="J109" s="78">
        <v>42824</v>
      </c>
      <c r="K109" s="78">
        <v>0</v>
      </c>
      <c r="L109" s="78">
        <v>4901.2924480000001</v>
      </c>
      <c r="M109" s="79">
        <v>0</v>
      </c>
      <c r="N109" s="79">
        <v>1.8700000000000001E-2</v>
      </c>
      <c r="O109" s="79">
        <v>2.3E-3</v>
      </c>
    </row>
    <row r="110" spans="2:15">
      <c r="B110" t="s">
        <v>919</v>
      </c>
      <c r="C110" t="s">
        <v>920</v>
      </c>
      <c r="D110" t="s">
        <v>855</v>
      </c>
      <c r="E110" t="s">
        <v>588</v>
      </c>
      <c r="F110" t="s">
        <v>921</v>
      </c>
      <c r="G110" t="s">
        <v>918</v>
      </c>
      <c r="H110" t="s">
        <v>106</v>
      </c>
      <c r="I110" s="78">
        <v>286011</v>
      </c>
      <c r="J110" s="78">
        <v>496</v>
      </c>
      <c r="K110" s="78">
        <v>0</v>
      </c>
      <c r="L110" s="78">
        <v>5237.5249555199998</v>
      </c>
      <c r="M110" s="79">
        <v>7.4999999999999997E-3</v>
      </c>
      <c r="N110" s="79">
        <v>0.02</v>
      </c>
      <c r="O110" s="79">
        <v>2.5000000000000001E-3</v>
      </c>
    </row>
    <row r="111" spans="2:15">
      <c r="B111" t="s">
        <v>922</v>
      </c>
      <c r="C111" t="s">
        <v>923</v>
      </c>
      <c r="D111" t="s">
        <v>855</v>
      </c>
      <c r="E111" t="s">
        <v>588</v>
      </c>
      <c r="F111" t="s">
        <v>924</v>
      </c>
      <c r="G111" t="s">
        <v>637</v>
      </c>
      <c r="H111" t="s">
        <v>106</v>
      </c>
      <c r="I111" s="78">
        <v>3047</v>
      </c>
      <c r="J111" s="78">
        <v>28213</v>
      </c>
      <c r="K111" s="78">
        <v>0</v>
      </c>
      <c r="L111" s="78">
        <v>3173.8282061199998</v>
      </c>
      <c r="M111" s="79">
        <v>0</v>
      </c>
      <c r="N111" s="79">
        <v>1.21E-2</v>
      </c>
      <c r="O111" s="79">
        <v>1.5E-3</v>
      </c>
    </row>
    <row r="112" spans="2:15">
      <c r="B112" t="s">
        <v>925</v>
      </c>
      <c r="C112" t="s">
        <v>926</v>
      </c>
      <c r="D112" t="s">
        <v>855</v>
      </c>
      <c r="E112" t="s">
        <v>588</v>
      </c>
      <c r="F112" t="s">
        <v>927</v>
      </c>
      <c r="G112" t="s">
        <v>637</v>
      </c>
      <c r="H112" t="s">
        <v>106</v>
      </c>
      <c r="I112" s="78">
        <v>10006</v>
      </c>
      <c r="J112" s="78">
        <v>12211</v>
      </c>
      <c r="K112" s="78">
        <v>0</v>
      </c>
      <c r="L112" s="78">
        <v>4511.00618072</v>
      </c>
      <c r="M112" s="79">
        <v>0</v>
      </c>
      <c r="N112" s="79">
        <v>1.72E-2</v>
      </c>
      <c r="O112" s="79">
        <v>2.0999999999999999E-3</v>
      </c>
    </row>
    <row r="113" spans="2:15">
      <c r="B113" t="s">
        <v>928</v>
      </c>
      <c r="C113" t="s">
        <v>929</v>
      </c>
      <c r="D113" t="s">
        <v>855</v>
      </c>
      <c r="E113" t="s">
        <v>588</v>
      </c>
      <c r="F113" t="s">
        <v>859</v>
      </c>
      <c r="G113" t="s">
        <v>637</v>
      </c>
      <c r="H113" t="s">
        <v>106</v>
      </c>
      <c r="I113" s="78">
        <v>8501</v>
      </c>
      <c r="J113" s="78">
        <v>77</v>
      </c>
      <c r="K113" s="78">
        <v>0</v>
      </c>
      <c r="L113" s="78">
        <v>24.166982839999999</v>
      </c>
      <c r="M113" s="79">
        <v>2.9999999999999997E-4</v>
      </c>
      <c r="N113" s="79">
        <v>1E-4</v>
      </c>
      <c r="O113" s="79">
        <v>0</v>
      </c>
    </row>
    <row r="114" spans="2:15">
      <c r="B114" t="s">
        <v>930</v>
      </c>
      <c r="C114" t="s">
        <v>931</v>
      </c>
      <c r="D114" t="s">
        <v>855</v>
      </c>
      <c r="E114" t="s">
        <v>588</v>
      </c>
      <c r="F114" t="s">
        <v>932</v>
      </c>
      <c r="G114" t="s">
        <v>637</v>
      </c>
      <c r="H114" t="s">
        <v>106</v>
      </c>
      <c r="I114" s="78">
        <v>37807</v>
      </c>
      <c r="J114" s="78">
        <v>991</v>
      </c>
      <c r="K114" s="78">
        <v>0</v>
      </c>
      <c r="L114" s="78">
        <v>1383.2719300399999</v>
      </c>
      <c r="M114" s="79">
        <v>0</v>
      </c>
      <c r="N114" s="79">
        <v>5.3E-3</v>
      </c>
      <c r="O114" s="79">
        <v>6.9999999999999999E-4</v>
      </c>
    </row>
    <row r="115" spans="2:15">
      <c r="B115" t="s">
        <v>933</v>
      </c>
      <c r="C115" t="s">
        <v>934</v>
      </c>
      <c r="D115" t="s">
        <v>123</v>
      </c>
      <c r="E115" t="s">
        <v>588</v>
      </c>
      <c r="F115" t="s">
        <v>935</v>
      </c>
      <c r="G115" t="s">
        <v>936</v>
      </c>
      <c r="H115" t="s">
        <v>110</v>
      </c>
      <c r="I115" s="78">
        <v>24506</v>
      </c>
      <c r="J115" s="78">
        <v>575</v>
      </c>
      <c r="K115" s="78">
        <v>0</v>
      </c>
      <c r="L115" s="78">
        <v>568.34437730000002</v>
      </c>
      <c r="M115" s="79">
        <v>1.38E-2</v>
      </c>
      <c r="N115" s="79">
        <v>2.2000000000000001E-3</v>
      </c>
      <c r="O115" s="79">
        <v>2.9999999999999997E-4</v>
      </c>
    </row>
    <row r="116" spans="2:15">
      <c r="B116" t="s">
        <v>937</v>
      </c>
      <c r="C116" t="s">
        <v>938</v>
      </c>
      <c r="D116" t="s">
        <v>608</v>
      </c>
      <c r="E116" t="s">
        <v>588</v>
      </c>
      <c r="F116" t="s">
        <v>939</v>
      </c>
      <c r="G116" t="s">
        <v>940</v>
      </c>
      <c r="H116" t="s">
        <v>106</v>
      </c>
      <c r="I116" s="78">
        <v>9549</v>
      </c>
      <c r="J116" s="78">
        <v>8355</v>
      </c>
      <c r="K116" s="78">
        <v>0</v>
      </c>
      <c r="L116" s="78">
        <v>2945.5475633999999</v>
      </c>
      <c r="M116" s="79">
        <v>0</v>
      </c>
      <c r="N116" s="79">
        <v>1.12E-2</v>
      </c>
      <c r="O116" s="79">
        <v>1.4E-3</v>
      </c>
    </row>
    <row r="117" spans="2:15">
      <c r="B117" t="s">
        <v>941</v>
      </c>
      <c r="C117" t="s">
        <v>942</v>
      </c>
      <c r="D117" t="s">
        <v>855</v>
      </c>
      <c r="E117" t="s">
        <v>588</v>
      </c>
      <c r="F117" t="s">
        <v>943</v>
      </c>
      <c r="G117" t="s">
        <v>940</v>
      </c>
      <c r="H117" t="s">
        <v>106</v>
      </c>
      <c r="I117" s="78">
        <v>8540</v>
      </c>
      <c r="J117" s="78">
        <v>12790</v>
      </c>
      <c r="K117" s="78">
        <v>0</v>
      </c>
      <c r="L117" s="78">
        <v>4032.646072</v>
      </c>
      <c r="M117" s="79">
        <v>0</v>
      </c>
      <c r="N117" s="79">
        <v>1.54E-2</v>
      </c>
      <c r="O117" s="79">
        <v>1.9E-3</v>
      </c>
    </row>
    <row r="118" spans="2:15">
      <c r="B118" t="s">
        <v>944</v>
      </c>
      <c r="C118" t="s">
        <v>945</v>
      </c>
      <c r="D118" t="s">
        <v>855</v>
      </c>
      <c r="E118" t="s">
        <v>588</v>
      </c>
      <c r="F118" t="s">
        <v>946</v>
      </c>
      <c r="G118" t="s">
        <v>940</v>
      </c>
      <c r="H118" t="s">
        <v>106</v>
      </c>
      <c r="I118" s="78">
        <v>630</v>
      </c>
      <c r="J118" s="78">
        <v>117145</v>
      </c>
      <c r="K118" s="78">
        <v>0</v>
      </c>
      <c r="L118" s="78">
        <v>2724.7458419999998</v>
      </c>
      <c r="M118" s="79">
        <v>0</v>
      </c>
      <c r="N118" s="79">
        <v>1.04E-2</v>
      </c>
      <c r="O118" s="79">
        <v>1.2999999999999999E-3</v>
      </c>
    </row>
    <row r="119" spans="2:15">
      <c r="B119" t="s">
        <v>947</v>
      </c>
      <c r="C119" t="s">
        <v>948</v>
      </c>
      <c r="D119" t="s">
        <v>855</v>
      </c>
      <c r="E119" t="s">
        <v>588</v>
      </c>
      <c r="F119" t="s">
        <v>949</v>
      </c>
      <c r="G119" t="s">
        <v>869</v>
      </c>
      <c r="H119" t="s">
        <v>106</v>
      </c>
      <c r="I119" s="78">
        <v>4941</v>
      </c>
      <c r="J119" s="78">
        <v>11124</v>
      </c>
      <c r="K119" s="78">
        <v>0</v>
      </c>
      <c r="L119" s="78">
        <v>2029.25921328</v>
      </c>
      <c r="M119" s="79">
        <v>0</v>
      </c>
      <c r="N119" s="79">
        <v>7.7000000000000002E-3</v>
      </c>
      <c r="O119" s="79">
        <v>1E-3</v>
      </c>
    </row>
    <row r="120" spans="2:15">
      <c r="B120" t="s">
        <v>950</v>
      </c>
      <c r="C120" t="s">
        <v>951</v>
      </c>
      <c r="D120" t="s">
        <v>855</v>
      </c>
      <c r="E120" t="s">
        <v>588</v>
      </c>
      <c r="F120" t="s">
        <v>952</v>
      </c>
      <c r="G120" t="s">
        <v>869</v>
      </c>
      <c r="H120" t="s">
        <v>106</v>
      </c>
      <c r="I120" s="78">
        <v>7228</v>
      </c>
      <c r="J120" s="78">
        <v>14423</v>
      </c>
      <c r="K120" s="78">
        <v>0</v>
      </c>
      <c r="L120" s="78">
        <v>3848.8894724800002</v>
      </c>
      <c r="M120" s="79">
        <v>0</v>
      </c>
      <c r="N120" s="79">
        <v>1.47E-2</v>
      </c>
      <c r="O120" s="79">
        <v>1.8E-3</v>
      </c>
    </row>
    <row r="121" spans="2:15">
      <c r="B121" t="s">
        <v>953</v>
      </c>
      <c r="C121" t="s">
        <v>954</v>
      </c>
      <c r="D121" t="s">
        <v>855</v>
      </c>
      <c r="E121" t="s">
        <v>588</v>
      </c>
      <c r="F121" t="s">
        <v>955</v>
      </c>
      <c r="G121" t="s">
        <v>869</v>
      </c>
      <c r="H121" t="s">
        <v>106</v>
      </c>
      <c r="I121" s="78">
        <v>5006</v>
      </c>
      <c r="J121" s="78">
        <v>40822</v>
      </c>
      <c r="K121" s="78">
        <v>0.73928607999999996</v>
      </c>
      <c r="L121" s="78">
        <v>7545.5233755199997</v>
      </c>
      <c r="M121" s="79">
        <v>0</v>
      </c>
      <c r="N121" s="79">
        <v>2.8799999999999999E-2</v>
      </c>
      <c r="O121" s="79">
        <v>3.5999999999999999E-3</v>
      </c>
    </row>
    <row r="122" spans="2:15">
      <c r="B122" t="s">
        <v>956</v>
      </c>
      <c r="C122" t="s">
        <v>957</v>
      </c>
      <c r="D122" t="s">
        <v>608</v>
      </c>
      <c r="E122" t="s">
        <v>588</v>
      </c>
      <c r="F122" t="s">
        <v>958</v>
      </c>
      <c r="G122" t="s">
        <v>869</v>
      </c>
      <c r="H122" t="s">
        <v>106</v>
      </c>
      <c r="I122" s="78">
        <v>8500</v>
      </c>
      <c r="J122" s="78">
        <v>10064</v>
      </c>
      <c r="K122" s="78">
        <v>11.119540000000001</v>
      </c>
      <c r="L122" s="78">
        <v>3169.4040199999999</v>
      </c>
      <c r="M122" s="79">
        <v>0</v>
      </c>
      <c r="N122" s="79">
        <v>1.21E-2</v>
      </c>
      <c r="O122" s="79">
        <v>1.5E-3</v>
      </c>
    </row>
    <row r="123" spans="2:15">
      <c r="B123" t="s">
        <v>959</v>
      </c>
      <c r="C123" t="s">
        <v>960</v>
      </c>
      <c r="D123" t="s">
        <v>855</v>
      </c>
      <c r="E123" t="s">
        <v>588</v>
      </c>
      <c r="F123" t="s">
        <v>961</v>
      </c>
      <c r="G123" t="s">
        <v>873</v>
      </c>
      <c r="H123" t="s">
        <v>106</v>
      </c>
      <c r="I123" s="78">
        <v>1621</v>
      </c>
      <c r="J123" s="78">
        <v>48377</v>
      </c>
      <c r="K123" s="78">
        <v>0</v>
      </c>
      <c r="L123" s="78">
        <v>2895.2337996400001</v>
      </c>
      <c r="M123" s="79">
        <v>0</v>
      </c>
      <c r="N123" s="79">
        <v>1.11E-2</v>
      </c>
      <c r="O123" s="79">
        <v>1.4E-3</v>
      </c>
    </row>
    <row r="124" spans="2:15">
      <c r="B124" t="s">
        <v>962</v>
      </c>
      <c r="C124" t="s">
        <v>963</v>
      </c>
      <c r="D124" t="s">
        <v>855</v>
      </c>
      <c r="E124" t="s">
        <v>588</v>
      </c>
      <c r="F124" t="s">
        <v>964</v>
      </c>
      <c r="G124" t="s">
        <v>873</v>
      </c>
      <c r="H124" t="s">
        <v>106</v>
      </c>
      <c r="I124" s="78">
        <v>7150</v>
      </c>
      <c r="J124" s="78">
        <v>33505</v>
      </c>
      <c r="K124" s="78">
        <v>0</v>
      </c>
      <c r="L124" s="78">
        <v>8844.5828899999997</v>
      </c>
      <c r="M124" s="79">
        <v>0</v>
      </c>
      <c r="N124" s="79">
        <v>3.3799999999999997E-2</v>
      </c>
      <c r="O124" s="79">
        <v>4.1999999999999997E-3</v>
      </c>
    </row>
    <row r="125" spans="2:15">
      <c r="B125" t="s">
        <v>965</v>
      </c>
      <c r="C125" t="s">
        <v>966</v>
      </c>
      <c r="D125" t="s">
        <v>608</v>
      </c>
      <c r="E125" t="s">
        <v>588</v>
      </c>
      <c r="F125" t="s">
        <v>967</v>
      </c>
      <c r="G125" t="s">
        <v>873</v>
      </c>
      <c r="H125" t="s">
        <v>106</v>
      </c>
      <c r="I125" s="78">
        <v>6124</v>
      </c>
      <c r="J125" s="78">
        <v>23432</v>
      </c>
      <c r="K125" s="78">
        <v>0</v>
      </c>
      <c r="L125" s="78">
        <v>5297.93021056</v>
      </c>
      <c r="M125" s="79">
        <v>0</v>
      </c>
      <c r="N125" s="79">
        <v>2.0199999999999999E-2</v>
      </c>
      <c r="O125" s="79">
        <v>2.5000000000000001E-3</v>
      </c>
    </row>
    <row r="126" spans="2:15">
      <c r="B126" t="s">
        <v>968</v>
      </c>
      <c r="C126" t="s">
        <v>969</v>
      </c>
      <c r="D126" t="s">
        <v>608</v>
      </c>
      <c r="E126" t="s">
        <v>588</v>
      </c>
      <c r="F126" t="s">
        <v>970</v>
      </c>
      <c r="G126" t="s">
        <v>971</v>
      </c>
      <c r="H126" t="s">
        <v>106</v>
      </c>
      <c r="I126" s="78">
        <v>13865</v>
      </c>
      <c r="J126" s="78">
        <v>7281</v>
      </c>
      <c r="K126" s="78">
        <v>0</v>
      </c>
      <c r="L126" s="78">
        <v>3727.1133198000002</v>
      </c>
      <c r="M126" s="79">
        <v>0</v>
      </c>
      <c r="N126" s="79">
        <v>1.4200000000000001E-2</v>
      </c>
      <c r="O126" s="79">
        <v>1.8E-3</v>
      </c>
    </row>
    <row r="127" spans="2:15">
      <c r="B127" t="s">
        <v>972</v>
      </c>
      <c r="C127" t="s">
        <v>973</v>
      </c>
      <c r="D127" t="s">
        <v>123</v>
      </c>
      <c r="E127" t="s">
        <v>588</v>
      </c>
      <c r="F127" t="s">
        <v>974</v>
      </c>
      <c r="G127" t="s">
        <v>971</v>
      </c>
      <c r="H127" t="s">
        <v>204</v>
      </c>
      <c r="I127" s="78">
        <v>6520</v>
      </c>
      <c r="J127" s="78">
        <v>64700</v>
      </c>
      <c r="K127" s="78">
        <v>0</v>
      </c>
      <c r="L127" s="78">
        <v>2284.2852600000001</v>
      </c>
      <c r="M127" s="79">
        <v>0</v>
      </c>
      <c r="N127" s="79">
        <v>8.6999999999999994E-3</v>
      </c>
      <c r="O127" s="79">
        <v>1.1000000000000001E-3</v>
      </c>
    </row>
    <row r="128" spans="2:15">
      <c r="B128" t="s">
        <v>975</v>
      </c>
      <c r="C128" t="s">
        <v>976</v>
      </c>
      <c r="D128" t="s">
        <v>608</v>
      </c>
      <c r="E128" t="s">
        <v>123</v>
      </c>
      <c r="F128" t="s">
        <v>977</v>
      </c>
      <c r="G128" t="s">
        <v>971</v>
      </c>
      <c r="H128" t="s">
        <v>106</v>
      </c>
      <c r="I128" s="78">
        <v>1900</v>
      </c>
      <c r="J128" s="78">
        <v>1800</v>
      </c>
      <c r="K128" s="78">
        <v>0</v>
      </c>
      <c r="L128" s="78">
        <v>126.2664</v>
      </c>
      <c r="M128" s="79">
        <v>2.9999999999999997E-4</v>
      </c>
      <c r="N128" s="79">
        <v>5.0000000000000001E-4</v>
      </c>
      <c r="O128" s="79">
        <v>1E-4</v>
      </c>
    </row>
    <row r="129" spans="2:7">
      <c r="B129" t="s">
        <v>245</v>
      </c>
      <c r="E129" s="16"/>
      <c r="F129" s="16"/>
      <c r="G129" s="16"/>
    </row>
    <row r="130" spans="2:7">
      <c r="B130" t="s">
        <v>298</v>
      </c>
      <c r="E130" s="16"/>
      <c r="F130" s="16"/>
      <c r="G130" s="16"/>
    </row>
    <row r="131" spans="2:7">
      <c r="B131" t="s">
        <v>299</v>
      </c>
      <c r="E131" s="16"/>
      <c r="F131" s="16"/>
      <c r="G131" s="16"/>
    </row>
    <row r="132" spans="2:7">
      <c r="B132" t="s">
        <v>300</v>
      </c>
      <c r="E132" s="16"/>
      <c r="F132" s="16"/>
      <c r="G132" s="16"/>
    </row>
    <row r="133" spans="2:7">
      <c r="B133" t="s">
        <v>301</v>
      </c>
      <c r="E133" s="16"/>
      <c r="F133" s="16"/>
      <c r="G133" s="16"/>
    </row>
    <row r="134" spans="2:7">
      <c r="E134" s="16"/>
      <c r="F134" s="16"/>
      <c r="G134" s="16"/>
    </row>
    <row r="135" spans="2:7">
      <c r="E135" s="16"/>
      <c r="F135" s="16"/>
      <c r="G135" s="16"/>
    </row>
    <row r="136" spans="2:7">
      <c r="E136" s="16"/>
      <c r="F136" s="16"/>
      <c r="G136" s="16"/>
    </row>
    <row r="137" spans="2:7">
      <c r="E137" s="16"/>
      <c r="F137" s="16"/>
      <c r="G137" s="16"/>
    </row>
    <row r="138" spans="2:7">
      <c r="E138" s="16"/>
      <c r="F138" s="16"/>
      <c r="G138" s="16"/>
    </row>
    <row r="139" spans="2:7">
      <c r="E139" s="16"/>
      <c r="F139" s="16"/>
      <c r="G139" s="16"/>
    </row>
    <row r="140" spans="2:7">
      <c r="E140" s="16"/>
      <c r="F140" s="16"/>
      <c r="G140" s="16"/>
    </row>
    <row r="141" spans="2:7">
      <c r="E141" s="16"/>
      <c r="F141" s="16"/>
      <c r="G141" s="16"/>
    </row>
    <row r="142" spans="2:7">
      <c r="E142" s="16"/>
      <c r="F142" s="16"/>
      <c r="G142" s="16"/>
    </row>
    <row r="143" spans="2:7">
      <c r="E143" s="16"/>
      <c r="F143" s="16"/>
      <c r="G143" s="16"/>
    </row>
    <row r="144" spans="2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1902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6225370.5700000003</v>
      </c>
      <c r="I11" s="7"/>
      <c r="J11" s="76">
        <v>105.4310486</v>
      </c>
      <c r="K11" s="76">
        <v>460264.55913891719</v>
      </c>
      <c r="L11" s="7"/>
      <c r="M11" s="77">
        <v>1</v>
      </c>
      <c r="N11" s="77">
        <v>0.21790000000000001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1328745.57</v>
      </c>
      <c r="J12" s="82">
        <v>0</v>
      </c>
      <c r="K12" s="82">
        <v>26242.860841000002</v>
      </c>
      <c r="M12" s="81">
        <v>5.7000000000000002E-2</v>
      </c>
      <c r="N12" s="81">
        <v>1.24E-2</v>
      </c>
    </row>
    <row r="13" spans="2:63">
      <c r="B13" s="80" t="s">
        <v>978</v>
      </c>
      <c r="D13" s="16"/>
      <c r="E13" s="16"/>
      <c r="F13" s="16"/>
      <c r="G13" s="16"/>
      <c r="H13" s="82">
        <v>3441</v>
      </c>
      <c r="J13" s="82">
        <v>0</v>
      </c>
      <c r="K13" s="82">
        <v>91.427369999999996</v>
      </c>
      <c r="M13" s="81">
        <v>2.0000000000000001E-4</v>
      </c>
      <c r="N13" s="81">
        <v>0</v>
      </c>
    </row>
    <row r="14" spans="2:63">
      <c r="B14" t="s">
        <v>979</v>
      </c>
      <c r="C14" t="s">
        <v>980</v>
      </c>
      <c r="D14" t="s">
        <v>100</v>
      </c>
      <c r="E14" t="s">
        <v>981</v>
      </c>
      <c r="F14" t="s">
        <v>982</v>
      </c>
      <c r="G14" t="s">
        <v>102</v>
      </c>
      <c r="H14" s="78">
        <v>3441</v>
      </c>
      <c r="I14" s="78">
        <v>2657</v>
      </c>
      <c r="J14" s="78">
        <v>0</v>
      </c>
      <c r="K14" s="78">
        <v>91.427369999999996</v>
      </c>
      <c r="L14" s="79">
        <v>1E-4</v>
      </c>
      <c r="M14" s="79">
        <v>2.0000000000000001E-4</v>
      </c>
      <c r="N14" s="79">
        <v>0</v>
      </c>
    </row>
    <row r="15" spans="2:63">
      <c r="B15" s="80" t="s">
        <v>983</v>
      </c>
      <c r="D15" s="16"/>
      <c r="E15" s="16"/>
      <c r="F15" s="16"/>
      <c r="G15" s="16"/>
      <c r="H15" s="82">
        <v>1325304.57</v>
      </c>
      <c r="J15" s="82">
        <v>0</v>
      </c>
      <c r="K15" s="82">
        <v>26151.433471</v>
      </c>
      <c r="M15" s="81">
        <v>5.6800000000000003E-2</v>
      </c>
      <c r="N15" s="81">
        <v>1.24E-2</v>
      </c>
    </row>
    <row r="16" spans="2:63">
      <c r="B16" t="s">
        <v>984</v>
      </c>
      <c r="C16" t="s">
        <v>985</v>
      </c>
      <c r="D16" t="s">
        <v>100</v>
      </c>
      <c r="E16" t="s">
        <v>981</v>
      </c>
      <c r="F16" t="s">
        <v>982</v>
      </c>
      <c r="G16" t="s">
        <v>102</v>
      </c>
      <c r="H16" s="78">
        <v>89850</v>
      </c>
      <c r="I16" s="78">
        <v>7446</v>
      </c>
      <c r="J16" s="78">
        <v>0</v>
      </c>
      <c r="K16" s="78">
        <v>6690.2309999999998</v>
      </c>
      <c r="L16" s="79">
        <v>2.3900000000000001E-2</v>
      </c>
      <c r="M16" s="79">
        <v>1.4500000000000001E-2</v>
      </c>
      <c r="N16" s="79">
        <v>3.2000000000000002E-3</v>
      </c>
    </row>
    <row r="17" spans="2:14">
      <c r="B17" t="s">
        <v>986</v>
      </c>
      <c r="C17" t="s">
        <v>987</v>
      </c>
      <c r="D17" t="s">
        <v>100</v>
      </c>
      <c r="E17" t="s">
        <v>981</v>
      </c>
      <c r="F17" t="s">
        <v>982</v>
      </c>
      <c r="G17" t="s">
        <v>102</v>
      </c>
      <c r="H17" s="78">
        <v>299626</v>
      </c>
      <c r="I17" s="78">
        <v>2794</v>
      </c>
      <c r="J17" s="78">
        <v>0</v>
      </c>
      <c r="K17" s="78">
        <v>8371.5504400000009</v>
      </c>
      <c r="L17" s="79">
        <v>1.4999999999999999E-2</v>
      </c>
      <c r="M17" s="79">
        <v>1.8200000000000001E-2</v>
      </c>
      <c r="N17" s="79">
        <v>4.0000000000000001E-3</v>
      </c>
    </row>
    <row r="18" spans="2:14">
      <c r="B18" t="s">
        <v>988</v>
      </c>
      <c r="C18" t="s">
        <v>989</v>
      </c>
      <c r="D18" t="s">
        <v>100</v>
      </c>
      <c r="E18" t="s">
        <v>990</v>
      </c>
      <c r="F18" t="s">
        <v>982</v>
      </c>
      <c r="G18" t="s">
        <v>102</v>
      </c>
      <c r="H18" s="78">
        <v>0.56999999999999995</v>
      </c>
      <c r="I18" s="78">
        <v>15830</v>
      </c>
      <c r="J18" s="78">
        <v>0</v>
      </c>
      <c r="K18" s="78">
        <v>9.0231000000000006E-2</v>
      </c>
      <c r="L18" s="79">
        <v>0</v>
      </c>
      <c r="M18" s="79">
        <v>0</v>
      </c>
      <c r="N18" s="79">
        <v>0</v>
      </c>
    </row>
    <row r="19" spans="2:14">
      <c r="B19" t="s">
        <v>991</v>
      </c>
      <c r="C19" t="s">
        <v>992</v>
      </c>
      <c r="D19" t="s">
        <v>100</v>
      </c>
      <c r="E19" t="s">
        <v>993</v>
      </c>
      <c r="F19" t="s">
        <v>982</v>
      </c>
      <c r="G19" t="s">
        <v>102</v>
      </c>
      <c r="H19" s="78">
        <v>935828</v>
      </c>
      <c r="I19" s="78">
        <v>1185</v>
      </c>
      <c r="J19" s="78">
        <v>0</v>
      </c>
      <c r="K19" s="78">
        <v>11089.561799999999</v>
      </c>
      <c r="L19" s="79">
        <v>1.38E-2</v>
      </c>
      <c r="M19" s="79">
        <v>2.41E-2</v>
      </c>
      <c r="N19" s="79">
        <v>5.1999999999999998E-3</v>
      </c>
    </row>
    <row r="20" spans="2:14">
      <c r="B20" s="80" t="s">
        <v>994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238</v>
      </c>
      <c r="C21" t="s">
        <v>238</v>
      </c>
      <c r="D21" s="16"/>
      <c r="E21" s="16"/>
      <c r="F21" t="s">
        <v>238</v>
      </c>
      <c r="G21" t="s">
        <v>238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995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238</v>
      </c>
      <c r="C23" t="s">
        <v>238</v>
      </c>
      <c r="D23" s="16"/>
      <c r="E23" s="16"/>
      <c r="F23" t="s">
        <v>238</v>
      </c>
      <c r="G23" t="s">
        <v>238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585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238</v>
      </c>
      <c r="C25" t="s">
        <v>238</v>
      </c>
      <c r="D25" s="16"/>
      <c r="E25" s="16"/>
      <c r="F25" t="s">
        <v>238</v>
      </c>
      <c r="G25" t="s">
        <v>238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996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238</v>
      </c>
      <c r="C27" t="s">
        <v>238</v>
      </c>
      <c r="D27" s="16"/>
      <c r="E27" s="16"/>
      <c r="F27" t="s">
        <v>238</v>
      </c>
      <c r="G27" t="s">
        <v>238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243</v>
      </c>
      <c r="D28" s="16"/>
      <c r="E28" s="16"/>
      <c r="F28" s="16"/>
      <c r="G28" s="16"/>
      <c r="H28" s="82">
        <v>4896625</v>
      </c>
      <c r="J28" s="82">
        <v>105.4310486</v>
      </c>
      <c r="K28" s="82">
        <v>434021.6982979172</v>
      </c>
      <c r="M28" s="81">
        <v>0.94299999999999995</v>
      </c>
      <c r="N28" s="81">
        <v>0.2054</v>
      </c>
    </row>
    <row r="29" spans="2:14">
      <c r="B29" s="80" t="s">
        <v>997</v>
      </c>
      <c r="D29" s="16"/>
      <c r="E29" s="16"/>
      <c r="F29" s="16"/>
      <c r="G29" s="16"/>
      <c r="H29" s="82">
        <v>3935618</v>
      </c>
      <c r="J29" s="82">
        <v>105.4310486</v>
      </c>
      <c r="K29" s="82">
        <v>382492.91775467718</v>
      </c>
      <c r="M29" s="81">
        <v>0.83099999999999996</v>
      </c>
      <c r="N29" s="81">
        <v>0.18099999999999999</v>
      </c>
    </row>
    <row r="30" spans="2:14">
      <c r="B30" t="s">
        <v>998</v>
      </c>
      <c r="C30" t="s">
        <v>999</v>
      </c>
      <c r="D30" t="s">
        <v>608</v>
      </c>
      <c r="E30" t="s">
        <v>1000</v>
      </c>
      <c r="F30" t="s">
        <v>596</v>
      </c>
      <c r="G30" t="s">
        <v>106</v>
      </c>
      <c r="H30" s="78">
        <v>9181</v>
      </c>
      <c r="I30" s="78">
        <v>14833</v>
      </c>
      <c r="J30" s="78">
        <v>0</v>
      </c>
      <c r="K30" s="78">
        <v>5027.8310591600002</v>
      </c>
      <c r="L30" s="79">
        <v>0</v>
      </c>
      <c r="M30" s="79">
        <v>1.09E-2</v>
      </c>
      <c r="N30" s="79">
        <v>2.3999999999999998E-3</v>
      </c>
    </row>
    <row r="31" spans="2:14">
      <c r="B31" t="s">
        <v>1001</v>
      </c>
      <c r="C31" t="s">
        <v>1002</v>
      </c>
      <c r="D31" t="s">
        <v>1003</v>
      </c>
      <c r="E31" t="s">
        <v>1004</v>
      </c>
      <c r="F31" t="s">
        <v>982</v>
      </c>
      <c r="G31" t="s">
        <v>106</v>
      </c>
      <c r="H31" s="78">
        <v>58000</v>
      </c>
      <c r="I31" s="78">
        <v>10464.5</v>
      </c>
      <c r="J31" s="78">
        <v>0</v>
      </c>
      <c r="K31" s="78">
        <v>22408.261719999999</v>
      </c>
      <c r="L31" s="79">
        <v>9.5999999999999992E-3</v>
      </c>
      <c r="M31" s="79">
        <v>4.87E-2</v>
      </c>
      <c r="N31" s="79">
        <v>1.06E-2</v>
      </c>
    </row>
    <row r="32" spans="2:14">
      <c r="B32" t="s">
        <v>1005</v>
      </c>
      <c r="C32" t="s">
        <v>1006</v>
      </c>
      <c r="D32" t="s">
        <v>1007</v>
      </c>
      <c r="E32" t="s">
        <v>1004</v>
      </c>
      <c r="F32" t="s">
        <v>982</v>
      </c>
      <c r="G32" t="s">
        <v>110</v>
      </c>
      <c r="H32" s="78">
        <v>29929</v>
      </c>
      <c r="I32" s="78">
        <v>9890</v>
      </c>
      <c r="J32" s="78">
        <v>0</v>
      </c>
      <c r="K32" s="78">
        <v>11938.77566854</v>
      </c>
      <c r="L32" s="79">
        <v>6.0000000000000001E-3</v>
      </c>
      <c r="M32" s="79">
        <v>2.5899999999999999E-2</v>
      </c>
      <c r="N32" s="79">
        <v>5.7000000000000002E-3</v>
      </c>
    </row>
    <row r="33" spans="2:14">
      <c r="B33" t="s">
        <v>1008</v>
      </c>
      <c r="C33" t="s">
        <v>1009</v>
      </c>
      <c r="D33" t="s">
        <v>294</v>
      </c>
      <c r="E33" t="s">
        <v>1010</v>
      </c>
      <c r="F33" t="s">
        <v>982</v>
      </c>
      <c r="G33" t="s">
        <v>110</v>
      </c>
      <c r="H33" s="78">
        <v>2393</v>
      </c>
      <c r="I33" s="78">
        <v>13360</v>
      </c>
      <c r="J33" s="78">
        <v>0</v>
      </c>
      <c r="K33" s="78">
        <v>1289.4973403199999</v>
      </c>
      <c r="L33" s="79">
        <v>0</v>
      </c>
      <c r="M33" s="79">
        <v>2.8E-3</v>
      </c>
      <c r="N33" s="79">
        <v>5.9999999999999995E-4</v>
      </c>
    </row>
    <row r="34" spans="2:14">
      <c r="B34" t="s">
        <v>1011</v>
      </c>
      <c r="C34" t="s">
        <v>1012</v>
      </c>
      <c r="D34" t="s">
        <v>608</v>
      </c>
      <c r="E34" t="s">
        <v>1010</v>
      </c>
      <c r="F34" t="s">
        <v>982</v>
      </c>
      <c r="G34" t="s">
        <v>106</v>
      </c>
      <c r="H34" s="78">
        <v>4300</v>
      </c>
      <c r="I34" s="78">
        <v>25359</v>
      </c>
      <c r="J34" s="78">
        <v>0</v>
      </c>
      <c r="K34" s="78">
        <v>4025.8934039999999</v>
      </c>
      <c r="L34" s="79">
        <v>8.0000000000000004E-4</v>
      </c>
      <c r="M34" s="79">
        <v>8.6999999999999994E-3</v>
      </c>
      <c r="N34" s="79">
        <v>1.9E-3</v>
      </c>
    </row>
    <row r="35" spans="2:14">
      <c r="B35" t="s">
        <v>1013</v>
      </c>
      <c r="C35" t="s">
        <v>1014</v>
      </c>
      <c r="D35" t="s">
        <v>608</v>
      </c>
      <c r="E35" t="s">
        <v>1010</v>
      </c>
      <c r="F35" t="s">
        <v>982</v>
      </c>
      <c r="G35" t="s">
        <v>106</v>
      </c>
      <c r="H35" s="78">
        <v>21130</v>
      </c>
      <c r="I35" s="78">
        <v>5572</v>
      </c>
      <c r="J35" s="78">
        <v>0</v>
      </c>
      <c r="K35" s="78">
        <v>4346.8264111999997</v>
      </c>
      <c r="L35" s="79">
        <v>2.0000000000000001E-4</v>
      </c>
      <c r="M35" s="79">
        <v>9.4000000000000004E-3</v>
      </c>
      <c r="N35" s="79">
        <v>2.0999999999999999E-3</v>
      </c>
    </row>
    <row r="36" spans="2:14">
      <c r="B36" t="s">
        <v>1015</v>
      </c>
      <c r="C36" t="s">
        <v>1016</v>
      </c>
      <c r="D36" t="s">
        <v>123</v>
      </c>
      <c r="E36" t="s">
        <v>1010</v>
      </c>
      <c r="F36" t="s">
        <v>982</v>
      </c>
      <c r="G36" t="s">
        <v>113</v>
      </c>
      <c r="H36" s="78">
        <v>768323</v>
      </c>
      <c r="I36" s="78">
        <v>728.7</v>
      </c>
      <c r="J36" s="78">
        <v>0</v>
      </c>
      <c r="K36" s="78">
        <v>26155.772412161699</v>
      </c>
      <c r="L36" s="79">
        <v>1.1999999999999999E-3</v>
      </c>
      <c r="M36" s="79">
        <v>5.6800000000000003E-2</v>
      </c>
      <c r="N36" s="79">
        <v>1.24E-2</v>
      </c>
    </row>
    <row r="37" spans="2:14">
      <c r="B37" t="s">
        <v>1017</v>
      </c>
      <c r="C37" t="s">
        <v>1018</v>
      </c>
      <c r="D37" t="s">
        <v>608</v>
      </c>
      <c r="E37" t="s">
        <v>1010</v>
      </c>
      <c r="F37" t="s">
        <v>982</v>
      </c>
      <c r="G37" t="s">
        <v>106</v>
      </c>
      <c r="H37" s="78">
        <v>16250</v>
      </c>
      <c r="I37" s="78">
        <v>2694</v>
      </c>
      <c r="J37" s="78">
        <v>0</v>
      </c>
      <c r="K37" s="78">
        <v>1616.2653</v>
      </c>
      <c r="L37" s="79">
        <v>1E-4</v>
      </c>
      <c r="M37" s="79">
        <v>3.5000000000000001E-3</v>
      </c>
      <c r="N37" s="79">
        <v>8.0000000000000004E-4</v>
      </c>
    </row>
    <row r="38" spans="2:14">
      <c r="B38" t="s">
        <v>1019</v>
      </c>
      <c r="C38" t="s">
        <v>1020</v>
      </c>
      <c r="D38" t="s">
        <v>1021</v>
      </c>
      <c r="E38" t="s">
        <v>1010</v>
      </c>
      <c r="F38" t="s">
        <v>982</v>
      </c>
      <c r="G38" t="s">
        <v>205</v>
      </c>
      <c r="H38" s="78">
        <v>1621876</v>
      </c>
      <c r="I38" s="78">
        <v>821.50010000000032</v>
      </c>
      <c r="J38" s="78">
        <v>0</v>
      </c>
      <c r="K38" s="78">
        <v>6263.4774633779098</v>
      </c>
      <c r="L38" s="79">
        <v>1.4E-3</v>
      </c>
      <c r="M38" s="79">
        <v>1.3599999999999999E-2</v>
      </c>
      <c r="N38" s="79">
        <v>3.0000000000000001E-3</v>
      </c>
    </row>
    <row r="39" spans="2:14">
      <c r="B39" t="s">
        <v>1022</v>
      </c>
      <c r="C39" t="s">
        <v>1023</v>
      </c>
      <c r="D39" t="s">
        <v>294</v>
      </c>
      <c r="E39" t="s">
        <v>1010</v>
      </c>
      <c r="F39" t="s">
        <v>982</v>
      </c>
      <c r="G39" t="s">
        <v>110</v>
      </c>
      <c r="H39" s="78">
        <v>17832</v>
      </c>
      <c r="I39" s="78">
        <v>7367</v>
      </c>
      <c r="J39" s="78">
        <v>0</v>
      </c>
      <c r="K39" s="78">
        <v>5298.6107868959998</v>
      </c>
      <c r="L39" s="79">
        <v>3.5999999999999999E-3</v>
      </c>
      <c r="M39" s="79">
        <v>1.15E-2</v>
      </c>
      <c r="N39" s="79">
        <v>2.5000000000000001E-3</v>
      </c>
    </row>
    <row r="40" spans="2:14">
      <c r="B40" t="s">
        <v>1024</v>
      </c>
      <c r="C40" t="s">
        <v>1025</v>
      </c>
      <c r="D40" t="s">
        <v>608</v>
      </c>
      <c r="E40" t="s">
        <v>1010</v>
      </c>
      <c r="F40" t="s">
        <v>982</v>
      </c>
      <c r="G40" t="s">
        <v>106</v>
      </c>
      <c r="H40" s="78">
        <v>19478</v>
      </c>
      <c r="I40" s="78">
        <v>9071</v>
      </c>
      <c r="J40" s="78">
        <v>0</v>
      </c>
      <c r="K40" s="78">
        <v>6523.2079109599999</v>
      </c>
      <c r="L40" s="79">
        <v>4.1999999999999997E-3</v>
      </c>
      <c r="M40" s="79">
        <v>1.4200000000000001E-2</v>
      </c>
      <c r="N40" s="79">
        <v>3.0999999999999999E-3</v>
      </c>
    </row>
    <row r="41" spans="2:14">
      <c r="B41" t="s">
        <v>1026</v>
      </c>
      <c r="C41" t="s">
        <v>1027</v>
      </c>
      <c r="D41" t="s">
        <v>855</v>
      </c>
      <c r="E41" t="s">
        <v>1010</v>
      </c>
      <c r="F41" t="s">
        <v>982</v>
      </c>
      <c r="G41" t="s">
        <v>106</v>
      </c>
      <c r="H41" s="78">
        <v>114310</v>
      </c>
      <c r="I41" s="78">
        <v>4430</v>
      </c>
      <c r="J41" s="78">
        <v>0</v>
      </c>
      <c r="K41" s="78">
        <v>18696.040636000002</v>
      </c>
      <c r="L41" s="79">
        <v>6.9999999999999999E-4</v>
      </c>
      <c r="M41" s="79">
        <v>4.0599999999999997E-2</v>
      </c>
      <c r="N41" s="79">
        <v>8.8000000000000005E-3</v>
      </c>
    </row>
    <row r="42" spans="2:14">
      <c r="B42" t="s">
        <v>1028</v>
      </c>
      <c r="C42" t="s">
        <v>1029</v>
      </c>
      <c r="D42" t="s">
        <v>294</v>
      </c>
      <c r="E42" t="s">
        <v>1030</v>
      </c>
      <c r="F42" t="s">
        <v>982</v>
      </c>
      <c r="G42" t="s">
        <v>110</v>
      </c>
      <c r="H42" s="78">
        <v>104000</v>
      </c>
      <c r="I42" s="78">
        <v>2180</v>
      </c>
      <c r="J42" s="78">
        <v>0</v>
      </c>
      <c r="K42" s="78">
        <v>9144.52448</v>
      </c>
      <c r="L42" s="79">
        <v>1.6999999999999999E-3</v>
      </c>
      <c r="M42" s="79">
        <v>1.9900000000000001E-2</v>
      </c>
      <c r="N42" s="79">
        <v>4.3E-3</v>
      </c>
    </row>
    <row r="43" spans="2:14">
      <c r="B43" t="s">
        <v>1031</v>
      </c>
      <c r="C43" t="s">
        <v>1032</v>
      </c>
      <c r="D43" t="s">
        <v>855</v>
      </c>
      <c r="E43" t="s">
        <v>1033</v>
      </c>
      <c r="F43" t="s">
        <v>982</v>
      </c>
      <c r="G43" t="s">
        <v>106</v>
      </c>
      <c r="H43" s="78">
        <v>8901</v>
      </c>
      <c r="I43" s="78">
        <v>14530</v>
      </c>
      <c r="J43" s="78">
        <v>1.94546248</v>
      </c>
      <c r="K43" s="78">
        <v>4776.8655500799996</v>
      </c>
      <c r="L43" s="79">
        <v>5.9999999999999995E-4</v>
      </c>
      <c r="M43" s="79">
        <v>1.04E-2</v>
      </c>
      <c r="N43" s="79">
        <v>2.3E-3</v>
      </c>
    </row>
    <row r="44" spans="2:14">
      <c r="B44" t="s">
        <v>1034</v>
      </c>
      <c r="C44" t="s">
        <v>1035</v>
      </c>
      <c r="D44" t="s">
        <v>855</v>
      </c>
      <c r="E44" t="s">
        <v>1033</v>
      </c>
      <c r="F44" t="s">
        <v>982</v>
      </c>
      <c r="G44" t="s">
        <v>106</v>
      </c>
      <c r="H44" s="78">
        <v>17934</v>
      </c>
      <c r="I44" s="78">
        <v>10317</v>
      </c>
      <c r="J44" s="78">
        <v>46.242706120000001</v>
      </c>
      <c r="K44" s="78">
        <v>6877.36858588</v>
      </c>
      <c r="L44" s="79">
        <v>2.5000000000000001E-3</v>
      </c>
      <c r="M44" s="79">
        <v>1.49E-2</v>
      </c>
      <c r="N44" s="79">
        <v>3.3E-3</v>
      </c>
    </row>
    <row r="45" spans="2:14">
      <c r="B45" t="s">
        <v>1036</v>
      </c>
      <c r="C45" t="s">
        <v>1037</v>
      </c>
      <c r="D45" t="s">
        <v>608</v>
      </c>
      <c r="E45" t="s">
        <v>1038</v>
      </c>
      <c r="F45" t="s">
        <v>982</v>
      </c>
      <c r="G45" t="s">
        <v>106</v>
      </c>
      <c r="H45" s="78">
        <v>42658</v>
      </c>
      <c r="I45" s="78">
        <v>3119</v>
      </c>
      <c r="J45" s="78">
        <v>9.46556</v>
      </c>
      <c r="K45" s="78">
        <v>4921.6827098399999</v>
      </c>
      <c r="L45" s="79">
        <v>2.9999999999999997E-4</v>
      </c>
      <c r="M45" s="79">
        <v>1.0699999999999999E-2</v>
      </c>
      <c r="N45" s="79">
        <v>2.3E-3</v>
      </c>
    </row>
    <row r="46" spans="2:14">
      <c r="B46" t="s">
        <v>1039</v>
      </c>
      <c r="C46" t="s">
        <v>1040</v>
      </c>
      <c r="D46" t="s">
        <v>123</v>
      </c>
      <c r="E46" t="s">
        <v>1041</v>
      </c>
      <c r="F46" t="s">
        <v>982</v>
      </c>
      <c r="G46" t="s">
        <v>116</v>
      </c>
      <c r="H46" s="78">
        <v>130420</v>
      </c>
      <c r="I46" s="78">
        <v>4966.41</v>
      </c>
      <c r="J46" s="78">
        <v>0</v>
      </c>
      <c r="K46" s="78">
        <v>18033.797749232399</v>
      </c>
      <c r="L46" s="79">
        <v>1.8E-3</v>
      </c>
      <c r="M46" s="79">
        <v>3.9199999999999999E-2</v>
      </c>
      <c r="N46" s="79">
        <v>8.5000000000000006E-3</v>
      </c>
    </row>
    <row r="47" spans="2:14">
      <c r="B47" t="s">
        <v>1042</v>
      </c>
      <c r="C47" t="s">
        <v>1043</v>
      </c>
      <c r="D47" t="s">
        <v>608</v>
      </c>
      <c r="E47" t="s">
        <v>1044</v>
      </c>
      <c r="F47" t="s">
        <v>982</v>
      </c>
      <c r="G47" t="s">
        <v>106</v>
      </c>
      <c r="H47" s="78">
        <v>15319</v>
      </c>
      <c r="I47" s="78">
        <v>8391</v>
      </c>
      <c r="J47" s="78">
        <v>0</v>
      </c>
      <c r="K47" s="78">
        <v>4745.7606346800003</v>
      </c>
      <c r="L47" s="79">
        <v>8.0000000000000004E-4</v>
      </c>
      <c r="M47" s="79">
        <v>1.03E-2</v>
      </c>
      <c r="N47" s="79">
        <v>2.2000000000000001E-3</v>
      </c>
    </row>
    <row r="48" spans="2:14">
      <c r="B48" t="s">
        <v>1045</v>
      </c>
      <c r="C48" t="s">
        <v>1046</v>
      </c>
      <c r="D48" t="s">
        <v>1007</v>
      </c>
      <c r="E48" t="s">
        <v>1047</v>
      </c>
      <c r="F48" t="s">
        <v>982</v>
      </c>
      <c r="G48" t="s">
        <v>110</v>
      </c>
      <c r="H48" s="78">
        <v>43000</v>
      </c>
      <c r="I48" s="78">
        <v>7374</v>
      </c>
      <c r="J48" s="78">
        <v>0</v>
      </c>
      <c r="K48" s="78">
        <v>12789.185388</v>
      </c>
      <c r="L48" s="79">
        <v>6.9999999999999999E-4</v>
      </c>
      <c r="M48" s="79">
        <v>2.7799999999999998E-2</v>
      </c>
      <c r="N48" s="79">
        <v>6.1000000000000004E-3</v>
      </c>
    </row>
    <row r="49" spans="2:14">
      <c r="B49" t="s">
        <v>1048</v>
      </c>
      <c r="C49" t="s">
        <v>1049</v>
      </c>
      <c r="D49" t="s">
        <v>1007</v>
      </c>
      <c r="E49" t="s">
        <v>1047</v>
      </c>
      <c r="F49" t="s">
        <v>982</v>
      </c>
      <c r="G49" t="s">
        <v>110</v>
      </c>
      <c r="H49" s="78">
        <v>13188</v>
      </c>
      <c r="I49" s="78">
        <v>13337.6</v>
      </c>
      <c r="J49" s="78">
        <v>0</v>
      </c>
      <c r="K49" s="78">
        <v>7094.6001057792</v>
      </c>
      <c r="L49" s="79">
        <v>4.1000000000000003E-3</v>
      </c>
      <c r="M49" s="79">
        <v>1.54E-2</v>
      </c>
      <c r="N49" s="79">
        <v>3.3999999999999998E-3</v>
      </c>
    </row>
    <row r="50" spans="2:14">
      <c r="B50" t="s">
        <v>1050</v>
      </c>
      <c r="C50" t="s">
        <v>1051</v>
      </c>
      <c r="D50" t="s">
        <v>1007</v>
      </c>
      <c r="E50" t="s">
        <v>1047</v>
      </c>
      <c r="F50" t="s">
        <v>982</v>
      </c>
      <c r="G50" t="s">
        <v>110</v>
      </c>
      <c r="H50" s="78">
        <v>11950</v>
      </c>
      <c r="I50" s="78">
        <v>8213.2999999999993</v>
      </c>
      <c r="J50" s="78">
        <v>0</v>
      </c>
      <c r="K50" s="78">
        <v>3958.7391442899998</v>
      </c>
      <c r="L50" s="79">
        <v>1.8E-3</v>
      </c>
      <c r="M50" s="79">
        <v>8.6E-3</v>
      </c>
      <c r="N50" s="79">
        <v>1.9E-3</v>
      </c>
    </row>
    <row r="51" spans="2:14">
      <c r="B51" t="s">
        <v>1052</v>
      </c>
      <c r="C51" t="s">
        <v>1053</v>
      </c>
      <c r="D51" t="s">
        <v>608</v>
      </c>
      <c r="E51" t="s">
        <v>1054</v>
      </c>
      <c r="F51" t="s">
        <v>982</v>
      </c>
      <c r="G51" t="s">
        <v>106</v>
      </c>
      <c r="H51" s="78">
        <v>25118</v>
      </c>
      <c r="I51" s="78">
        <v>8210</v>
      </c>
      <c r="J51" s="78">
        <v>0</v>
      </c>
      <c r="K51" s="78">
        <v>7613.5973575999997</v>
      </c>
      <c r="L51" s="79">
        <v>2.9999999999999997E-4</v>
      </c>
      <c r="M51" s="79">
        <v>1.6500000000000001E-2</v>
      </c>
      <c r="N51" s="79">
        <v>3.5999999999999999E-3</v>
      </c>
    </row>
    <row r="52" spans="2:14">
      <c r="B52" t="s">
        <v>1055</v>
      </c>
      <c r="C52" t="s">
        <v>1056</v>
      </c>
      <c r="D52" t="s">
        <v>608</v>
      </c>
      <c r="E52" t="s">
        <v>1057</v>
      </c>
      <c r="F52" t="s">
        <v>982</v>
      </c>
      <c r="G52" t="s">
        <v>106</v>
      </c>
      <c r="H52" s="78">
        <v>30000</v>
      </c>
      <c r="I52" s="78">
        <v>2905</v>
      </c>
      <c r="J52" s="78">
        <v>0</v>
      </c>
      <c r="K52" s="78">
        <v>3217.578</v>
      </c>
      <c r="L52" s="79">
        <v>8.9999999999999998E-4</v>
      </c>
      <c r="M52" s="79">
        <v>7.0000000000000001E-3</v>
      </c>
      <c r="N52" s="79">
        <v>1.5E-3</v>
      </c>
    </row>
    <row r="53" spans="2:14">
      <c r="B53" t="s">
        <v>1058</v>
      </c>
      <c r="C53" t="s">
        <v>1059</v>
      </c>
      <c r="D53" t="s">
        <v>1007</v>
      </c>
      <c r="E53" t="s">
        <v>1060</v>
      </c>
      <c r="F53" t="s">
        <v>982</v>
      </c>
      <c r="G53" t="s">
        <v>110</v>
      </c>
      <c r="H53" s="78">
        <v>8000</v>
      </c>
      <c r="I53" s="78">
        <v>17540</v>
      </c>
      <c r="J53" s="78">
        <v>0</v>
      </c>
      <c r="K53" s="78">
        <v>5659.6668799999998</v>
      </c>
      <c r="L53" s="79">
        <v>9.1000000000000004E-3</v>
      </c>
      <c r="M53" s="79">
        <v>1.23E-2</v>
      </c>
      <c r="N53" s="79">
        <v>2.7000000000000001E-3</v>
      </c>
    </row>
    <row r="54" spans="2:14">
      <c r="B54" t="s">
        <v>1061</v>
      </c>
      <c r="C54" t="s">
        <v>1062</v>
      </c>
      <c r="D54" t="s">
        <v>608</v>
      </c>
      <c r="E54" t="s">
        <v>1063</v>
      </c>
      <c r="F54" t="s">
        <v>982</v>
      </c>
      <c r="G54" t="s">
        <v>106</v>
      </c>
      <c r="H54" s="78">
        <v>31570</v>
      </c>
      <c r="I54" s="78">
        <v>6472</v>
      </c>
      <c r="J54" s="78">
        <v>0</v>
      </c>
      <c r="K54" s="78">
        <v>7543.5327968000001</v>
      </c>
      <c r="L54" s="79">
        <v>1E-4</v>
      </c>
      <c r="M54" s="79">
        <v>1.6400000000000001E-2</v>
      </c>
      <c r="N54" s="79">
        <v>3.5999999999999999E-3</v>
      </c>
    </row>
    <row r="55" spans="2:14">
      <c r="B55" t="s">
        <v>1064</v>
      </c>
      <c r="C55" t="s">
        <v>1065</v>
      </c>
      <c r="D55" t="s">
        <v>608</v>
      </c>
      <c r="E55" t="s">
        <v>1063</v>
      </c>
      <c r="F55" t="s">
        <v>982</v>
      </c>
      <c r="G55" t="s">
        <v>106</v>
      </c>
      <c r="H55" s="78">
        <v>5400</v>
      </c>
      <c r="I55" s="78">
        <v>16768</v>
      </c>
      <c r="J55" s="78">
        <v>0</v>
      </c>
      <c r="K55" s="78">
        <v>3343.0026240000002</v>
      </c>
      <c r="L55" s="79">
        <v>1E-4</v>
      </c>
      <c r="M55" s="79">
        <v>7.3000000000000001E-3</v>
      </c>
      <c r="N55" s="79">
        <v>1.6000000000000001E-3</v>
      </c>
    </row>
    <row r="56" spans="2:14">
      <c r="B56" t="s">
        <v>1066</v>
      </c>
      <c r="C56" t="s">
        <v>1067</v>
      </c>
      <c r="D56" t="s">
        <v>608</v>
      </c>
      <c r="E56" t="s">
        <v>1063</v>
      </c>
      <c r="F56" t="s">
        <v>982</v>
      </c>
      <c r="G56" t="s">
        <v>106</v>
      </c>
      <c r="H56" s="78">
        <v>250238</v>
      </c>
      <c r="I56" s="78">
        <v>3342</v>
      </c>
      <c r="J56" s="78">
        <v>0</v>
      </c>
      <c r="K56" s="78">
        <v>30876.026020320001</v>
      </c>
      <c r="L56" s="79">
        <v>2.9999999999999997E-4</v>
      </c>
      <c r="M56" s="79">
        <v>6.7100000000000007E-2</v>
      </c>
      <c r="N56" s="79">
        <v>1.46E-2</v>
      </c>
    </row>
    <row r="57" spans="2:14">
      <c r="B57" t="s">
        <v>1068</v>
      </c>
      <c r="C57" t="s">
        <v>1069</v>
      </c>
      <c r="D57" t="s">
        <v>608</v>
      </c>
      <c r="E57" t="s">
        <v>1063</v>
      </c>
      <c r="F57" t="s">
        <v>982</v>
      </c>
      <c r="G57" t="s">
        <v>106</v>
      </c>
      <c r="H57" s="78">
        <v>68598</v>
      </c>
      <c r="I57" s="78">
        <v>13138</v>
      </c>
      <c r="J57" s="78">
        <v>0</v>
      </c>
      <c r="K57" s="78">
        <v>33273.800146080001</v>
      </c>
      <c r="L57" s="79">
        <v>2.0000000000000001E-4</v>
      </c>
      <c r="M57" s="79">
        <v>7.2300000000000003E-2</v>
      </c>
      <c r="N57" s="79">
        <v>1.5699999999999999E-2</v>
      </c>
    </row>
    <row r="58" spans="2:14">
      <c r="B58" t="s">
        <v>1070</v>
      </c>
      <c r="C58" t="s">
        <v>1071</v>
      </c>
      <c r="D58" t="s">
        <v>608</v>
      </c>
      <c r="E58" t="s">
        <v>1063</v>
      </c>
      <c r="F58" t="s">
        <v>982</v>
      </c>
      <c r="G58" t="s">
        <v>106</v>
      </c>
      <c r="H58" s="78">
        <v>39632</v>
      </c>
      <c r="I58" s="78">
        <v>10641</v>
      </c>
      <c r="J58" s="78">
        <v>0</v>
      </c>
      <c r="K58" s="78">
        <v>15570.05421504</v>
      </c>
      <c r="L58" s="79">
        <v>2.9999999999999997E-4</v>
      </c>
      <c r="M58" s="79">
        <v>3.3799999999999997E-2</v>
      </c>
      <c r="N58" s="79">
        <v>7.4000000000000003E-3</v>
      </c>
    </row>
    <row r="59" spans="2:14">
      <c r="B59" t="s">
        <v>1072</v>
      </c>
      <c r="C59" t="s">
        <v>1073</v>
      </c>
      <c r="D59" t="s">
        <v>608</v>
      </c>
      <c r="E59" t="s">
        <v>1063</v>
      </c>
      <c r="F59" t="s">
        <v>982</v>
      </c>
      <c r="G59" t="s">
        <v>106</v>
      </c>
      <c r="H59" s="78">
        <v>19272</v>
      </c>
      <c r="I59" s="78">
        <v>8065</v>
      </c>
      <c r="J59" s="78">
        <v>0</v>
      </c>
      <c r="K59" s="78">
        <v>5738.4268656000004</v>
      </c>
      <c r="L59" s="79">
        <v>0</v>
      </c>
      <c r="M59" s="79">
        <v>1.2500000000000001E-2</v>
      </c>
      <c r="N59" s="79">
        <v>2.7000000000000001E-3</v>
      </c>
    </row>
    <row r="60" spans="2:14">
      <c r="B60" t="s">
        <v>1074</v>
      </c>
      <c r="C60" t="s">
        <v>1075</v>
      </c>
      <c r="D60" t="s">
        <v>608</v>
      </c>
      <c r="E60" t="s">
        <v>1063</v>
      </c>
      <c r="F60" t="s">
        <v>982</v>
      </c>
      <c r="G60" t="s">
        <v>106</v>
      </c>
      <c r="H60" s="78">
        <v>36972</v>
      </c>
      <c r="I60" s="78">
        <v>3750</v>
      </c>
      <c r="J60" s="78">
        <v>0</v>
      </c>
      <c r="K60" s="78">
        <v>5118.7734</v>
      </c>
      <c r="L60" s="79">
        <v>5.9999999999999995E-4</v>
      </c>
      <c r="M60" s="79">
        <v>1.11E-2</v>
      </c>
      <c r="N60" s="79">
        <v>2.3999999999999998E-3</v>
      </c>
    </row>
    <row r="61" spans="2:14">
      <c r="B61" t="s">
        <v>1076</v>
      </c>
      <c r="C61" t="s">
        <v>1077</v>
      </c>
      <c r="D61" t="s">
        <v>608</v>
      </c>
      <c r="E61" t="s">
        <v>1063</v>
      </c>
      <c r="F61" t="s">
        <v>982</v>
      </c>
      <c r="G61" t="s">
        <v>106</v>
      </c>
      <c r="H61" s="78">
        <v>40827</v>
      </c>
      <c r="I61" s="78">
        <v>17114</v>
      </c>
      <c r="J61" s="78">
        <v>0</v>
      </c>
      <c r="K61" s="78">
        <v>25796.494223760001</v>
      </c>
      <c r="L61" s="79">
        <v>1E-4</v>
      </c>
      <c r="M61" s="79">
        <v>5.6000000000000001E-2</v>
      </c>
      <c r="N61" s="79">
        <v>1.2200000000000001E-2</v>
      </c>
    </row>
    <row r="62" spans="2:14">
      <c r="B62" t="s">
        <v>1078</v>
      </c>
      <c r="C62" t="s">
        <v>1079</v>
      </c>
      <c r="D62" t="s">
        <v>608</v>
      </c>
      <c r="E62" t="s">
        <v>1063</v>
      </c>
      <c r="F62" t="s">
        <v>982</v>
      </c>
      <c r="G62" t="s">
        <v>106</v>
      </c>
      <c r="H62" s="78">
        <v>20353</v>
      </c>
      <c r="I62" s="78">
        <v>8262</v>
      </c>
      <c r="J62" s="78">
        <v>0</v>
      </c>
      <c r="K62" s="78">
        <v>6208.3374631200004</v>
      </c>
      <c r="L62" s="79">
        <v>2.9999999999999997E-4</v>
      </c>
      <c r="M62" s="79">
        <v>1.35E-2</v>
      </c>
      <c r="N62" s="79">
        <v>2.8999999999999998E-3</v>
      </c>
    </row>
    <row r="63" spans="2:14">
      <c r="B63" t="s">
        <v>1080</v>
      </c>
      <c r="C63" t="s">
        <v>1081</v>
      </c>
      <c r="D63" t="s">
        <v>608</v>
      </c>
      <c r="E63" t="s">
        <v>1082</v>
      </c>
      <c r="F63" t="s">
        <v>982</v>
      </c>
      <c r="G63" t="s">
        <v>106</v>
      </c>
      <c r="H63" s="78">
        <v>32300</v>
      </c>
      <c r="I63" s="78">
        <v>2962</v>
      </c>
      <c r="J63" s="78">
        <v>0</v>
      </c>
      <c r="K63" s="78">
        <v>3532.2323919999999</v>
      </c>
      <c r="L63" s="79">
        <v>1E-4</v>
      </c>
      <c r="M63" s="79">
        <v>7.7000000000000002E-3</v>
      </c>
      <c r="N63" s="79">
        <v>1.6999999999999999E-3</v>
      </c>
    </row>
    <row r="64" spans="2:14">
      <c r="B64" t="s">
        <v>1083</v>
      </c>
      <c r="C64" t="s">
        <v>1084</v>
      </c>
      <c r="D64" t="s">
        <v>855</v>
      </c>
      <c r="E64" t="s">
        <v>1082</v>
      </c>
      <c r="F64" t="s">
        <v>982</v>
      </c>
      <c r="G64" t="s">
        <v>106</v>
      </c>
      <c r="H64" s="78">
        <v>7617</v>
      </c>
      <c r="I64" s="78">
        <v>14992</v>
      </c>
      <c r="J64" s="78">
        <v>0</v>
      </c>
      <c r="K64" s="78">
        <v>4216.04484288</v>
      </c>
      <c r="L64" s="79">
        <v>2.9999999999999997E-4</v>
      </c>
      <c r="M64" s="79">
        <v>9.1999999999999998E-3</v>
      </c>
      <c r="N64" s="79">
        <v>2E-3</v>
      </c>
    </row>
    <row r="65" spans="2:14">
      <c r="B65" t="s">
        <v>1085</v>
      </c>
      <c r="C65" t="s">
        <v>1086</v>
      </c>
      <c r="D65" t="s">
        <v>608</v>
      </c>
      <c r="E65" t="s">
        <v>1087</v>
      </c>
      <c r="F65" t="s">
        <v>982</v>
      </c>
      <c r="G65" t="s">
        <v>106</v>
      </c>
      <c r="H65" s="78">
        <v>8910</v>
      </c>
      <c r="I65" s="78">
        <v>8310</v>
      </c>
      <c r="J65" s="78">
        <v>22.937629999999999</v>
      </c>
      <c r="K65" s="78">
        <v>2756.571962</v>
      </c>
      <c r="L65" s="79">
        <v>0</v>
      </c>
      <c r="M65" s="79">
        <v>6.0000000000000001E-3</v>
      </c>
      <c r="N65" s="79">
        <v>1.2999999999999999E-3</v>
      </c>
    </row>
    <row r="66" spans="2:14">
      <c r="B66" t="s">
        <v>1088</v>
      </c>
      <c r="C66" t="s">
        <v>1089</v>
      </c>
      <c r="D66" t="s">
        <v>608</v>
      </c>
      <c r="E66" t="s">
        <v>1087</v>
      </c>
      <c r="F66" t="s">
        <v>982</v>
      </c>
      <c r="G66" t="s">
        <v>106</v>
      </c>
      <c r="H66" s="78">
        <v>5679</v>
      </c>
      <c r="I66" s="78">
        <v>40251</v>
      </c>
      <c r="J66" s="78">
        <v>24.839690000000001</v>
      </c>
      <c r="K66" s="78">
        <v>8464.2137286800007</v>
      </c>
      <c r="L66" s="79">
        <v>0</v>
      </c>
      <c r="M66" s="79">
        <v>1.84E-2</v>
      </c>
      <c r="N66" s="79">
        <v>4.0000000000000001E-3</v>
      </c>
    </row>
    <row r="67" spans="2:14">
      <c r="B67" t="s">
        <v>1090</v>
      </c>
      <c r="C67" t="s">
        <v>1091</v>
      </c>
      <c r="D67" t="s">
        <v>608</v>
      </c>
      <c r="E67" t="s">
        <v>1092</v>
      </c>
      <c r="F67" t="s">
        <v>982</v>
      </c>
      <c r="G67" t="s">
        <v>106</v>
      </c>
      <c r="H67" s="78">
        <v>89970</v>
      </c>
      <c r="I67" s="78">
        <v>2768</v>
      </c>
      <c r="J67" s="78">
        <v>0</v>
      </c>
      <c r="K67" s="78">
        <v>9194.4445632000006</v>
      </c>
      <c r="L67" s="79">
        <v>1E-3</v>
      </c>
      <c r="M67" s="79">
        <v>0.02</v>
      </c>
      <c r="N67" s="79">
        <v>4.4000000000000003E-3</v>
      </c>
    </row>
    <row r="68" spans="2:14">
      <c r="B68" t="s">
        <v>1093</v>
      </c>
      <c r="C68" t="s">
        <v>1094</v>
      </c>
      <c r="D68" t="s">
        <v>608</v>
      </c>
      <c r="E68" t="s">
        <v>1092</v>
      </c>
      <c r="F68" t="s">
        <v>982</v>
      </c>
      <c r="G68" t="s">
        <v>106</v>
      </c>
      <c r="H68" s="78">
        <v>144790</v>
      </c>
      <c r="I68" s="78">
        <v>3449</v>
      </c>
      <c r="J68" s="78">
        <v>0</v>
      </c>
      <c r="K68" s="78">
        <v>18437.135813199999</v>
      </c>
      <c r="L68" s="79">
        <v>6.6E-3</v>
      </c>
      <c r="M68" s="79">
        <v>4.0099999999999997E-2</v>
      </c>
      <c r="N68" s="79">
        <v>8.6999999999999994E-3</v>
      </c>
    </row>
    <row r="69" spans="2:14">
      <c r="B69" s="80" t="s">
        <v>1095</v>
      </c>
      <c r="D69" s="16"/>
      <c r="E69" s="16"/>
      <c r="F69" s="16"/>
      <c r="G69" s="16"/>
      <c r="H69" s="82">
        <v>961007</v>
      </c>
      <c r="J69" s="82">
        <v>0</v>
      </c>
      <c r="K69" s="82">
        <v>51528.780543239998</v>
      </c>
      <c r="M69" s="81">
        <v>0.112</v>
      </c>
      <c r="N69" s="81">
        <v>2.4400000000000002E-2</v>
      </c>
    </row>
    <row r="70" spans="2:14">
      <c r="B70" t="s">
        <v>1096</v>
      </c>
      <c r="C70" t="s">
        <v>1097</v>
      </c>
      <c r="D70" t="s">
        <v>1003</v>
      </c>
      <c r="E70" t="s">
        <v>1010</v>
      </c>
      <c r="F70" t="s">
        <v>1098</v>
      </c>
      <c r="G70" t="s">
        <v>106</v>
      </c>
      <c r="H70" s="78">
        <v>89283</v>
      </c>
      <c r="I70" s="78">
        <v>8946</v>
      </c>
      <c r="J70" s="78">
        <v>0</v>
      </c>
      <c r="K70" s="78">
        <v>29488.95350856</v>
      </c>
      <c r="L70" s="79">
        <v>2.8999999999999998E-3</v>
      </c>
      <c r="M70" s="79">
        <v>6.4100000000000004E-2</v>
      </c>
      <c r="N70" s="79">
        <v>1.4E-2</v>
      </c>
    </row>
    <row r="71" spans="2:14">
      <c r="B71" t="s">
        <v>1099</v>
      </c>
      <c r="C71" t="s">
        <v>1100</v>
      </c>
      <c r="D71" t="s">
        <v>1003</v>
      </c>
      <c r="E71" t="s">
        <v>1010</v>
      </c>
      <c r="F71" t="s">
        <v>1098</v>
      </c>
      <c r="G71" t="s">
        <v>106</v>
      </c>
      <c r="H71" s="78">
        <v>811990</v>
      </c>
      <c r="I71" s="78">
        <v>545.25</v>
      </c>
      <c r="J71" s="78">
        <v>0</v>
      </c>
      <c r="K71" s="78">
        <v>16345.870253700001</v>
      </c>
      <c r="L71" s="79">
        <v>0</v>
      </c>
      <c r="M71" s="79">
        <v>3.5499999999999997E-2</v>
      </c>
      <c r="N71" s="79">
        <v>7.7000000000000002E-3</v>
      </c>
    </row>
    <row r="72" spans="2:14">
      <c r="B72" t="s">
        <v>1101</v>
      </c>
      <c r="C72" t="s">
        <v>1102</v>
      </c>
      <c r="D72" t="s">
        <v>855</v>
      </c>
      <c r="E72" t="s">
        <v>1010</v>
      </c>
      <c r="F72" t="s">
        <v>982</v>
      </c>
      <c r="G72" t="s">
        <v>106</v>
      </c>
      <c r="H72" s="78">
        <v>440</v>
      </c>
      <c r="I72" s="78">
        <v>8592</v>
      </c>
      <c r="J72" s="78">
        <v>0</v>
      </c>
      <c r="K72" s="78">
        <v>139.5753216</v>
      </c>
      <c r="L72" s="79">
        <v>0</v>
      </c>
      <c r="M72" s="79">
        <v>2.9999999999999997E-4</v>
      </c>
      <c r="N72" s="79">
        <v>1E-4</v>
      </c>
    </row>
    <row r="73" spans="2:14">
      <c r="B73" t="s">
        <v>1103</v>
      </c>
      <c r="C73" t="s">
        <v>1104</v>
      </c>
      <c r="D73" t="s">
        <v>1003</v>
      </c>
      <c r="E73" t="s">
        <v>1105</v>
      </c>
      <c r="F73" t="s">
        <v>982</v>
      </c>
      <c r="G73" t="s">
        <v>106</v>
      </c>
      <c r="H73" s="78">
        <v>59294</v>
      </c>
      <c r="I73" s="78">
        <v>2537.25</v>
      </c>
      <c r="J73" s="78">
        <v>0</v>
      </c>
      <c r="K73" s="78">
        <v>5554.3814593799998</v>
      </c>
      <c r="L73" s="79">
        <v>0</v>
      </c>
      <c r="M73" s="79">
        <v>1.21E-2</v>
      </c>
      <c r="N73" s="79">
        <v>2.5999999999999999E-3</v>
      </c>
    </row>
    <row r="74" spans="2:14">
      <c r="B74" s="80" t="s">
        <v>585</v>
      </c>
      <c r="D74" s="16"/>
      <c r="E74" s="16"/>
      <c r="F74" s="16"/>
      <c r="G74" s="16"/>
      <c r="H74" s="82">
        <v>0</v>
      </c>
      <c r="J74" s="82">
        <v>0</v>
      </c>
      <c r="K74" s="82">
        <v>0</v>
      </c>
      <c r="M74" s="81">
        <v>0</v>
      </c>
      <c r="N74" s="81">
        <v>0</v>
      </c>
    </row>
    <row r="75" spans="2:14">
      <c r="B75" t="s">
        <v>238</v>
      </c>
      <c r="C75" t="s">
        <v>238</v>
      </c>
      <c r="D75" s="16"/>
      <c r="E75" s="16"/>
      <c r="F75" t="s">
        <v>238</v>
      </c>
      <c r="G75" t="s">
        <v>238</v>
      </c>
      <c r="H75" s="78">
        <v>0</v>
      </c>
      <c r="I75" s="78">
        <v>0</v>
      </c>
      <c r="K75" s="78">
        <v>0</v>
      </c>
      <c r="L75" s="79">
        <v>0</v>
      </c>
      <c r="M75" s="79">
        <v>0</v>
      </c>
      <c r="N75" s="79">
        <v>0</v>
      </c>
    </row>
    <row r="76" spans="2:14">
      <c r="B76" s="80" t="s">
        <v>996</v>
      </c>
      <c r="D76" s="16"/>
      <c r="E76" s="16"/>
      <c r="F76" s="16"/>
      <c r="G76" s="16"/>
      <c r="H76" s="82">
        <v>0</v>
      </c>
      <c r="J76" s="82">
        <v>0</v>
      </c>
      <c r="K76" s="82">
        <v>0</v>
      </c>
      <c r="M76" s="81">
        <v>0</v>
      </c>
      <c r="N76" s="81">
        <v>0</v>
      </c>
    </row>
    <row r="77" spans="2:14">
      <c r="B77" t="s">
        <v>238</v>
      </c>
      <c r="C77" t="s">
        <v>238</v>
      </c>
      <c r="D77" s="16"/>
      <c r="E77" s="16"/>
      <c r="F77" t="s">
        <v>238</v>
      </c>
      <c r="G77" t="s">
        <v>238</v>
      </c>
      <c r="H77" s="78">
        <v>0</v>
      </c>
      <c r="I77" s="78">
        <v>0</v>
      </c>
      <c r="K77" s="78">
        <v>0</v>
      </c>
      <c r="L77" s="79">
        <v>0</v>
      </c>
      <c r="M77" s="79">
        <v>0</v>
      </c>
      <c r="N77" s="79">
        <v>0</v>
      </c>
    </row>
    <row r="78" spans="2:14">
      <c r="B78" t="s">
        <v>245</v>
      </c>
      <c r="D78" s="16"/>
      <c r="E78" s="16"/>
      <c r="F78" s="16"/>
      <c r="G78" s="16"/>
    </row>
    <row r="79" spans="2:14">
      <c r="B79" t="s">
        <v>298</v>
      </c>
      <c r="D79" s="16"/>
      <c r="E79" s="16"/>
      <c r="F79" s="16"/>
      <c r="G79" s="16"/>
    </row>
    <row r="80" spans="2:14">
      <c r="B80" t="s">
        <v>299</v>
      </c>
      <c r="D80" s="16"/>
      <c r="E80" s="16"/>
      <c r="F80" s="16"/>
      <c r="G80" s="16"/>
    </row>
    <row r="81" spans="2:7">
      <c r="B81" t="s">
        <v>300</v>
      </c>
      <c r="D81" s="16"/>
      <c r="E81" s="16"/>
      <c r="F81" s="16"/>
      <c r="G81" s="16"/>
    </row>
    <row r="82" spans="2:7">
      <c r="B82" t="s">
        <v>301</v>
      </c>
      <c r="D82" s="16"/>
      <c r="E82" s="16"/>
      <c r="F82" s="16"/>
      <c r="G82" s="16"/>
    </row>
    <row r="83" spans="2:7">
      <c r="D83" s="16"/>
      <c r="E83" s="16"/>
      <c r="F83" s="16"/>
      <c r="G83" s="16"/>
    </row>
    <row r="84" spans="2:7"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1902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971553.36</v>
      </c>
      <c r="K11" s="7"/>
      <c r="L11" s="76">
        <v>54532.977882338462</v>
      </c>
      <c r="M11" s="7"/>
      <c r="N11" s="77">
        <v>1</v>
      </c>
      <c r="O11" s="77">
        <v>2.58E-2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1106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238</v>
      </c>
      <c r="C14" t="s">
        <v>238</v>
      </c>
      <c r="D14" s="16"/>
      <c r="E14" s="16"/>
      <c r="F14" t="s">
        <v>238</v>
      </c>
      <c r="G14" t="s">
        <v>238</v>
      </c>
      <c r="I14" t="s">
        <v>238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1107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238</v>
      </c>
      <c r="C16" t="s">
        <v>238</v>
      </c>
      <c r="D16" s="16"/>
      <c r="E16" s="16"/>
      <c r="F16" t="s">
        <v>238</v>
      </c>
      <c r="G16" t="s">
        <v>238</v>
      </c>
      <c r="I16" t="s">
        <v>238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238</v>
      </c>
      <c r="C18" t="s">
        <v>238</v>
      </c>
      <c r="D18" s="16"/>
      <c r="E18" s="16"/>
      <c r="F18" t="s">
        <v>238</v>
      </c>
      <c r="G18" t="s">
        <v>238</v>
      </c>
      <c r="I18" t="s">
        <v>238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585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238</v>
      </c>
      <c r="C20" t="s">
        <v>238</v>
      </c>
      <c r="D20" s="16"/>
      <c r="E20" s="16"/>
      <c r="F20" t="s">
        <v>238</v>
      </c>
      <c r="G20" t="s">
        <v>238</v>
      </c>
      <c r="I20" t="s">
        <v>238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243</v>
      </c>
      <c r="C21" s="16"/>
      <c r="D21" s="16"/>
      <c r="E21" s="16"/>
      <c r="J21" s="82">
        <v>971553.36</v>
      </c>
      <c r="L21" s="82">
        <v>54532.977882338462</v>
      </c>
      <c r="N21" s="81">
        <v>1</v>
      </c>
      <c r="O21" s="81">
        <v>2.58E-2</v>
      </c>
    </row>
    <row r="22" spans="2:15">
      <c r="B22" s="80" t="s">
        <v>1106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238</v>
      </c>
      <c r="C23" t="s">
        <v>238</v>
      </c>
      <c r="D23" s="16"/>
      <c r="E23" s="16"/>
      <c r="F23" t="s">
        <v>238</v>
      </c>
      <c r="G23" t="s">
        <v>238</v>
      </c>
      <c r="I23" t="s">
        <v>238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1107</v>
      </c>
      <c r="C24" s="16"/>
      <c r="D24" s="16"/>
      <c r="E24" s="16"/>
      <c r="J24" s="82">
        <v>294113.05</v>
      </c>
      <c r="L24" s="82">
        <v>16701.340392411999</v>
      </c>
      <c r="N24" s="81">
        <v>0.30630000000000002</v>
      </c>
      <c r="O24" s="81">
        <v>7.9000000000000008E-3</v>
      </c>
    </row>
    <row r="25" spans="2:15">
      <c r="B25" t="s">
        <v>1108</v>
      </c>
      <c r="C25" t="s">
        <v>1109</v>
      </c>
      <c r="D25" t="s">
        <v>123</v>
      </c>
      <c r="E25" t="s">
        <v>1105</v>
      </c>
      <c r="F25" t="s">
        <v>897</v>
      </c>
      <c r="G25" t="s">
        <v>1110</v>
      </c>
      <c r="H25" t="s">
        <v>296</v>
      </c>
      <c r="I25" t="s">
        <v>106</v>
      </c>
      <c r="J25" s="78">
        <v>71123.75</v>
      </c>
      <c r="K25" s="78">
        <v>3062</v>
      </c>
      <c r="L25" s="78">
        <v>8040.4716587000003</v>
      </c>
      <c r="M25" s="79">
        <v>1.6000000000000001E-3</v>
      </c>
      <c r="N25" s="79">
        <v>0.1474</v>
      </c>
      <c r="O25" s="79">
        <v>3.8E-3</v>
      </c>
    </row>
    <row r="26" spans="2:15">
      <c r="B26" t="s">
        <v>1111</v>
      </c>
      <c r="C26" t="s">
        <v>1112</v>
      </c>
      <c r="D26" t="s">
        <v>123</v>
      </c>
      <c r="E26" t="s">
        <v>1113</v>
      </c>
      <c r="F26" t="s">
        <v>897</v>
      </c>
      <c r="G26" t="s">
        <v>611</v>
      </c>
      <c r="H26" t="s">
        <v>296</v>
      </c>
      <c r="I26" t="s">
        <v>106</v>
      </c>
      <c r="J26" s="78">
        <v>222989.3</v>
      </c>
      <c r="K26" s="78">
        <v>1052</v>
      </c>
      <c r="L26" s="78">
        <v>8660.8687337120009</v>
      </c>
      <c r="M26" s="79">
        <v>8.9999999999999993E-3</v>
      </c>
      <c r="N26" s="79">
        <v>0.1588</v>
      </c>
      <c r="O26" s="79">
        <v>4.1000000000000003E-3</v>
      </c>
    </row>
    <row r="27" spans="2:15">
      <c r="B27" s="80" t="s">
        <v>92</v>
      </c>
      <c r="C27" s="16"/>
      <c r="D27" s="16"/>
      <c r="E27" s="16"/>
      <c r="J27" s="82">
        <v>677440.31</v>
      </c>
      <c r="L27" s="82">
        <v>37831.637489926463</v>
      </c>
      <c r="N27" s="81">
        <v>0.69369999999999998</v>
      </c>
      <c r="O27" s="81">
        <v>1.7899999999999999E-2</v>
      </c>
    </row>
    <row r="28" spans="2:15">
      <c r="B28" t="s">
        <v>1114</v>
      </c>
      <c r="C28" t="s">
        <v>1115</v>
      </c>
      <c r="D28" t="s">
        <v>123</v>
      </c>
      <c r="E28" t="s">
        <v>1116</v>
      </c>
      <c r="F28" t="s">
        <v>982</v>
      </c>
      <c r="G28" t="s">
        <v>1110</v>
      </c>
      <c r="H28" t="s">
        <v>296</v>
      </c>
      <c r="I28" t="s">
        <v>106</v>
      </c>
      <c r="J28" s="78">
        <v>262821.98</v>
      </c>
      <c r="K28" s="78">
        <v>1090.0799999999972</v>
      </c>
      <c r="L28" s="78">
        <v>10577.468647744099</v>
      </c>
      <c r="M28" s="79">
        <v>0</v>
      </c>
      <c r="N28" s="79">
        <v>0.19400000000000001</v>
      </c>
      <c r="O28" s="79">
        <v>5.0000000000000001E-3</v>
      </c>
    </row>
    <row r="29" spans="2:15">
      <c r="B29" t="s">
        <v>1117</v>
      </c>
      <c r="C29" t="s">
        <v>1118</v>
      </c>
      <c r="D29" t="s">
        <v>123</v>
      </c>
      <c r="E29" t="s">
        <v>1119</v>
      </c>
      <c r="F29" t="s">
        <v>982</v>
      </c>
      <c r="G29" t="s">
        <v>295</v>
      </c>
      <c r="H29" t="s">
        <v>296</v>
      </c>
      <c r="I29" t="s">
        <v>106</v>
      </c>
      <c r="J29" s="78">
        <v>349645.04</v>
      </c>
      <c r="K29" s="78">
        <v>1061.8999999999985</v>
      </c>
      <c r="L29" s="78">
        <v>13707.9554696739</v>
      </c>
      <c r="M29" s="79">
        <v>2.7699999999999999E-2</v>
      </c>
      <c r="N29" s="79">
        <v>0.25140000000000001</v>
      </c>
      <c r="O29" s="79">
        <v>6.4999999999999997E-3</v>
      </c>
    </row>
    <row r="30" spans="2:15">
      <c r="B30" t="s">
        <v>1120</v>
      </c>
      <c r="C30" t="s">
        <v>1121</v>
      </c>
      <c r="D30" t="s">
        <v>123</v>
      </c>
      <c r="E30" t="s">
        <v>1122</v>
      </c>
      <c r="F30" t="s">
        <v>982</v>
      </c>
      <c r="G30" t="s">
        <v>611</v>
      </c>
      <c r="H30" t="s">
        <v>296</v>
      </c>
      <c r="I30" t="s">
        <v>110</v>
      </c>
      <c r="J30" s="78">
        <v>54973.29</v>
      </c>
      <c r="K30" s="78">
        <v>4361</v>
      </c>
      <c r="L30" s="78">
        <v>9669.6133725084601</v>
      </c>
      <c r="M30" s="79">
        <v>2E-3</v>
      </c>
      <c r="N30" s="79">
        <v>0.17730000000000001</v>
      </c>
      <c r="O30" s="79">
        <v>4.5999999999999999E-3</v>
      </c>
    </row>
    <row r="31" spans="2:15">
      <c r="B31" t="s">
        <v>1123</v>
      </c>
      <c r="C31" t="s">
        <v>1124</v>
      </c>
      <c r="D31" t="s">
        <v>123</v>
      </c>
      <c r="E31" t="s">
        <v>1125</v>
      </c>
      <c r="F31" t="s">
        <v>123</v>
      </c>
      <c r="G31" t="s">
        <v>238</v>
      </c>
      <c r="H31" t="s">
        <v>583</v>
      </c>
      <c r="I31" t="s">
        <v>106</v>
      </c>
      <c r="J31" s="78">
        <v>10000</v>
      </c>
      <c r="K31" s="78">
        <v>10500</v>
      </c>
      <c r="L31" s="78">
        <v>3876.6</v>
      </c>
      <c r="M31" s="79">
        <v>0</v>
      </c>
      <c r="N31" s="79">
        <v>7.1099999999999997E-2</v>
      </c>
      <c r="O31" s="79">
        <v>1.8E-3</v>
      </c>
    </row>
    <row r="32" spans="2:15">
      <c r="B32" s="80" t="s">
        <v>585</v>
      </c>
      <c r="C32" s="16"/>
      <c r="D32" s="16"/>
      <c r="E32" s="16"/>
      <c r="J32" s="82">
        <v>0</v>
      </c>
      <c r="L32" s="82">
        <v>0</v>
      </c>
      <c r="N32" s="81">
        <v>0</v>
      </c>
      <c r="O32" s="81">
        <v>0</v>
      </c>
    </row>
    <row r="33" spans="2:15">
      <c r="B33" t="s">
        <v>238</v>
      </c>
      <c r="C33" t="s">
        <v>238</v>
      </c>
      <c r="D33" s="16"/>
      <c r="E33" s="16"/>
      <c r="F33" t="s">
        <v>238</v>
      </c>
      <c r="G33" t="s">
        <v>238</v>
      </c>
      <c r="I33" t="s">
        <v>238</v>
      </c>
      <c r="J33" s="78">
        <v>0</v>
      </c>
      <c r="K33" s="78">
        <v>0</v>
      </c>
      <c r="L33" s="78">
        <v>0</v>
      </c>
      <c r="M33" s="79">
        <v>0</v>
      </c>
      <c r="N33" s="79">
        <v>0</v>
      </c>
      <c r="O33" s="79">
        <v>0</v>
      </c>
    </row>
    <row r="34" spans="2:15">
      <c r="B34" t="s">
        <v>245</v>
      </c>
      <c r="C34" s="16"/>
      <c r="D34" s="16"/>
      <c r="E34" s="16"/>
    </row>
    <row r="35" spans="2:15">
      <c r="B35" t="s">
        <v>298</v>
      </c>
      <c r="C35" s="16"/>
      <c r="D35" s="16"/>
      <c r="E35" s="16"/>
    </row>
    <row r="36" spans="2:15">
      <c r="B36" t="s">
        <v>299</v>
      </c>
      <c r="C36" s="16"/>
      <c r="D36" s="16"/>
      <c r="E36" s="16"/>
    </row>
    <row r="37" spans="2:15">
      <c r="B37" t="s">
        <v>300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22" sqref="B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1902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162225</v>
      </c>
      <c r="H11" s="7"/>
      <c r="I11" s="76">
        <v>12.00465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162225</v>
      </c>
      <c r="I12" s="82">
        <v>12.00465</v>
      </c>
      <c r="K12" s="81">
        <v>1</v>
      </c>
      <c r="L12" s="81">
        <v>0</v>
      </c>
    </row>
    <row r="13" spans="2:60">
      <c r="B13" s="80" t="s">
        <v>1126</v>
      </c>
      <c r="D13" s="16"/>
      <c r="E13" s="16"/>
      <c r="G13" s="82">
        <v>162225</v>
      </c>
      <c r="I13" s="82">
        <v>12.00465</v>
      </c>
      <c r="K13" s="81">
        <v>1</v>
      </c>
      <c r="L13" s="81">
        <v>0</v>
      </c>
    </row>
    <row r="14" spans="2:60">
      <c r="B14" t="s">
        <v>1127</v>
      </c>
      <c r="C14" t="s">
        <v>1128</v>
      </c>
      <c r="D14" t="s">
        <v>100</v>
      </c>
      <c r="E14" t="s">
        <v>129</v>
      </c>
      <c r="F14" t="s">
        <v>102</v>
      </c>
      <c r="G14" s="78">
        <v>162225</v>
      </c>
      <c r="H14" s="78">
        <v>7.4</v>
      </c>
      <c r="I14" s="78">
        <v>12.00465</v>
      </c>
      <c r="J14" s="79">
        <v>1.0800000000000001E-2</v>
      </c>
      <c r="K14" s="79">
        <v>1</v>
      </c>
      <c r="L14" s="79">
        <v>0</v>
      </c>
    </row>
    <row r="15" spans="2:60">
      <c r="B15" s="80" t="s">
        <v>243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1129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238</v>
      </c>
      <c r="C17" t="s">
        <v>238</v>
      </c>
      <c r="D17" s="16"/>
      <c r="E17" t="s">
        <v>238</v>
      </c>
      <c r="F17" t="s">
        <v>238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245</v>
      </c>
      <c r="D18" s="16"/>
      <c r="E18" s="16"/>
    </row>
    <row r="19" spans="2:12">
      <c r="B19" t="s">
        <v>298</v>
      </c>
      <c r="D19" s="16"/>
      <c r="E19" s="16"/>
    </row>
    <row r="20" spans="2:12">
      <c r="B20" t="s">
        <v>299</v>
      </c>
      <c r="D20" s="16"/>
      <c r="E20" s="16"/>
    </row>
    <row r="21" spans="2:12">
      <c r="B21" t="s">
        <v>300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Ori Tzur</cp:lastModifiedBy>
  <dcterms:created xsi:type="dcterms:W3CDTF">2015-11-10T09:34:27Z</dcterms:created>
  <dcterms:modified xsi:type="dcterms:W3CDTF">2023-07-25T07:20:51Z</dcterms:modified>
</cp:coreProperties>
</file>