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2 23\"/>
    </mc:Choice>
  </mc:AlternateContent>
  <xr:revisionPtr revIDLastSave="0" documentId="13_ncr:1_{30FD3C5B-67C3-4443-93CB-17CDA23A0BC6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21" i="27"/>
  <c r="C12" i="27"/>
</calcChain>
</file>

<file path=xl/sharedStrings.xml><?xml version="1.0" encoding="utf-8"?>
<sst xmlns="http://schemas.openxmlformats.org/spreadsheetml/2006/main" count="4878" uniqueCount="1325">
  <si>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</si>
  <si>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</si>
  <si>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</si>
  <si>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</si>
  <si>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</si>
  <si>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</si>
  <si>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</si>
  <si>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</si>
  <si>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</si>
  <si>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</si>
  <si>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</si>
  <si>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</si>
  <si>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</si>
  <si>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</si>
  <si>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</si>
  <si>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</si>
  <si>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</si>
  <si>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</si>
  <si>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</si>
  <si>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</si>
  <si>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</si>
  <si>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</si>
  <si>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</si>
  <si>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</si>
  <si>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</si>
  <si>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</si>
  <si>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</si>
  <si>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</si>
  <si>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</si>
  <si>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</si>
  <si>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</si>
  <si>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</si>
  <si>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</si>
  <si>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</si>
  <si>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</si>
  <si>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</si>
  <si>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</si>
  <si>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</si>
  <si>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</si>
  <si>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</si>
  <si>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</si>
  <si>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</si>
  <si>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</si>
  <si>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</si>
  <si>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</si>
  <si>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</si>
  <si>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</si>
  <si>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</si>
  <si>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</si>
  <si>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</si>
  <si>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</si>
  <si>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</si>
  <si>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</si>
  <si>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</si>
  <si>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</si>
  <si>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</si>
  <si>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</si>
  <si>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</si>
  <si>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</si>
  <si>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</si>
  <si>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</si>
  <si>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</si>
  <si>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</si>
  <si>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</si>
  <si>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</si>
  <si>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</si>
  <si>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</si>
  <si>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</si>
  <si>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</si>
  <si>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</si>
  <si>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</si>
  <si>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</si>
  <si>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</si>
  <si>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</si>
  <si>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</si>
  <si>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</si>
  <si>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</si>
  <si>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</si>
  <si>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</si>
  <si>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</si>
  <si>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</si>
  <si>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</si>
  <si>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</si>
  <si>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</si>
  <si>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</si>
  <si>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</si>
  <si>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</si>
  <si>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</si>
  <si>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</si>
  <si>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</si>
  <si>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</si>
  <si>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</si>
  <si>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</si>
  <si>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</si>
  <si>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</si>
  <si>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</si>
  <si>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</si>
  <si>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</si>
  <si>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</si>
  <si>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</si>
  <si>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</si>
  <si>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</si>
  <si>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</si>
  <si>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</si>
  <si>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</si>
  <si>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</si>
  <si>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</si>
  <si>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</si>
  <si>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</si>
  <si>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</si>
  <si>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</si>
  <si>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</si>
  <si>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</si>
  <si>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</si>
  <si>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</si>
  <si>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</si>
  <si>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</si>
  <si>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</si>
  <si>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</si>
  <si>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</si>
  <si>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</si>
  <si>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</si>
  <si>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</si>
  <si>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</si>
  <si>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</si>
  <si>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</si>
  <si>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</si>
  <si>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</si>
  <si>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</si>
  <si>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</si>
  <si>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</si>
  <si>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</si>
  <si>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</si>
  <si>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</si>
  <si>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</si>
  <si>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</si>
  <si>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</si>
  <si>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</si>
  <si>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</si>
  <si>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</si>
  <si>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</si>
  <si>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</si>
  <si>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</si>
  <si>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</si>
  <si>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</si>
  <si>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</si>
  <si>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</si>
  <si>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</si>
  <si>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</si>
  <si>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</si>
  <si>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</si>
  <si>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</si>
  <si>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</si>
  <si>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</si>
  <si>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</si>
  <si>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</si>
  <si>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</si>
  <si>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</si>
  <si>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</si>
  <si>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</si>
  <si>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</si>
  <si>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</si>
  <si>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</si>
  <si>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</si>
  <si>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</si>
  <si>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</si>
  <si>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</si>
  <si>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</si>
  <si>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</si>
  <si>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</si>
  <si>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</si>
  <si>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</si>
  <si>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</si>
  <si>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</si>
  <si>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</si>
  <si>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</si>
  <si>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</si>
  <si>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</si>
  <si>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</si>
  <si>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</si>
  <si>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</si>
  <si>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</si>
  <si>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</si>
  <si>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</si>
  <si>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</si>
  <si>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</si>
  <si>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</si>
  <si>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</si>
  <si>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</si>
  <si>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</si>
  <si>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</si>
  <si>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</si>
  <si>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</si>
  <si>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</si>
  <si>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</si>
  <si>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</si>
  <si>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</si>
  <si>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</si>
  <si>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1746תגמולים האוניברסיטה העברית 60 ומעלה</t>
  </si>
  <si>
    <t>7229</t>
  </si>
  <si>
    <t>קוד קופת הגמל</t>
  </si>
  <si>
    <t>510960586-00000000000424-7229-000</t>
  </si>
  <si>
    <t>בהתאם לשיטה שיושמה בדוח הכספי *</t>
  </si>
  <si>
    <t>פרנק שווצרי</t>
  </si>
  <si>
    <t>כתר דני</t>
  </si>
  <si>
    <t>דולר הונג קונג</t>
  </si>
  <si>
    <t>יין יפני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</si>
  <si>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</si>
  <si>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</si>
  <si>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</si>
  <si>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</si>
  <si>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</si>
  <si>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</si>
  <si>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</si>
  <si>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</si>
  <si>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</si>
  <si>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</si>
  <si>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</si>
  <si>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</si>
  <si>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</si>
  <si>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</si>
  <si>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</si>
  <si>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</si>
  <si>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</si>
  <si>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</si>
  <si>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</si>
  <si>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</si>
  <si>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</si>
  <si>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</si>
  <si>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</si>
  <si>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</si>
  <si>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</si>
  <si>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</si>
  <si>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</si>
  <si>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</si>
  <si>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</si>
  <si>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</si>
  <si>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</si>
  <si>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</si>
  <si>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</si>
  <si>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</si>
  <si>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</si>
  <si>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</si>
  <si>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</si>
  <si>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</si>
  <si>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</si>
  <si>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</si>
  <si>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</si>
  <si>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</si>
  <si>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29/03/18</t>
  </si>
  <si>
    <t>ממשל צמודה 0527</t>
  </si>
  <si>
    <t>1140847</t>
  </si>
  <si>
    <t>06/08/20</t>
  </si>
  <si>
    <t>ממשל צמודה 0545</t>
  </si>
  <si>
    <t>1134865</t>
  </si>
  <si>
    <t>03/02/22</t>
  </si>
  <si>
    <t>ממשל צמודה 0923</t>
  </si>
  <si>
    <t>1128081</t>
  </si>
  <si>
    <t>19/03/20</t>
  </si>
  <si>
    <t>ממשל צמודה 1025</t>
  </si>
  <si>
    <t>1135912</t>
  </si>
  <si>
    <t>06/01/20</t>
  </si>
  <si>
    <t>ממשלתי צמוד 841</t>
  </si>
  <si>
    <t>1120583</t>
  </si>
  <si>
    <t>26/01/23</t>
  </si>
  <si>
    <t>סה"כ לא צמודות</t>
  </si>
  <si>
    <t>סה"כ מלווה קצר מועד</t>
  </si>
  <si>
    <t>מ.ק.מ. 414</t>
  </si>
  <si>
    <t>8240418</t>
  </si>
  <si>
    <t>04/04/23</t>
  </si>
  <si>
    <t>מלווה קצר מועד 1123</t>
  </si>
  <si>
    <t>8231128</t>
  </si>
  <si>
    <t>03/11/22</t>
  </si>
  <si>
    <t>מלווה קצר מועד 114</t>
  </si>
  <si>
    <t>8240111</t>
  </si>
  <si>
    <t>03/01/23</t>
  </si>
  <si>
    <t>סה"כ שחר</t>
  </si>
  <si>
    <t>ממשל שקלית 0327</t>
  </si>
  <si>
    <t>1139344</t>
  </si>
  <si>
    <t>20/09/18</t>
  </si>
  <si>
    <t>ממשל שקלית 0347</t>
  </si>
  <si>
    <t>1140193</t>
  </si>
  <si>
    <t>19/04/21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</si>
  <si>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</si>
  <si>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</si>
  <si>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</si>
  <si>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</si>
  <si>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</si>
  <si>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</si>
  <si>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</si>
  <si>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</si>
  <si>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</si>
  <si>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</si>
  <si>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</si>
  <si>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</si>
  <si>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</si>
  <si>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</si>
  <si>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</si>
  <si>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</si>
  <si>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</si>
  <si>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</si>
  <si>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</si>
  <si>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</si>
  <si>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</si>
  <si>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לאומי אגח סד 183</t>
  </si>
  <si>
    <t>6040547</t>
  </si>
  <si>
    <t>30/05/23</t>
  </si>
  <si>
    <t>מזרחי טפחות הנפ 9/24</t>
  </si>
  <si>
    <t>2310217</t>
  </si>
  <si>
    <t>520032046</t>
  </si>
  <si>
    <t>מזרחי טפחות הנפקות אגח 42</t>
  </si>
  <si>
    <t>2310183</t>
  </si>
  <si>
    <t>Aaa.il</t>
  </si>
  <si>
    <t>נמלי ישראל אגח א</t>
  </si>
  <si>
    <t>1145564</t>
  </si>
  <si>
    <t>513569780</t>
  </si>
  <si>
    <t>נדלן מניב בישראל</t>
  </si>
  <si>
    <t>07/05/18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</si>
  <si>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</si>
  <si>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</si>
  <si>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</si>
  <si>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</si>
  <si>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</si>
  <si>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</si>
  <si>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</si>
  <si>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</si>
  <si>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</si>
  <si>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</si>
  <si>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</si>
  <si>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</si>
  <si>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</si>
  <si>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</si>
  <si>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</si>
  <si>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</si>
  <si>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</si>
  <si>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</si>
  <si>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</si>
  <si>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</si>
  <si>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01/01/18</t>
  </si>
  <si>
    <t>איירפורט אגח ה</t>
  </si>
  <si>
    <t>1133487</t>
  </si>
  <si>
    <t>511659401</t>
  </si>
  <si>
    <t>ilAA</t>
  </si>
  <si>
    <t>אמות אגח ד</t>
  </si>
  <si>
    <t>1133149</t>
  </si>
  <si>
    <t>520026683</t>
  </si>
  <si>
    <t>ביג אגח טז</t>
  </si>
  <si>
    <t>1168442</t>
  </si>
  <si>
    <t>513623314</t>
  </si>
  <si>
    <t>07/09/20</t>
  </si>
  <si>
    <t>גב ים סד' ו'</t>
  </si>
  <si>
    <t>7590128</t>
  </si>
  <si>
    <t>520001736</t>
  </si>
  <si>
    <t>18/12/22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</si>
  <si>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</si>
  <si>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</si>
  <si>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</si>
  <si>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</si>
  <si>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</si>
  <si>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</si>
  <si>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</si>
  <si>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Aa3.il</t>
  </si>
  <si>
    <t>14/01/20</t>
  </si>
  <si>
    <t>ביג מרכזי קניות יב</t>
  </si>
  <si>
    <t>1156231</t>
  </si>
  <si>
    <t>20/12/18</t>
  </si>
  <si>
    <t>דיסקונט מנ נד ט</t>
  </si>
  <si>
    <t>1191246</t>
  </si>
  <si>
    <t>520029935</t>
  </si>
  <si>
    <t>18/06/23</t>
  </si>
  <si>
    <t>הפניקס אגח 5</t>
  </si>
  <si>
    <t>7670284</t>
  </si>
  <si>
    <t>520017450</t>
  </si>
  <si>
    <t>ביטוח</t>
  </si>
  <si>
    <t>ישרס אגח יט</t>
  </si>
  <si>
    <t>6130348</t>
  </si>
  <si>
    <t>520017807</t>
  </si>
  <si>
    <t>22/11/22</t>
  </si>
  <si>
    <t>כלל ביטוח אגח א</t>
  </si>
  <si>
    <t>1193481</t>
  </si>
  <si>
    <t>520036120</t>
  </si>
  <si>
    <t>11/06/23</t>
  </si>
  <si>
    <t>רבוע נדלן אגח ו</t>
  </si>
  <si>
    <t>1140607</t>
  </si>
  <si>
    <t>513765859</t>
  </si>
  <si>
    <t>ג'נריישן קפיטל אגח ג</t>
  </si>
  <si>
    <t>1184555</t>
  </si>
  <si>
    <t>515846558</t>
  </si>
  <si>
    <t>ilA+</t>
  </si>
  <si>
    <t>24/03/22</t>
  </si>
  <si>
    <t>קיסטון ריט אגח א</t>
  </si>
  <si>
    <t>1182187</t>
  </si>
  <si>
    <t>515983476</t>
  </si>
  <si>
    <t>08/06/22</t>
  </si>
  <si>
    <t>אפי נכסים אגח 8</t>
  </si>
  <si>
    <t>1142231</t>
  </si>
  <si>
    <t>510560188</t>
  </si>
  <si>
    <t>נדלן מניב בחו"ל</t>
  </si>
  <si>
    <t>A2.il</t>
  </si>
  <si>
    <t>אפי נכסים אגח יד</t>
  </si>
  <si>
    <t>1184530</t>
  </si>
  <si>
    <t>20/02/22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</si>
  <si>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</si>
  <si>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</si>
  <si>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</si>
  <si>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</si>
  <si>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</si>
  <si>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</si>
  <si>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</si>
  <si>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</si>
  <si>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</si>
  <si>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</si>
  <si>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</si>
  <si>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</si>
  <si>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</si>
  <si>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</si>
  <si>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</si>
  <si>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</si>
  <si>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</si>
  <si>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</si>
  <si>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</si>
  <si>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</si>
  <si>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</si>
  <si>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</si>
  <si>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11/09/22</t>
  </si>
  <si>
    <t>דליה אנרגיה אגח ב</t>
  </si>
  <si>
    <t>1193598</t>
  </si>
  <si>
    <t>19/02/23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</si>
  <si>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</si>
  <si>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</si>
  <si>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</si>
  <si>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</si>
  <si>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</si>
  <si>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</si>
  <si>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</si>
  <si>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</si>
  <si>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</si>
  <si>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22/02/22</t>
  </si>
  <si>
    <t>מניבים ריט אגח ב</t>
  </si>
  <si>
    <t>1155928</t>
  </si>
  <si>
    <t>515327120</t>
  </si>
  <si>
    <t>לא מדורג</t>
  </si>
  <si>
    <t>29/11/18</t>
  </si>
  <si>
    <t>נופר אנרג אגח א</t>
  </si>
  <si>
    <t>1179340</t>
  </si>
  <si>
    <t>514599943</t>
  </si>
  <si>
    <t>אנרגיה מתחדשת</t>
  </si>
  <si>
    <t>מזרחי הנפקות 40</t>
  </si>
  <si>
    <t>2310167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</si>
  <si>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</si>
  <si>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</si>
  <si>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</si>
  <si>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</si>
  <si>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</si>
  <si>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</si>
  <si>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</si>
  <si>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</si>
  <si>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12/09/18</t>
  </si>
  <si>
    <t>ישראמקו אגח ג</t>
  </si>
  <si>
    <t>2320232</t>
  </si>
  <si>
    <t>550010003</t>
  </si>
  <si>
    <t>04/05/23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</si>
  <si>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</si>
  <si>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</si>
  <si>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</si>
  <si>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</si>
  <si>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</si>
  <si>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</si>
  <si>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</si>
  <si>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</si>
  <si>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</si>
  <si>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</si>
  <si>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</si>
  <si>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</si>
  <si>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</si>
  <si>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</si>
  <si>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</si>
  <si>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</si>
  <si>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הראל הנפקות אגח יט</t>
  </si>
  <si>
    <t>1192772</t>
  </si>
  <si>
    <t>520034257</t>
  </si>
  <si>
    <t>AA-</t>
  </si>
  <si>
    <t>S&amp;P</t>
  </si>
  <si>
    <t>22/01/23</t>
  </si>
  <si>
    <t>אלקטרה אגח ה</t>
  </si>
  <si>
    <t>7390222</t>
  </si>
  <si>
    <t>520028911</t>
  </si>
  <si>
    <t>10/12/18</t>
  </si>
  <si>
    <t>בזן אגח י</t>
  </si>
  <si>
    <t>2590511</t>
  </si>
  <si>
    <t>520036658</t>
  </si>
  <si>
    <t>16/09/19</t>
  </si>
  <si>
    <t>מגדל הון אגח ז</t>
  </si>
  <si>
    <t>1156041</t>
  </si>
  <si>
    <t>513230029</t>
  </si>
  <si>
    <t>A1.il</t>
  </si>
  <si>
    <t>16/12/18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</si>
  <si>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</si>
  <si>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</si>
  <si>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</si>
  <si>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</si>
  <si>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</si>
  <si>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</si>
  <si>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</si>
  <si>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21/06/20</t>
  </si>
  <si>
    <t>איידיאיי הנפקות אגח ו</t>
  </si>
  <si>
    <t>1183037</t>
  </si>
  <si>
    <t>514486042</t>
  </si>
  <si>
    <t>23/02/22</t>
  </si>
  <si>
    <t>אפי נכסים אגח י</t>
  </si>
  <si>
    <t>1160878</t>
  </si>
  <si>
    <t>06/10/19</t>
  </si>
  <si>
    <t>אשטרום קב אגח ג</t>
  </si>
  <si>
    <t>1140102</t>
  </si>
  <si>
    <t>510381601</t>
  </si>
  <si>
    <t>23/10/18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</si>
  <si>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</si>
  <si>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</si>
  <si>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</si>
  <si>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</si>
  <si>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</si>
  <si>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</si>
  <si>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</si>
  <si>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</si>
  <si>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</si>
  <si>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</si>
  <si>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</si>
  <si>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</si>
  <si>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</si>
  <si>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</si>
  <si>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מניף אגח א</t>
  </si>
  <si>
    <t>1185883</t>
  </si>
  <si>
    <t>512764408</t>
  </si>
  <si>
    <t>אשראי חוץ בנקאי</t>
  </si>
  <si>
    <t>03/07/22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</si>
  <si>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</si>
  <si>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</si>
  <si>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</si>
  <si>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</si>
  <si>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</si>
  <si>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</si>
  <si>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</si>
  <si>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תומר אנרגיה אגח א</t>
  </si>
  <si>
    <t>1147479</t>
  </si>
  <si>
    <t>514837111</t>
  </si>
  <si>
    <t>03/06/18</t>
  </si>
  <si>
    <t>בזן אגח ו</t>
  </si>
  <si>
    <t>2590396</t>
  </si>
  <si>
    <t>תמר פטרו אגח ב</t>
  </si>
  <si>
    <t>1143593</t>
  </si>
  <si>
    <t>515334662</t>
  </si>
  <si>
    <t>פננטפארק אגח א</t>
  </si>
  <si>
    <t>1142371</t>
  </si>
  <si>
    <t>1504619</t>
  </si>
  <si>
    <t>08/01/20</t>
  </si>
  <si>
    <t>חלל תקש אגח טז</t>
  </si>
  <si>
    <t>1139922</t>
  </si>
  <si>
    <t>511396046</t>
  </si>
  <si>
    <t>סה"כ אחר</t>
  </si>
  <si>
    <t>T-3 3/8 15/05/33</t>
  </si>
  <si>
    <t>72926520</t>
  </si>
  <si>
    <t>בלומברג</t>
  </si>
  <si>
    <t>27666</t>
  </si>
  <si>
    <t>Other</t>
  </si>
  <si>
    <t>Aaa</t>
  </si>
  <si>
    <t>Moodys</t>
  </si>
  <si>
    <t>05/06/23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</si>
  <si>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</si>
  <si>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</si>
  <si>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</si>
  <si>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</si>
  <si>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</si>
  <si>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</si>
  <si>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</si>
  <si>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</si>
  <si>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</si>
  <si>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</si>
  <si>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</si>
  <si>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</si>
  <si>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</si>
  <si>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</si>
  <si>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</si>
  <si>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</si>
  <si>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</si>
  <si>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</si>
  <si>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</si>
  <si>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</si>
  <si>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</si>
  <si>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</si>
  <si>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</si>
  <si>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לאומי</t>
  </si>
  <si>
    <t>604611</t>
  </si>
  <si>
    <t>אלקטרה</t>
  </si>
  <si>
    <t>739037</t>
  </si>
  <si>
    <t>חברה לישראל</t>
  </si>
  <si>
    <t>576017</t>
  </si>
  <si>
    <t>520028010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</si>
  <si>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</si>
  <si>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</si>
  <si>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</si>
  <si>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</si>
  <si>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</si>
  <si>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</si>
  <si>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</si>
  <si>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</si>
  <si>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</si>
  <si>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</si>
  <si>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</si>
  <si>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</si>
  <si>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</si>
  <si>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</si>
  <si>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</si>
  <si>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</si>
  <si>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</si>
  <si>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</si>
  <si>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</si>
  <si>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</si>
  <si>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</si>
  <si>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</si>
  <si>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</si>
  <si>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</si>
  <si>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</si>
  <si>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</si>
  <si>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</si>
  <si>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</si>
  <si>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</si>
  <si>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</si>
  <si>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</si>
  <si>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</si>
  <si>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</si>
  <si>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</si>
  <si>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</si>
  <si>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</si>
  <si>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</si>
  <si>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</si>
  <si>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</si>
  <si>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</si>
  <si>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</si>
  <si>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</si>
  <si>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</si>
  <si>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</si>
  <si>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</si>
  <si>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</si>
  <si>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</si>
  <si>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</si>
  <si>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</si>
  <si>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510216054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</si>
  <si>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</si>
  <si>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</si>
  <si>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</si>
  <si>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</si>
  <si>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</si>
  <si>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</si>
  <si>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</si>
  <si>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</si>
  <si>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ישראמקו יהש</t>
  </si>
  <si>
    <t>232017</t>
  </si>
  <si>
    <t>נאוויטס פט יהש</t>
  </si>
  <si>
    <t>1141969</t>
  </si>
  <si>
    <t>550263107</t>
  </si>
  <si>
    <t>נטו מלינדה</t>
  </si>
  <si>
    <t>1105097</t>
  </si>
  <si>
    <t>511725459</t>
  </si>
  <si>
    <t>מסחר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</si>
  <si>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</si>
  <si>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</si>
  <si>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</si>
  <si>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</si>
  <si>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</si>
  <si>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</si>
  <si>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</si>
  <si>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</si>
  <si>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ישרס</t>
  </si>
  <si>
    <t>613034</t>
  </si>
  <si>
    <t>מיטרוניקס</t>
  </si>
  <si>
    <t>1091065</t>
  </si>
  <si>
    <t>511527202</t>
  </si>
  <si>
    <t>רובוטיקה ותלת מימד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</si>
  <si>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</si>
  <si>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</si>
  <si>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</si>
  <si>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</si>
  <si>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</si>
  <si>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</si>
  <si>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</si>
  <si>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פורמולה מערכות</t>
  </si>
  <si>
    <t>256016</t>
  </si>
  <si>
    <t>520036690</t>
  </si>
  <si>
    <t>פרטנר</t>
  </si>
  <si>
    <t>1083484</t>
  </si>
  <si>
    <t>סלקום</t>
  </si>
  <si>
    <t>1101534</t>
  </si>
  <si>
    <t>סה"כ מניות היתר</t>
  </si>
  <si>
    <t>מניף</t>
  </si>
  <si>
    <t>1170893</t>
  </si>
  <si>
    <t>מהדרין</t>
  </si>
  <si>
    <t>686014</t>
  </si>
  <si>
    <t>520018482</t>
  </si>
  <si>
    <t>קבוצת אקרשטיין</t>
  </si>
  <si>
    <t>1176205</t>
  </si>
  <si>
    <t>512714494</t>
  </si>
  <si>
    <t>בוליגו</t>
  </si>
  <si>
    <t>1180595</t>
  </si>
  <si>
    <t>514766195</t>
  </si>
  <si>
    <t>ריט אזורים ליווינג</t>
  </si>
  <si>
    <t>1162775</t>
  </si>
  <si>
    <t>516117181</t>
  </si>
  <si>
    <t>סיפיה וויזן</t>
  </si>
  <si>
    <t>1181932</t>
  </si>
  <si>
    <t>513476010</t>
  </si>
  <si>
    <t>סה"כ call 001 אופציות</t>
  </si>
  <si>
    <t>CHEMOMAB THERAP</t>
  </si>
  <si>
    <t>US16385C1045</t>
  </si>
  <si>
    <t>NASDAQ</t>
  </si>
  <si>
    <t>513597856</t>
  </si>
  <si>
    <t>Pharmaceuticals &amp; Biotechnology</t>
  </si>
  <si>
    <t>PLURISTEM THERAPEUTICS INC</t>
  </si>
  <si>
    <t>US72940R3003</t>
  </si>
  <si>
    <t>27794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</si>
  <si>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</si>
  <si>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</si>
  <si>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</si>
  <si>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</si>
  <si>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</si>
  <si>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</si>
  <si>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</si>
  <si>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CHECK POINT SOFTWARE TECH</t>
  </si>
  <si>
    <t>IL0010824113</t>
  </si>
  <si>
    <t>520042821</t>
  </si>
  <si>
    <t>Software &amp; Services</t>
  </si>
  <si>
    <t>FLEX LTD</t>
  </si>
  <si>
    <t>SG9999000020</t>
  </si>
  <si>
    <t>28197</t>
  </si>
  <si>
    <t>Technology Hardware &amp; Equipment</t>
  </si>
  <si>
    <t>DEERE &amp; CO</t>
  </si>
  <si>
    <t>US2441991054</t>
  </si>
  <si>
    <t>10109</t>
  </si>
  <si>
    <t>Capital Goods</t>
  </si>
  <si>
    <t>Oshkosh TRUCK CORP</t>
  </si>
  <si>
    <t>US6882392011</t>
  </si>
  <si>
    <t>NYSE</t>
  </si>
  <si>
    <t>11290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</si>
  <si>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</si>
  <si>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</si>
  <si>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</si>
  <si>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</si>
  <si>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</si>
  <si>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</si>
  <si>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</si>
  <si>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</si>
  <si>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</si>
  <si>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</si>
  <si>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</si>
  <si>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</si>
  <si>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</si>
  <si>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</si>
  <si>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</si>
  <si>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</si>
  <si>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</si>
  <si>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</si>
  <si>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</si>
  <si>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</si>
  <si>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SIKA AG</t>
  </si>
  <si>
    <t>CH0418792922</t>
  </si>
  <si>
    <t>SIX</t>
  </si>
  <si>
    <t>28357</t>
  </si>
  <si>
    <t>Materials</t>
  </si>
  <si>
    <t>NETFLIX INC</t>
  </si>
  <si>
    <t>US64110L1061</t>
  </si>
  <si>
    <t>1104792</t>
  </si>
  <si>
    <t>Media</t>
  </si>
  <si>
    <t>Biogen Inc</t>
  </si>
  <si>
    <t>US09062X1037</t>
  </si>
  <si>
    <t>10670</t>
  </si>
  <si>
    <t>MODERNA INC</t>
  </si>
  <si>
    <t>US60770K1079</t>
  </si>
  <si>
    <t>89818</t>
  </si>
  <si>
    <t>Viatris Inc</t>
  </si>
  <si>
    <t>US92556V1061</t>
  </si>
  <si>
    <t>28287</t>
  </si>
  <si>
    <t>BABA US Alibaba Group Holding Ltd</t>
  </si>
  <si>
    <t>US01609W1027</t>
  </si>
  <si>
    <t>10825</t>
  </si>
  <si>
    <t>Retailing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</si>
  <si>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</si>
  <si>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</si>
  <si>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</si>
  <si>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</si>
  <si>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</si>
  <si>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</si>
  <si>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</si>
  <si>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</si>
  <si>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</si>
  <si>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</si>
  <si>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</si>
  <si>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</si>
  <si>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</si>
  <si>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</si>
  <si>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</si>
  <si>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</si>
  <si>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</si>
  <si>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</si>
  <si>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</si>
  <si>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</si>
  <si>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</si>
  <si>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</si>
  <si>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</si>
  <si>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</si>
  <si>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</si>
  <si>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</si>
  <si>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</si>
  <si>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</si>
  <si>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</si>
  <si>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הראל סל תא בנקים</t>
  </si>
  <si>
    <t>1148949</t>
  </si>
  <si>
    <t>511776783</t>
  </si>
  <si>
    <t>מניות</t>
  </si>
  <si>
    <t>MTF סל תא 125</t>
  </si>
  <si>
    <t>1150283</t>
  </si>
  <si>
    <t>511303661</t>
  </si>
  <si>
    <t>MTF סל תא 90</t>
  </si>
  <si>
    <t>1150259</t>
  </si>
  <si>
    <t>סה"כ שמחקות מדדי מניות בחו"ל</t>
  </si>
  <si>
    <t>MTF סל (S&amp;P 500 (4D</t>
  </si>
  <si>
    <t>1150333</t>
  </si>
  <si>
    <t>SpUSA&amp;D.MTF</t>
  </si>
  <si>
    <t>1150341</t>
  </si>
  <si>
    <t>סל mtf Trave l&amp; Vacation</t>
  </si>
  <si>
    <t>1167584</t>
  </si>
  <si>
    <t>סה"כ שמחקות מדדים אחרים בישראל</t>
  </si>
  <si>
    <t>MTF סל )00( תל בונד - שקלי A</t>
  </si>
  <si>
    <t>1172824</t>
  </si>
  <si>
    <t>אג"ח</t>
  </si>
  <si>
    <t>פסג קרן סל .תלבונד 60</t>
  </si>
  <si>
    <t>1148006</t>
  </si>
  <si>
    <t>513765339</t>
  </si>
  <si>
    <t>סה"כ שמחקות מדדים אחרים בחו"ל</t>
  </si>
  <si>
    <t>סה"כ short</t>
  </si>
  <si>
    <t>סה"כ שמחקות מדדי מניות</t>
  </si>
  <si>
    <t>RSP US</t>
  </si>
  <si>
    <t>US46137V3574</t>
  </si>
  <si>
    <t>12508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</si>
  <si>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</si>
  <si>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</si>
  <si>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</si>
  <si>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</si>
  <si>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</si>
  <si>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</si>
  <si>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</si>
  <si>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</si>
  <si>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</si>
  <si>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</si>
  <si>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</si>
  <si>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</si>
  <si>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</si>
  <si>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</si>
  <si>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</si>
  <si>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</si>
  <si>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</si>
  <si>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</si>
  <si>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</si>
  <si>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STOXX ERUOPE 600 INDUS</t>
  </si>
  <si>
    <t>DE000A0H08J9</t>
  </si>
  <si>
    <t>FWB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</si>
  <si>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</si>
  <si>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</si>
  <si>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</si>
  <si>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</si>
  <si>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</si>
  <si>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</si>
  <si>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</si>
  <si>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FIRSTTRUST RTUST NASDAQ CLEAN EDGE</t>
  </si>
  <si>
    <t>US33737A1088</t>
  </si>
  <si>
    <t>12080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</si>
  <si>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</si>
  <si>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</si>
  <si>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</si>
  <si>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</si>
  <si>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</si>
  <si>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</si>
  <si>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</si>
  <si>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</si>
  <si>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</si>
  <si>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</si>
  <si>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</si>
  <si>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</si>
  <si>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</si>
  <si>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</si>
  <si>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</si>
  <si>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</si>
  <si>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</si>
  <si>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</si>
  <si>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</si>
  <si>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</si>
  <si>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</si>
  <si>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</si>
  <si>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</si>
  <si>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</si>
  <si>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</si>
  <si>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</si>
  <si>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</si>
  <si>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</si>
  <si>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</si>
  <si>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</si>
  <si>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</si>
  <si>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</si>
  <si>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</si>
  <si>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</si>
  <si>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</si>
  <si>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</si>
  <si>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Real Estate Select Sector SPDR</t>
  </si>
  <si>
    <t>US81369Y8600</t>
  </si>
  <si>
    <t>spdr Amex tech sel indx</t>
  </si>
  <si>
    <t>US81369Y8030</t>
  </si>
  <si>
    <t>Spdr s&amp;p biotech etf</t>
  </si>
  <si>
    <t>US78464A8707</t>
  </si>
  <si>
    <t>VANECK VECTORS SEMICONDUCTOR</t>
  </si>
  <si>
    <t>US92189F6768</t>
  </si>
  <si>
    <t>12518</t>
  </si>
  <si>
    <t>VANGUARD FTSE ALL-WORLD EX-US</t>
  </si>
  <si>
    <t>US9220427754</t>
  </si>
  <si>
    <t>12517</t>
  </si>
  <si>
    <t>VANGUARD REAL E</t>
  </si>
  <si>
    <t>US9229085538</t>
  </si>
  <si>
    <t>WISDOMTREE INDI</t>
  </si>
  <si>
    <t>US97717W4226</t>
  </si>
  <si>
    <t>12311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</si>
  <si>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</si>
  <si>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</si>
  <si>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</si>
  <si>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</si>
  <si>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</si>
  <si>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</si>
  <si>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</si>
  <si>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</si>
  <si>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</si>
  <si>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</si>
  <si>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IGS-EMERG MKT CORP DEBT-IUSD</t>
  </si>
  <si>
    <t>LU0611395327</t>
  </si>
  <si>
    <t>AAA</t>
  </si>
  <si>
    <t>PRINCIPAL GLOBAL INVEST</t>
  </si>
  <si>
    <t>IE00BKDW9G15</t>
  </si>
  <si>
    <t>10852</t>
  </si>
  <si>
    <t>BBB+</t>
  </si>
  <si>
    <t>KOTAK FDS-INDIA MIDCAP (S) USD A</t>
  </si>
  <si>
    <t>78889037</t>
  </si>
  <si>
    <t>12688</t>
  </si>
  <si>
    <t>KBI FUND ICAV -KBI ENERGY SOL</t>
  </si>
  <si>
    <t>IE00BNGJJ156</t>
  </si>
  <si>
    <t>89842</t>
  </si>
  <si>
    <t>AA+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</si>
  <si>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</si>
  <si>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</si>
  <si>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</si>
  <si>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</si>
  <si>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</si>
  <si>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</si>
  <si>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</si>
  <si>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SPY US 14/07/2023 P417</t>
  </si>
  <si>
    <t>78982451</t>
  </si>
  <si>
    <t>סה"כ מטבע</t>
  </si>
  <si>
    <t>סה"כ סחורות</t>
  </si>
  <si>
    <t>S&amp;P 500 EMINI FUT SEP23</t>
  </si>
  <si>
    <t>78656568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</si>
  <si>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</si>
  <si>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</si>
  <si>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</si>
  <si>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</si>
  <si>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</si>
  <si>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</si>
  <si>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</si>
  <si>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</si>
  <si>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</si>
  <si>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</si>
  <si>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</si>
  <si>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</si>
  <si>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</si>
  <si>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</si>
  <si>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</si>
  <si>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</si>
  <si>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אגח ב חש hr</t>
  </si>
  <si>
    <t>11256240</t>
  </si>
  <si>
    <t>130435685</t>
  </si>
  <si>
    <t>29/06/23</t>
  </si>
  <si>
    <t>גב-ים נגב אגח א רמ</t>
  </si>
  <si>
    <t>1151141</t>
  </si>
  <si>
    <t>514189596</t>
  </si>
  <si>
    <t>29/07/18</t>
  </si>
  <si>
    <t>עוגן חלצ אגחב-רמ</t>
  </si>
  <si>
    <t>1196849</t>
  </si>
  <si>
    <t>89780</t>
  </si>
  <si>
    <t>19/06/23</t>
  </si>
  <si>
    <t>ויולה ג'נריישן ניהול בע"מ(אוניברסי</t>
  </si>
  <si>
    <t>56200</t>
  </si>
  <si>
    <t>ONE ZERO DIGITAL BANK LTD</t>
  </si>
  <si>
    <t>62020045</t>
  </si>
  <si>
    <t>515981728</t>
  </si>
  <si>
    <t>סה"כ קרנות הון סיכון</t>
  </si>
  <si>
    <t>QUMRA CAPITAL II LP</t>
  </si>
  <si>
    <t>62002785</t>
  </si>
  <si>
    <t>21/02/19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</si>
  <si>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</si>
  <si>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</si>
  <si>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</si>
  <si>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</si>
  <si>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</si>
  <si>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</si>
  <si>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</si>
  <si>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סה"כ קרנות נדל"ן</t>
  </si>
  <si>
    <t>סה"כ קרנות השקעה אחרות</t>
  </si>
  <si>
    <t>Israel Infrastructure Fund IV</t>
  </si>
  <si>
    <t>62017538</t>
  </si>
  <si>
    <t>13/10/20</t>
  </si>
  <si>
    <t>ISRAEL SECONDARY FUND II L.P</t>
  </si>
  <si>
    <t>62001189</t>
  </si>
  <si>
    <t>11/04/19</t>
  </si>
  <si>
    <t>KLIRMARK III</t>
  </si>
  <si>
    <t>50000983</t>
  </si>
  <si>
    <t>06/11/19</t>
  </si>
  <si>
    <t>גיזה חוב</t>
  </si>
  <si>
    <t>50007350</t>
  </si>
  <si>
    <t>14/02/22</t>
  </si>
  <si>
    <t>קרן רגנאר 1</t>
  </si>
  <si>
    <t>50007160</t>
  </si>
  <si>
    <t>08/12/21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</si>
  <si>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</si>
  <si>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</si>
  <si>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</si>
  <si>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</si>
  <si>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</si>
  <si>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</si>
  <si>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</si>
  <si>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</si>
  <si>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</si>
  <si>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</si>
  <si>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EQT Infrastructure V</t>
  </si>
  <si>
    <t>62018908</t>
  </si>
  <si>
    <t>11/08/21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</si>
  <si>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</si>
  <si>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</si>
  <si>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</si>
  <si>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</si>
  <si>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</si>
  <si>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</si>
  <si>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</si>
  <si>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</si>
  <si>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</si>
  <si>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</si>
  <si>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</si>
  <si>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EST ACCESS-CO-INVESTMENT FUND VI</t>
  </si>
  <si>
    <t>62020458</t>
  </si>
  <si>
    <t>02/05/22</t>
  </si>
  <si>
    <t>HARBOURVEST 2017 GLOBAL FUND</t>
  </si>
  <si>
    <t>62003800</t>
  </si>
  <si>
    <t>12/12/18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</si>
  <si>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</si>
  <si>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</si>
  <si>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</si>
  <si>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</si>
  <si>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</si>
  <si>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</si>
  <si>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</si>
  <si>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</si>
  <si>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</si>
  <si>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</si>
  <si>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Kreos Capital VII</t>
  </si>
  <si>
    <t>62020565</t>
  </si>
  <si>
    <t>06/06/22</t>
  </si>
  <si>
    <t>MONARCH V</t>
  </si>
  <si>
    <t>62017652</t>
  </si>
  <si>
    <t>25/11/20</t>
  </si>
  <si>
    <t>MONARCH VI</t>
  </si>
  <si>
    <t>62021142</t>
  </si>
  <si>
    <t>22/03/23</t>
  </si>
  <si>
    <t>PANTHEON GCO IV</t>
  </si>
  <si>
    <t>62009204</t>
  </si>
  <si>
    <t>09/10/18</t>
  </si>
  <si>
    <t>PANTHEON GCO V</t>
  </si>
  <si>
    <t>62019807</t>
  </si>
  <si>
    <t>PANTHEON GSF VI</t>
  </si>
  <si>
    <t>62010137</t>
  </si>
  <si>
    <t>ECP Terra Gen Growth Fund</t>
  </si>
  <si>
    <t>62018064</t>
  </si>
  <si>
    <t>25/03/21</t>
  </si>
  <si>
    <t>Pagaya Opportunity</t>
  </si>
  <si>
    <t>62020136</t>
  </si>
  <si>
    <t>23/01/22</t>
  </si>
  <si>
    <t>LUX LF FDII ABS REF III (D1 US</t>
  </si>
  <si>
    <t>LU2193728255</t>
  </si>
  <si>
    <t>18/05/21</t>
  </si>
  <si>
    <t>סה"כ כתבי אופציה בישראל</t>
  </si>
  <si>
    <t>PLURISTEM THERA</t>
  </si>
  <si>
    <t>76553684</t>
  </si>
  <si>
    <t>12/04/19</t>
  </si>
  <si>
    <t>סה"כ מט"ח/מט"ח</t>
  </si>
  <si>
    <t>EUR/ILS FW 4.028800 03/08/2023</t>
  </si>
  <si>
    <t>9919495</t>
  </si>
  <si>
    <t>USD/ILS FW 3.485000 05/07/2023</t>
  </si>
  <si>
    <t>9915912</t>
  </si>
  <si>
    <t>05/01/23</t>
  </si>
  <si>
    <t>USD/ILS FW 3.516000 05/07/2023</t>
  </si>
  <si>
    <t>9917427</t>
  </si>
  <si>
    <t>16/02/23</t>
  </si>
  <si>
    <t>USD/ILS FW 3.650000 05/07/2023</t>
  </si>
  <si>
    <t>9920370</t>
  </si>
  <si>
    <t>07/06/23</t>
  </si>
  <si>
    <t>USD/ILS FW 3.735100 05/07/2023</t>
  </si>
  <si>
    <t>9920293</t>
  </si>
  <si>
    <t>USD/ILS FW 3.427700 05/07/2023</t>
  </si>
  <si>
    <t>9916944</t>
  </si>
  <si>
    <t>06/02/23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</si>
  <si>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</si>
  <si>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</si>
  <si>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</si>
  <si>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</si>
  <si>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</si>
  <si>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</si>
  <si>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</si>
  <si>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</si>
  <si>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</si>
  <si>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</si>
  <si>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</si>
  <si>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</si>
  <si>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</si>
  <si>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</si>
  <si>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</si>
  <si>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</si>
  <si>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</si>
  <si>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</si>
  <si>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</si>
  <si>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</si>
  <si>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</si>
  <si>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</si>
  <si>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</si>
  <si>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02/06/21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</si>
  <si>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</si>
  <si>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</si>
  <si>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</si>
  <si>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</si>
  <si>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</si>
  <si>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</si>
  <si>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</si>
  <si>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</si>
  <si>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</si>
  <si>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</si>
  <si>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</si>
  <si>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</si>
  <si>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</si>
  <si>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</si>
  <si>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</si>
  <si>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</si>
  <si>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</si>
  <si>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</si>
  <si>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</si>
  <si>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</si>
  <si>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</si>
  <si>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</si>
  <si>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</si>
  <si>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</si>
  <si>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</si>
  <si>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</si>
  <si>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</si>
  <si>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</si>
  <si>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</si>
  <si>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</si>
  <si>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</si>
  <si>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</si>
  <si>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</si>
  <si>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</si>
  <si>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</si>
  <si>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</si>
  <si>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</si>
  <si>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</si>
  <si>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</si>
  <si>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</si>
  <si>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</si>
  <si>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</si>
  <si>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</si>
  <si>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</si>
  <si>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</si>
  <si>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</si>
  <si>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</si>
  <si>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</si>
  <si>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</si>
  <si>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</si>
  <si>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</si>
  <si>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</si>
  <si>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</si>
  <si>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</si>
  <si>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</si>
  <si>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</si>
  <si>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</si>
  <si>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</si>
  <si>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</si>
  <si>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</si>
  <si>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</si>
  <si>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</si>
  <si>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</si>
  <si>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</si>
  <si>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</si>
  <si>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</si>
  <si>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</si>
  <si>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</si>
  <si>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</si>
  <si>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</si>
  <si>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</si>
  <si>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</si>
  <si>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</si>
  <si>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</si>
  <si>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</si>
  <si>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</si>
  <si>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</si>
  <si>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</si>
  <si>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</si>
  <si>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</si>
  <si>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</si>
  <si>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</si>
  <si>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</si>
  <si>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</si>
  <si>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</si>
  <si>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</si>
  <si>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</si>
  <si>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</si>
  <si>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</si>
  <si>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Baa1.il</t>
  </si>
  <si>
    <t>14/04/22</t>
  </si>
  <si>
    <t>השקעות בהי-טק</t>
  </si>
  <si>
    <t>ישפרו- הלוואה נוספת</t>
  </si>
  <si>
    <t>50007814</t>
  </si>
  <si>
    <t>520029208</t>
  </si>
  <si>
    <t>BBB-</t>
  </si>
  <si>
    <t>נמל חיפה</t>
  </si>
  <si>
    <t>50007798</t>
  </si>
  <si>
    <t>516705795</t>
  </si>
  <si>
    <t>ilBBB-</t>
  </si>
  <si>
    <t>10/01/23</t>
  </si>
  <si>
    <t>שיפרו- חוב נוסף</t>
  </si>
  <si>
    <t>50007640</t>
  </si>
  <si>
    <t>21/07/22</t>
  </si>
  <si>
    <t>ישפרו- חוב בכיר</t>
  </si>
  <si>
    <t>50007228</t>
  </si>
  <si>
    <t>30/12/21</t>
  </si>
  <si>
    <t>ישפרו- חוב מזנין</t>
  </si>
  <si>
    <t>50007210</t>
  </si>
  <si>
    <t>סינרג'י אנרגיה מתחדשת משיכה 1</t>
  </si>
  <si>
    <t>50007038</t>
  </si>
  <si>
    <t>520025271</t>
  </si>
  <si>
    <t>20/10/21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</si>
  <si>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</si>
  <si>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</si>
  <si>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</si>
  <si>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</si>
  <si>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</si>
  <si>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</si>
  <si>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</si>
  <si>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</si>
  <si>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</si>
  <si>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1870999</t>
  </si>
  <si>
    <t>פק"מ 04/04/2024 USD6.2000</t>
  </si>
  <si>
    <t>1871211</t>
  </si>
  <si>
    <t>סה"כ צמודי מט"ח</t>
  </si>
  <si>
    <t>סה"כ מניב</t>
  </si>
  <si>
    <t>נדלן - זכויות בנכסי מקרקעין</t>
  </si>
  <si>
    <t>28/06/23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</si>
  <si>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</si>
  <si>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</si>
  <si>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</si>
  <si>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</si>
  <si>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</si>
  <si>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</si>
  <si>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</si>
  <si>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חברת הגמל לעובדי האוניברסיטה העברית בע"מ</t>
  </si>
  <si>
    <t>Qumra II</t>
  </si>
  <si>
    <t>ISF II</t>
  </si>
  <si>
    <t>קרן ארבל (₪)</t>
  </si>
  <si>
    <t>Klirmark III (₪)</t>
  </si>
  <si>
    <t>תשתיות 4</t>
  </si>
  <si>
    <t>קרן רגנאר 1 (₪)</t>
  </si>
  <si>
    <t>גיזה חוב (₪)</t>
  </si>
  <si>
    <t>Harbourvest Global 17</t>
  </si>
  <si>
    <t>Harbourvest Global 18</t>
  </si>
  <si>
    <t>Harbourvest Global 2019</t>
  </si>
  <si>
    <t>Harbourvest COF II</t>
  </si>
  <si>
    <t>Harbourvest Co-Investment VI</t>
  </si>
  <si>
    <t>Dover X</t>
  </si>
  <si>
    <t>Pantheon GCO IV</t>
  </si>
  <si>
    <t>Pantheon GSF VI</t>
  </si>
  <si>
    <t>Pantheon GCO V</t>
  </si>
  <si>
    <t>Monarch V</t>
  </si>
  <si>
    <t>Monarch VI</t>
  </si>
  <si>
    <t>ECP Terra Gen</t>
  </si>
  <si>
    <t>EQT V</t>
  </si>
  <si>
    <t>ASF VIII Infrastructure</t>
  </si>
  <si>
    <t>Kreos VII (€)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</si>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</sst>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43" fontId="0" fillId="0" borderId="0" xfId="0" applyNumberForma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22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1271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1601.9810534813701</v>
      </c>
      <c r="D11" s="77">
        <v>1.0699999999999999E-2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33034.725263100001</v>
      </c>
      <c r="D13" s="79">
        <v>0.22140000000000001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21018.225494580001</v>
      </c>
      <c r="D15" s="79">
        <v>0.1409</v>
      </c>
    </row>
    <row r="16" spans="1:36">
      <c r="A16" s="10" t="s">
        <v>13</v>
      </c>
      <c r="B16" s="70" t="s">
        <v>19</v>
      </c>
      <c r="C16" s="78">
        <v>15050.0948981</v>
      </c>
      <c r="D16" s="79">
        <v>0.1009</v>
      </c>
    </row>
    <row r="17" spans="1:4">
      <c r="A17" s="10" t="s">
        <v>13</v>
      </c>
      <c r="B17" s="70" t="s">
        <v>195</v>
      </c>
      <c r="C17" s="78">
        <v>29064.454658906521</v>
      </c>
      <c r="D17" s="79">
        <v>0.1948</v>
      </c>
    </row>
    <row r="18" spans="1:4">
      <c r="A18" s="10" t="s">
        <v>13</v>
      </c>
      <c r="B18" s="70" t="s">
        <v>20</v>
      </c>
      <c r="C18" s="78">
        <v>2713.848764339024</v>
      </c>
      <c r="D18" s="79">
        <v>1.8200000000000001E-2</v>
      </c>
    </row>
    <row r="19" spans="1:4">
      <c r="A19" s="10" t="s">
        <v>13</v>
      </c>
      <c r="B19" s="70" t="s">
        <v>21</v>
      </c>
      <c r="C19" s="78">
        <v>0.53280000000000005</v>
      </c>
      <c r="D19" s="79">
        <v>0</v>
      </c>
    </row>
    <row r="20" spans="1:4">
      <c r="A20" s="10" t="s">
        <v>13</v>
      </c>
      <c r="B20" s="70" t="s">
        <v>22</v>
      </c>
      <c r="C20" s="78">
        <v>6.0918000000000001</v>
      </c>
      <c r="D20" s="79">
        <v>0</v>
      </c>
    </row>
    <row r="21" spans="1:4">
      <c r="A21" s="10" t="s">
        <v>13</v>
      </c>
      <c r="B21" s="70" t="s">
        <v>23</v>
      </c>
      <c r="C21" s="78">
        <v>87.315800000000294</v>
      </c>
      <c r="D21" s="79">
        <v>5.9999999999999995E-4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864.65350007500001</v>
      </c>
      <c r="D26" s="79">
        <v>5.7999999999999996E-3</v>
      </c>
    </row>
    <row r="27" spans="1:4">
      <c r="A27" s="10" t="s">
        <v>13</v>
      </c>
      <c r="B27" s="70" t="s">
        <v>28</v>
      </c>
      <c r="C27" s="78">
        <v>2322.0400013082799</v>
      </c>
      <c r="D27" s="79">
        <v>1.5599999999999999E-2</v>
      </c>
    </row>
    <row r="28" spans="1:4">
      <c r="A28" s="10" t="s">
        <v>13</v>
      </c>
      <c r="B28" s="70" t="s">
        <v>29</v>
      </c>
      <c r="C28" s="78">
        <v>13269.838418492012</v>
      </c>
      <c r="D28" s="79">
        <v>8.8900000000000007E-2</v>
      </c>
    </row>
    <row r="29" spans="1:4">
      <c r="A29" s="10" t="s">
        <v>13</v>
      </c>
      <c r="B29" s="70" t="s">
        <v>30</v>
      </c>
      <c r="C29" s="78">
        <v>7.3839999999999999E-3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-898.49935000000005</v>
      </c>
      <c r="D31" s="79">
        <v>-6.0000000000000001E-3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1769.65417965188</v>
      </c>
      <c r="D33" s="79">
        <v>1.1900000000000001E-2</v>
      </c>
    </row>
    <row r="34" spans="1:4">
      <c r="A34" s="10" t="s">
        <v>13</v>
      </c>
      <c r="B34" s="69" t="s">
        <v>35</v>
      </c>
      <c r="C34" s="78">
        <v>6210.2988011999996</v>
      </c>
      <c r="D34" s="79">
        <v>4.1599999999999998E-2</v>
      </c>
    </row>
    <row r="35" spans="1:4">
      <c r="A35" s="10" t="s">
        <v>13</v>
      </c>
      <c r="B35" s="69" t="s">
        <v>36</v>
      </c>
      <c r="C35" s="78">
        <v>23111.714745888199</v>
      </c>
      <c r="D35" s="79">
        <v>0.15490000000000001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-3.0153500000000002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149223.96286312229</v>
      </c>
      <c r="D42" s="79">
        <v>1</v>
      </c>
    </row>
    <row r="43" spans="1:4">
      <c r="A43" s="10" t="s">
        <v>13</v>
      </c>
      <c r="B43" s="73" t="s">
        <v>44</v>
      </c>
      <c r="C43" s="78">
        <v>6041.7202326388897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203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116</v>
      </c>
      <c r="D51">
        <v>2.7841999999999998</v>
      </c>
    </row>
    <row r="52" spans="3:4">
      <c r="C52" t="s">
        <v>204</v>
      </c>
      <c r="D52">
        <v>0.54149999999999998</v>
      </c>
    </row>
    <row r="53" spans="3:4">
      <c r="C53" t="s">
        <v>205</v>
      </c>
      <c r="D53">
        <v>0.47010000000000002</v>
      </c>
    </row>
    <row r="54" spans="3:4">
      <c r="C54" t="s">
        <v>206</v>
      </c>
      <c r="D54">
        <v>2.5600999999999999E-2</v>
      </c>
    </row>
    <row r="55" spans="3:4">
      <c r="C55" t="s">
        <v>207</v>
      </c>
      <c r="D55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1271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50</v>
      </c>
      <c r="H11" s="7"/>
      <c r="I11" s="76">
        <v>6.0918000000000001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955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956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957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558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50</v>
      </c>
      <c r="I21" s="82">
        <v>6.0918000000000001</v>
      </c>
      <c r="K21" s="81">
        <v>1</v>
      </c>
      <c r="L21" s="81">
        <v>0</v>
      </c>
    </row>
    <row r="22" spans="2:12">
      <c r="B22" s="80" t="s">
        <v>955</v>
      </c>
      <c r="C22" s="16"/>
      <c r="D22" s="16"/>
      <c r="E22" s="16"/>
      <c r="G22" s="82">
        <v>50</v>
      </c>
      <c r="I22" s="82">
        <v>6.0918000000000001</v>
      </c>
      <c r="K22" s="81">
        <v>1</v>
      </c>
      <c r="L22" s="81">
        <v>0</v>
      </c>
    </row>
    <row r="23" spans="2:12">
      <c r="B23" t="s">
        <v>958</v>
      </c>
      <c r="C23" t="s">
        <v>959</v>
      </c>
      <c r="D23" t="s">
        <v>713</v>
      </c>
      <c r="E23" t="s">
        <v>123</v>
      </c>
      <c r="F23" t="s">
        <v>106</v>
      </c>
      <c r="G23" s="78">
        <v>50</v>
      </c>
      <c r="H23" s="78">
        <v>3300</v>
      </c>
      <c r="I23" s="78">
        <v>6.0918000000000001</v>
      </c>
      <c r="J23" s="79">
        <v>0</v>
      </c>
      <c r="K23" s="79">
        <v>1</v>
      </c>
      <c r="L23" s="79">
        <v>0</v>
      </c>
    </row>
    <row r="24" spans="2:12">
      <c r="B24" s="80" t="s">
        <v>960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957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243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1271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</v>
      </c>
      <c r="H11" s="25"/>
      <c r="I11" s="76">
        <v>87.315800000000294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4</v>
      </c>
      <c r="H14" s="19"/>
      <c r="I14" s="82">
        <v>87.315800000000294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962</v>
      </c>
      <c r="C15" t="s">
        <v>963</v>
      </c>
      <c r="D15" t="s">
        <v>123</v>
      </c>
      <c r="E15" t="s">
        <v>563</v>
      </c>
      <c r="F15" t="s">
        <v>106</v>
      </c>
      <c r="G15" s="78">
        <v>4</v>
      </c>
      <c r="H15" s="78">
        <v>591250.00000000198</v>
      </c>
      <c r="I15" s="78">
        <v>87.315800000000294</v>
      </c>
      <c r="J15" s="79">
        <v>1</v>
      </c>
      <c r="K15" s="79">
        <v>5.9999999999999995E-4</v>
      </c>
      <c r="BF15" s="16" t="s">
        <v>127</v>
      </c>
    </row>
    <row r="16" spans="1:60">
      <c r="B16" t="s">
        <v>243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1271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236</v>
      </c>
      <c r="C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236</v>
      </c>
      <c r="C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22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1271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236</v>
      </c>
      <c r="C14" t="s">
        <v>236</v>
      </c>
      <c r="D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236</v>
      </c>
      <c r="C16" t="s">
        <v>236</v>
      </c>
      <c r="D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558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236</v>
      </c>
      <c r="C22" t="s">
        <v>236</v>
      </c>
      <c r="D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236</v>
      </c>
      <c r="C27" t="s">
        <v>236</v>
      </c>
      <c r="D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1271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8">
        <v>0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977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8">
        <v>0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8">
        <v>0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558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8">
        <v>0</v>
      </c>
      <c r="K20" t="s">
        <v>236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8">
        <v>0</v>
      </c>
      <c r="K23" t="s">
        <v>236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4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1271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2.66</v>
      </c>
      <c r="K11" s="7"/>
      <c r="L11" s="7"/>
      <c r="M11" s="77">
        <v>7.6499999999999999E-2</v>
      </c>
      <c r="N11" s="76">
        <v>860750</v>
      </c>
      <c r="O11" s="7"/>
      <c r="P11" s="76">
        <v>864.65350007500001</v>
      </c>
      <c r="Q11" s="7"/>
      <c r="R11" s="77">
        <v>1</v>
      </c>
      <c r="S11" s="77">
        <v>5.7999999999999996E-3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2.66</v>
      </c>
      <c r="M12" s="81">
        <v>7.6499999999999999E-2</v>
      </c>
      <c r="N12" s="82">
        <v>860750</v>
      </c>
      <c r="P12" s="82">
        <v>864.65350007500001</v>
      </c>
      <c r="R12" s="81">
        <v>1</v>
      </c>
      <c r="S12" s="81">
        <v>5.7999999999999996E-3</v>
      </c>
    </row>
    <row r="13" spans="2:81">
      <c r="B13" s="80" t="s">
        <v>976</v>
      </c>
      <c r="C13" s="16"/>
      <c r="D13" s="16"/>
      <c r="E13" s="16"/>
      <c r="J13" s="82">
        <v>0.01</v>
      </c>
      <c r="M13" s="81">
        <v>1E-4</v>
      </c>
      <c r="N13" s="82">
        <v>750</v>
      </c>
      <c r="P13" s="82">
        <v>7.4999999999999997E-8</v>
      </c>
      <c r="R13" s="81">
        <v>0</v>
      </c>
      <c r="S13" s="81">
        <v>0</v>
      </c>
    </row>
    <row r="14" spans="2:81">
      <c r="B14" t="s">
        <v>980</v>
      </c>
      <c r="C14" t="s">
        <v>981</v>
      </c>
      <c r="D14" t="s">
        <v>123</v>
      </c>
      <c r="E14" t="s">
        <v>982</v>
      </c>
      <c r="F14" t="s">
        <v>112</v>
      </c>
      <c r="G14" t="s">
        <v>236</v>
      </c>
      <c r="H14" t="s">
        <v>441</v>
      </c>
      <c r="I14" t="s">
        <v>983</v>
      </c>
      <c r="J14" s="78">
        <v>0.01</v>
      </c>
      <c r="K14" t="s">
        <v>102</v>
      </c>
      <c r="L14" s="79">
        <v>6.6000000000000003E-2</v>
      </c>
      <c r="M14" s="79">
        <v>1E-4</v>
      </c>
      <c r="N14" s="78">
        <v>750</v>
      </c>
      <c r="O14" s="78">
        <v>1.0000000000000001E-5</v>
      </c>
      <c r="P14" s="78">
        <v>7.4999999999999997E-8</v>
      </c>
      <c r="Q14" s="79">
        <v>0</v>
      </c>
      <c r="R14" s="79">
        <v>0</v>
      </c>
      <c r="S14" s="79">
        <v>0</v>
      </c>
    </row>
    <row r="15" spans="2:81">
      <c r="B15" s="80" t="s">
        <v>977</v>
      </c>
      <c r="C15" s="16"/>
      <c r="D15" s="16"/>
      <c r="E15" s="16"/>
      <c r="J15" s="82">
        <v>2.66</v>
      </c>
      <c r="M15" s="81">
        <v>7.6499999999999999E-2</v>
      </c>
      <c r="N15" s="82">
        <v>860000</v>
      </c>
      <c r="P15" s="82">
        <v>864.65350000000001</v>
      </c>
      <c r="R15" s="81">
        <v>1</v>
      </c>
      <c r="S15" s="81">
        <v>5.7999999999999996E-3</v>
      </c>
    </row>
    <row r="16" spans="2:81">
      <c r="B16" t="s">
        <v>984</v>
      </c>
      <c r="C16" t="s">
        <v>985</v>
      </c>
      <c r="D16" t="s">
        <v>123</v>
      </c>
      <c r="E16" t="s">
        <v>986</v>
      </c>
      <c r="F16" t="s">
        <v>316</v>
      </c>
      <c r="G16" t="s">
        <v>388</v>
      </c>
      <c r="H16" t="s">
        <v>214</v>
      </c>
      <c r="I16" t="s">
        <v>987</v>
      </c>
      <c r="J16" s="78">
        <v>1.43</v>
      </c>
      <c r="K16" t="s">
        <v>102</v>
      </c>
      <c r="L16" s="79">
        <v>3.15E-2</v>
      </c>
      <c r="M16" s="79">
        <v>3.4000000000000002E-2</v>
      </c>
      <c r="N16" s="78">
        <v>210000</v>
      </c>
      <c r="O16" s="78">
        <v>98.46</v>
      </c>
      <c r="P16" s="78">
        <v>210.49350000000001</v>
      </c>
      <c r="Q16" s="79">
        <v>8.0000000000000004E-4</v>
      </c>
      <c r="R16" s="79">
        <v>0.24340000000000001</v>
      </c>
      <c r="S16" s="79">
        <v>1.4E-3</v>
      </c>
    </row>
    <row r="17" spans="2:19">
      <c r="B17" t="s">
        <v>988</v>
      </c>
      <c r="C17" t="s">
        <v>989</v>
      </c>
      <c r="D17" t="s">
        <v>123</v>
      </c>
      <c r="E17" t="s">
        <v>990</v>
      </c>
      <c r="F17" t="s">
        <v>128</v>
      </c>
      <c r="G17" t="s">
        <v>236</v>
      </c>
      <c r="H17" t="s">
        <v>441</v>
      </c>
      <c r="I17" t="s">
        <v>991</v>
      </c>
      <c r="J17" s="78">
        <v>3.05</v>
      </c>
      <c r="K17" t="s">
        <v>102</v>
      </c>
      <c r="L17" s="79">
        <v>0</v>
      </c>
      <c r="M17" s="79">
        <v>9.0200000000000002E-2</v>
      </c>
      <c r="N17" s="78">
        <v>650000</v>
      </c>
      <c r="O17" s="78">
        <v>100.64</v>
      </c>
      <c r="P17" s="78">
        <v>654.16</v>
      </c>
      <c r="Q17" s="79">
        <v>0</v>
      </c>
      <c r="R17" s="79">
        <v>0.75660000000000005</v>
      </c>
      <c r="S17" s="79">
        <v>4.4000000000000003E-3</v>
      </c>
    </row>
    <row r="18" spans="2:19">
      <c r="B18" s="80" t="s">
        <v>292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236</v>
      </c>
      <c r="C19" t="s">
        <v>236</v>
      </c>
      <c r="D19" s="16"/>
      <c r="E19" s="16"/>
      <c r="F19" t="s">
        <v>236</v>
      </c>
      <c r="G19" t="s">
        <v>236</v>
      </c>
      <c r="J19" s="78">
        <v>0</v>
      </c>
      <c r="K19" t="s">
        <v>236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558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236</v>
      </c>
      <c r="C21" t="s">
        <v>236</v>
      </c>
      <c r="D21" s="16"/>
      <c r="E21" s="16"/>
      <c r="F21" t="s">
        <v>236</v>
      </c>
      <c r="G21" t="s">
        <v>236</v>
      </c>
      <c r="J21" s="78">
        <v>0</v>
      </c>
      <c r="K21" t="s">
        <v>236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293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J24" s="78">
        <v>0</v>
      </c>
      <c r="K24" t="s">
        <v>236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294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236</v>
      </c>
      <c r="C26" t="s">
        <v>236</v>
      </c>
      <c r="D26" s="16"/>
      <c r="E26" s="16"/>
      <c r="F26" t="s">
        <v>236</v>
      </c>
      <c r="G26" t="s">
        <v>236</v>
      </c>
      <c r="J26" s="78">
        <v>0</v>
      </c>
      <c r="K26" t="s">
        <v>236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243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B30" t="s">
        <v>289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1271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204072</v>
      </c>
      <c r="I11" s="7"/>
      <c r="J11" s="76">
        <v>2322.0400013082799</v>
      </c>
      <c r="K11" s="7"/>
      <c r="L11" s="77">
        <v>1</v>
      </c>
      <c r="M11" s="77">
        <v>1.5599999999999999E-2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204072</v>
      </c>
      <c r="J12" s="82">
        <v>2322.0400013082799</v>
      </c>
      <c r="L12" s="81">
        <v>1</v>
      </c>
      <c r="M12" s="81">
        <v>1.5599999999999999E-2</v>
      </c>
    </row>
    <row r="13" spans="2:98">
      <c r="B13" t="s">
        <v>992</v>
      </c>
      <c r="C13" t="s">
        <v>993</v>
      </c>
      <c r="D13" t="s">
        <v>123</v>
      </c>
      <c r="E13" t="s">
        <v>387</v>
      </c>
      <c r="F13" t="s">
        <v>749</v>
      </c>
      <c r="G13" t="s">
        <v>102</v>
      </c>
      <c r="H13" s="78">
        <v>55</v>
      </c>
      <c r="I13" s="78">
        <v>167085.3676</v>
      </c>
      <c r="J13" s="78">
        <v>91.89695218</v>
      </c>
      <c r="K13" s="79">
        <v>0</v>
      </c>
      <c r="L13" s="79">
        <v>3.9600000000000003E-2</v>
      </c>
      <c r="M13" s="79">
        <v>5.9999999999999995E-4</v>
      </c>
    </row>
    <row r="14" spans="2:98">
      <c r="B14" t="s">
        <v>994</v>
      </c>
      <c r="C14" t="s">
        <v>995</v>
      </c>
      <c r="D14" t="s">
        <v>123</v>
      </c>
      <c r="E14" t="s">
        <v>996</v>
      </c>
      <c r="F14" t="s">
        <v>298</v>
      </c>
      <c r="G14" t="s">
        <v>106</v>
      </c>
      <c r="H14" s="78">
        <v>204017</v>
      </c>
      <c r="I14" s="78">
        <v>296.077</v>
      </c>
      <c r="J14" s="78">
        <v>2230.1430491282799</v>
      </c>
      <c r="K14" s="79">
        <v>0</v>
      </c>
      <c r="L14" s="79">
        <v>0.96040000000000003</v>
      </c>
      <c r="M14" s="79">
        <v>1.49E-2</v>
      </c>
    </row>
    <row r="15" spans="2:98">
      <c r="B15" s="80" t="s">
        <v>241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293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236</v>
      </c>
      <c r="C17" t="s">
        <v>236</v>
      </c>
      <c r="D17" s="16"/>
      <c r="E17" s="16"/>
      <c r="F17" t="s">
        <v>236</v>
      </c>
      <c r="G17" t="s">
        <v>236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294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236</v>
      </c>
      <c r="C19" t="s">
        <v>236</v>
      </c>
      <c r="D19" s="16"/>
      <c r="E19" s="16"/>
      <c r="F19" t="s">
        <v>236</v>
      </c>
      <c r="G19" t="s">
        <v>236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243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B23" t="s">
        <v>289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3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1271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3842574.52</v>
      </c>
      <c r="G11" s="7"/>
      <c r="H11" s="76">
        <v>13269.838418492012</v>
      </c>
      <c r="I11" s="7"/>
      <c r="J11" s="77">
        <v>1</v>
      </c>
      <c r="K11" s="77">
        <v>8.8900000000000007E-2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2042905.21</v>
      </c>
      <c r="H12" s="82">
        <v>4083.9499854517298</v>
      </c>
      <c r="J12" s="81">
        <v>0.30780000000000002</v>
      </c>
      <c r="K12" s="81">
        <v>2.7400000000000001E-2</v>
      </c>
    </row>
    <row r="13" spans="2:55">
      <c r="B13" s="80" t="s">
        <v>997</v>
      </c>
      <c r="C13" s="16"/>
      <c r="F13" s="82">
        <v>103750</v>
      </c>
      <c r="H13" s="82">
        <v>341.43748912000001</v>
      </c>
      <c r="J13" s="81">
        <v>2.5700000000000001E-2</v>
      </c>
      <c r="K13" s="81">
        <v>2.3E-3</v>
      </c>
    </row>
    <row r="14" spans="2:55">
      <c r="B14" t="s">
        <v>998</v>
      </c>
      <c r="C14" t="s">
        <v>999</v>
      </c>
      <c r="D14" t="s">
        <v>106</v>
      </c>
      <c r="E14" t="s">
        <v>1000</v>
      </c>
      <c r="F14" s="78">
        <v>43750</v>
      </c>
      <c r="G14" s="78">
        <v>106.712</v>
      </c>
      <c r="H14" s="78">
        <v>172.366558</v>
      </c>
      <c r="I14" s="79">
        <v>4.0000000000000002E-4</v>
      </c>
      <c r="J14" s="79">
        <v>1.2999999999999999E-2</v>
      </c>
      <c r="K14" s="79">
        <v>1.1999999999999999E-3</v>
      </c>
    </row>
    <row r="15" spans="2:55">
      <c r="B15" t="s">
        <v>1001</v>
      </c>
      <c r="C15" t="s">
        <v>1002</v>
      </c>
      <c r="D15" t="s">
        <v>106</v>
      </c>
      <c r="E15" t="s">
        <v>1003</v>
      </c>
      <c r="F15" s="78">
        <v>60000</v>
      </c>
      <c r="G15" s="78">
        <v>76.323099999999997</v>
      </c>
      <c r="H15" s="78">
        <v>169.07093112000001</v>
      </c>
      <c r="I15" s="79">
        <v>6.7000000000000002E-3</v>
      </c>
      <c r="J15" s="79">
        <v>1.2699999999999999E-2</v>
      </c>
      <c r="K15" s="79">
        <v>1.1000000000000001E-3</v>
      </c>
    </row>
    <row r="16" spans="2:55">
      <c r="B16" s="80" t="s">
        <v>1004</v>
      </c>
      <c r="C16" s="16"/>
      <c r="F16" s="82">
        <v>199.21</v>
      </c>
      <c r="H16" s="82">
        <v>1149.71348176793</v>
      </c>
      <c r="J16" s="81">
        <v>8.6599999999999996E-2</v>
      </c>
      <c r="K16" s="81">
        <v>7.7000000000000002E-3</v>
      </c>
    </row>
    <row r="17" spans="2:11">
      <c r="B17" t="s">
        <v>1005</v>
      </c>
      <c r="C17" t="s">
        <v>1006</v>
      </c>
      <c r="D17" t="s">
        <v>106</v>
      </c>
      <c r="E17" t="s">
        <v>1007</v>
      </c>
      <c r="F17" s="78">
        <v>199.21</v>
      </c>
      <c r="G17" s="78">
        <v>156320.80980000063</v>
      </c>
      <c r="H17" s="78">
        <v>1149.71348176793</v>
      </c>
      <c r="I17" s="79">
        <v>0</v>
      </c>
      <c r="J17" s="79">
        <v>8.6599999999999996E-2</v>
      </c>
      <c r="K17" s="79">
        <v>7.7000000000000002E-3</v>
      </c>
    </row>
    <row r="18" spans="2:11">
      <c r="B18" s="80" t="s">
        <v>1008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236</v>
      </c>
      <c r="C19" t="s">
        <v>236</v>
      </c>
      <c r="D19" t="s">
        <v>236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1009</v>
      </c>
      <c r="C20" s="16"/>
      <c r="F20" s="82">
        <v>1938956</v>
      </c>
      <c r="H20" s="82">
        <v>2592.7990145638</v>
      </c>
      <c r="J20" s="81">
        <v>0.19539999999999999</v>
      </c>
      <c r="K20" s="81">
        <v>1.7399999999999999E-2</v>
      </c>
    </row>
    <row r="21" spans="2:11">
      <c r="B21" t="s">
        <v>1010</v>
      </c>
      <c r="C21" t="s">
        <v>1011</v>
      </c>
      <c r="D21" t="s">
        <v>106</v>
      </c>
      <c r="E21" t="s">
        <v>1012</v>
      </c>
      <c r="F21" s="78">
        <v>229500</v>
      </c>
      <c r="G21" s="78">
        <v>95.0227</v>
      </c>
      <c r="H21" s="78">
        <v>805.14064027799998</v>
      </c>
      <c r="I21" s="79">
        <v>8.0000000000000004E-4</v>
      </c>
      <c r="J21" s="79">
        <v>6.0699999999999997E-2</v>
      </c>
      <c r="K21" s="79">
        <v>5.4000000000000003E-3</v>
      </c>
    </row>
    <row r="22" spans="2:11">
      <c r="B22" t="s">
        <v>1013</v>
      </c>
      <c r="C22" t="s">
        <v>1014</v>
      </c>
      <c r="D22" t="s">
        <v>106</v>
      </c>
      <c r="E22" t="s">
        <v>1015</v>
      </c>
      <c r="F22" s="78">
        <v>63700</v>
      </c>
      <c r="G22" s="78">
        <v>105.7337</v>
      </c>
      <c r="H22" s="78">
        <v>248.66493859479999</v>
      </c>
      <c r="I22" s="79">
        <v>5.9999999999999995E-4</v>
      </c>
      <c r="J22" s="79">
        <v>1.8700000000000001E-2</v>
      </c>
      <c r="K22" s="79">
        <v>1.6999999999999999E-3</v>
      </c>
    </row>
    <row r="23" spans="2:11">
      <c r="B23" t="s">
        <v>1016</v>
      </c>
      <c r="C23" t="s">
        <v>1017</v>
      </c>
      <c r="D23" t="s">
        <v>102</v>
      </c>
      <c r="E23" t="s">
        <v>1018</v>
      </c>
      <c r="F23" s="78">
        <v>330000</v>
      </c>
      <c r="G23" s="78">
        <v>98.218000000000004</v>
      </c>
      <c r="H23" s="78">
        <v>324.11939999999998</v>
      </c>
      <c r="I23" s="79">
        <v>1E-4</v>
      </c>
      <c r="J23" s="79">
        <v>2.4400000000000002E-2</v>
      </c>
      <c r="K23" s="79">
        <v>2.2000000000000001E-3</v>
      </c>
    </row>
    <row r="24" spans="2:11">
      <c r="B24" t="s">
        <v>1019</v>
      </c>
      <c r="C24" t="s">
        <v>1020</v>
      </c>
      <c r="D24" t="s">
        <v>102</v>
      </c>
      <c r="E24" t="s">
        <v>1021</v>
      </c>
      <c r="F24" s="78">
        <v>506597</v>
      </c>
      <c r="G24" s="78">
        <v>97.732299999999995</v>
      </c>
      <c r="H24" s="78">
        <v>495.10889983099997</v>
      </c>
      <c r="I24" s="79">
        <v>6.9999999999999999E-4</v>
      </c>
      <c r="J24" s="79">
        <v>3.73E-2</v>
      </c>
      <c r="K24" s="79">
        <v>3.3E-3</v>
      </c>
    </row>
    <row r="25" spans="2:11">
      <c r="B25" t="s">
        <v>1022</v>
      </c>
      <c r="C25" t="s">
        <v>1023</v>
      </c>
      <c r="D25" t="s">
        <v>102</v>
      </c>
      <c r="E25" t="s">
        <v>1024</v>
      </c>
      <c r="F25" s="78">
        <v>313307</v>
      </c>
      <c r="G25" s="78">
        <v>89.754800000000003</v>
      </c>
      <c r="H25" s="78">
        <v>281.20807123600002</v>
      </c>
      <c r="I25" s="79">
        <v>2.0999999999999999E-3</v>
      </c>
      <c r="J25" s="79">
        <v>2.12E-2</v>
      </c>
      <c r="K25" s="79">
        <v>1.9E-3</v>
      </c>
    </row>
    <row r="26" spans="2:11">
      <c r="B26" t="s">
        <v>1025</v>
      </c>
      <c r="C26" t="s">
        <v>1026</v>
      </c>
      <c r="D26" t="s">
        <v>102</v>
      </c>
      <c r="E26" t="s">
        <v>1027</v>
      </c>
      <c r="F26" s="78">
        <v>299941</v>
      </c>
      <c r="G26" s="78">
        <v>101.2791</v>
      </c>
      <c r="H26" s="78">
        <v>303.777545331</v>
      </c>
      <c r="I26" s="79">
        <v>0</v>
      </c>
      <c r="J26" s="79">
        <v>2.29E-2</v>
      </c>
      <c r="K26" s="79">
        <v>2E-3</v>
      </c>
    </row>
    <row r="27" spans="2:11">
      <c r="B27" t="s">
        <v>1028</v>
      </c>
      <c r="C27" t="s">
        <v>1029</v>
      </c>
      <c r="D27" t="s">
        <v>102</v>
      </c>
      <c r="E27" t="s">
        <v>1030</v>
      </c>
      <c r="F27" s="78">
        <v>195911</v>
      </c>
      <c r="G27" s="78">
        <v>68.796300000000002</v>
      </c>
      <c r="H27" s="78">
        <v>134.77951929299999</v>
      </c>
      <c r="I27" s="79">
        <v>2.0000000000000001E-4</v>
      </c>
      <c r="J27" s="79">
        <v>1.0200000000000001E-2</v>
      </c>
      <c r="K27" s="79">
        <v>8.9999999999999998E-4</v>
      </c>
    </row>
    <row r="28" spans="2:11">
      <c r="B28" s="80" t="s">
        <v>241</v>
      </c>
      <c r="C28" s="16"/>
      <c r="F28" s="82">
        <v>1799669.31</v>
      </c>
      <c r="H28" s="82">
        <v>9185.8884330402834</v>
      </c>
      <c r="J28" s="81">
        <v>0.69220000000000004</v>
      </c>
      <c r="K28" s="81">
        <v>6.1600000000000002E-2</v>
      </c>
    </row>
    <row r="29" spans="2:11">
      <c r="B29" s="80" t="s">
        <v>1031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236</v>
      </c>
      <c r="C30" t="s">
        <v>236</v>
      </c>
      <c r="D30" t="s">
        <v>236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1032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236</v>
      </c>
      <c r="C32" t="s">
        <v>236</v>
      </c>
      <c r="D32" t="s">
        <v>236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1033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236</v>
      </c>
      <c r="C34" t="s">
        <v>236</v>
      </c>
      <c r="D34" t="s">
        <v>236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1034</v>
      </c>
      <c r="C35" s="16"/>
      <c r="F35" s="82">
        <v>1799669.31</v>
      </c>
      <c r="H35" s="82">
        <v>9185.8884330402834</v>
      </c>
      <c r="J35" s="81">
        <v>0.69220000000000004</v>
      </c>
      <c r="K35" s="81">
        <v>6.1600000000000002E-2</v>
      </c>
    </row>
    <row r="36" spans="2:11">
      <c r="B36" t="s">
        <v>1035</v>
      </c>
      <c r="C36" t="s">
        <v>1036</v>
      </c>
      <c r="D36" t="s">
        <v>106</v>
      </c>
      <c r="E36" t="s">
        <v>1037</v>
      </c>
      <c r="F36" s="78">
        <v>138771.69</v>
      </c>
      <c r="G36" s="78">
        <v>107.10109999999995</v>
      </c>
      <c r="H36" s="78">
        <v>548.72721591895402</v>
      </c>
      <c r="I36" s="79">
        <v>0</v>
      </c>
      <c r="J36" s="79">
        <v>4.1399999999999999E-2</v>
      </c>
      <c r="K36" s="79">
        <v>3.7000000000000002E-3</v>
      </c>
    </row>
    <row r="37" spans="2:11">
      <c r="B37" t="s">
        <v>1038</v>
      </c>
      <c r="C37" t="s">
        <v>1039</v>
      </c>
      <c r="D37" t="s">
        <v>106</v>
      </c>
      <c r="E37" t="s">
        <v>299</v>
      </c>
      <c r="F37" s="78">
        <v>50484</v>
      </c>
      <c r="G37" s="78">
        <v>93.773600000000002</v>
      </c>
      <c r="H37" s="78">
        <v>174.78173231500799</v>
      </c>
      <c r="I37" s="79">
        <v>0</v>
      </c>
      <c r="J37" s="79">
        <v>1.32E-2</v>
      </c>
      <c r="K37" s="79">
        <v>1.1999999999999999E-3</v>
      </c>
    </row>
    <row r="38" spans="2:11">
      <c r="B38" t="s">
        <v>1040</v>
      </c>
      <c r="C38" t="s">
        <v>1041</v>
      </c>
      <c r="D38" t="s">
        <v>106</v>
      </c>
      <c r="E38" t="s">
        <v>1042</v>
      </c>
      <c r="F38" s="78">
        <v>150000</v>
      </c>
      <c r="G38" s="78">
        <v>105.5394</v>
      </c>
      <c r="H38" s="78">
        <v>584.47719719999998</v>
      </c>
      <c r="I38" s="79">
        <v>2E-3</v>
      </c>
      <c r="J38" s="79">
        <v>4.3999999999999997E-2</v>
      </c>
      <c r="K38" s="79">
        <v>3.8999999999999998E-3</v>
      </c>
    </row>
    <row r="39" spans="2:11">
      <c r="B39" t="s">
        <v>1043</v>
      </c>
      <c r="C39" t="s">
        <v>1044</v>
      </c>
      <c r="D39" t="s">
        <v>106</v>
      </c>
      <c r="E39" t="s">
        <v>1045</v>
      </c>
      <c r="F39" s="78">
        <v>6.2</v>
      </c>
      <c r="G39" s="78">
        <v>111644.47629999999</v>
      </c>
      <c r="H39" s="78">
        <v>25.5558672029752</v>
      </c>
      <c r="I39" s="79">
        <v>0</v>
      </c>
      <c r="J39" s="79">
        <v>1.9E-3</v>
      </c>
      <c r="K39" s="79">
        <v>2.0000000000000001E-4</v>
      </c>
    </row>
    <row r="40" spans="2:11">
      <c r="B40" t="s">
        <v>1046</v>
      </c>
      <c r="C40" t="s">
        <v>1047</v>
      </c>
      <c r="D40" t="s">
        <v>106</v>
      </c>
      <c r="E40" t="s">
        <v>1048</v>
      </c>
      <c r="F40" s="78">
        <v>117450</v>
      </c>
      <c r="G40" s="78">
        <v>116.1497</v>
      </c>
      <c r="H40" s="78">
        <v>503.6546012238</v>
      </c>
      <c r="I40" s="79">
        <v>0</v>
      </c>
      <c r="J40" s="79">
        <v>3.7999999999999999E-2</v>
      </c>
      <c r="K40" s="79">
        <v>3.3999999999999998E-3</v>
      </c>
    </row>
    <row r="41" spans="2:11">
      <c r="B41" t="s">
        <v>1049</v>
      </c>
      <c r="C41" t="s">
        <v>1050</v>
      </c>
      <c r="D41" t="s">
        <v>106</v>
      </c>
      <c r="E41" t="s">
        <v>1051</v>
      </c>
      <c r="F41" s="78">
        <v>50000</v>
      </c>
      <c r="G41" s="78">
        <v>99.574200000000005</v>
      </c>
      <c r="H41" s="78">
        <v>183.81397319999999</v>
      </c>
      <c r="I41" s="79">
        <v>0</v>
      </c>
      <c r="J41" s="79">
        <v>1.3899999999999999E-2</v>
      </c>
      <c r="K41" s="79">
        <v>1.1999999999999999E-3</v>
      </c>
    </row>
    <row r="42" spans="2:11">
      <c r="B42" t="s">
        <v>1052</v>
      </c>
      <c r="C42" t="s">
        <v>1053</v>
      </c>
      <c r="D42" t="s">
        <v>106</v>
      </c>
      <c r="E42" t="s">
        <v>1054</v>
      </c>
      <c r="F42" s="78">
        <v>174000</v>
      </c>
      <c r="G42" s="78">
        <v>115.27</v>
      </c>
      <c r="H42" s="78">
        <v>740.5037016</v>
      </c>
      <c r="I42" s="79">
        <v>4.0000000000000002E-4</v>
      </c>
      <c r="J42" s="79">
        <v>5.5800000000000002E-2</v>
      </c>
      <c r="K42" s="79">
        <v>5.0000000000000001E-3</v>
      </c>
    </row>
    <row r="43" spans="2:11">
      <c r="B43" t="s">
        <v>1055</v>
      </c>
      <c r="C43" t="s">
        <v>1056</v>
      </c>
      <c r="D43" t="s">
        <v>106</v>
      </c>
      <c r="E43" t="s">
        <v>1003</v>
      </c>
      <c r="F43" s="78">
        <v>96000</v>
      </c>
      <c r="G43" s="78">
        <v>133.51900000000001</v>
      </c>
      <c r="H43" s="78">
        <v>473.23406208</v>
      </c>
      <c r="I43" s="79">
        <v>0</v>
      </c>
      <c r="J43" s="79">
        <v>3.5700000000000003E-2</v>
      </c>
      <c r="K43" s="79">
        <v>3.2000000000000002E-3</v>
      </c>
    </row>
    <row r="44" spans="2:11">
      <c r="B44" t="s">
        <v>1057</v>
      </c>
      <c r="C44" t="s">
        <v>1058</v>
      </c>
      <c r="D44" t="s">
        <v>106</v>
      </c>
      <c r="E44" t="s">
        <v>1059</v>
      </c>
      <c r="F44" s="78">
        <v>82200</v>
      </c>
      <c r="G44" s="78">
        <v>130.63120000000001</v>
      </c>
      <c r="H44" s="78">
        <v>396.44270090880002</v>
      </c>
      <c r="I44" s="79">
        <v>1E-4</v>
      </c>
      <c r="J44" s="79">
        <v>2.9899999999999999E-2</v>
      </c>
      <c r="K44" s="79">
        <v>2.7000000000000001E-3</v>
      </c>
    </row>
    <row r="45" spans="2:11">
      <c r="B45" t="s">
        <v>1060</v>
      </c>
      <c r="C45" t="s">
        <v>1061</v>
      </c>
      <c r="D45" t="s">
        <v>106</v>
      </c>
      <c r="E45" t="s">
        <v>1027</v>
      </c>
      <c r="F45" s="78">
        <v>51373</v>
      </c>
      <c r="G45" s="78">
        <v>99.591800000000006</v>
      </c>
      <c r="H45" s="78">
        <v>188.894886668488</v>
      </c>
      <c r="I45" s="79">
        <v>1E-4</v>
      </c>
      <c r="J45" s="79">
        <v>1.4200000000000001E-2</v>
      </c>
      <c r="K45" s="79">
        <v>1.2999999999999999E-3</v>
      </c>
    </row>
    <row r="46" spans="2:11">
      <c r="B46" t="s">
        <v>1062</v>
      </c>
      <c r="C46" t="s">
        <v>1063</v>
      </c>
      <c r="D46" t="s">
        <v>106</v>
      </c>
      <c r="E46" t="s">
        <v>1064</v>
      </c>
      <c r="F46" s="78">
        <v>228000</v>
      </c>
      <c r="G46" s="78">
        <v>95.817300000000003</v>
      </c>
      <c r="H46" s="78">
        <v>806.56703524800002</v>
      </c>
      <c r="I46" s="79">
        <v>4.0000000000000002E-4</v>
      </c>
      <c r="J46" s="79">
        <v>6.08E-2</v>
      </c>
      <c r="K46" s="79">
        <v>5.4000000000000003E-3</v>
      </c>
    </row>
    <row r="47" spans="2:11">
      <c r="B47" t="s">
        <v>1065</v>
      </c>
      <c r="C47" t="s">
        <v>1066</v>
      </c>
      <c r="D47" t="s">
        <v>110</v>
      </c>
      <c r="E47" t="s">
        <v>1067</v>
      </c>
      <c r="F47" s="78">
        <v>41195.599999999999</v>
      </c>
      <c r="G47" s="78">
        <v>100.87609999999974</v>
      </c>
      <c r="H47" s="78">
        <v>167.614046195763</v>
      </c>
      <c r="I47" s="79">
        <v>0</v>
      </c>
      <c r="J47" s="79">
        <v>1.26E-2</v>
      </c>
      <c r="K47" s="79">
        <v>1.1000000000000001E-3</v>
      </c>
    </row>
    <row r="48" spans="2:11">
      <c r="B48" t="s">
        <v>1068</v>
      </c>
      <c r="C48" t="s">
        <v>1069</v>
      </c>
      <c r="D48" t="s">
        <v>106</v>
      </c>
      <c r="E48" t="s">
        <v>1070</v>
      </c>
      <c r="F48" s="78">
        <v>174000</v>
      </c>
      <c r="G48" s="78">
        <v>117.5068</v>
      </c>
      <c r="H48" s="78">
        <v>754.87308374400004</v>
      </c>
      <c r="I48" s="79">
        <v>1E-4</v>
      </c>
      <c r="J48" s="79">
        <v>5.6899999999999999E-2</v>
      </c>
      <c r="K48" s="79">
        <v>5.1000000000000004E-3</v>
      </c>
    </row>
    <row r="49" spans="2:11">
      <c r="B49" t="s">
        <v>1071</v>
      </c>
      <c r="C49" t="s">
        <v>1072</v>
      </c>
      <c r="D49" t="s">
        <v>106</v>
      </c>
      <c r="E49" t="s">
        <v>1073</v>
      </c>
      <c r="F49" s="78">
        <v>52500</v>
      </c>
      <c r="G49" s="78">
        <v>100.8531</v>
      </c>
      <c r="H49" s="78">
        <v>195.48356372999999</v>
      </c>
      <c r="I49" s="79">
        <v>0</v>
      </c>
      <c r="J49" s="79">
        <v>1.47E-2</v>
      </c>
      <c r="K49" s="79">
        <v>1.2999999999999999E-3</v>
      </c>
    </row>
    <row r="50" spans="2:11">
      <c r="B50" t="s">
        <v>1074</v>
      </c>
      <c r="C50" t="s">
        <v>1075</v>
      </c>
      <c r="D50" t="s">
        <v>106</v>
      </c>
      <c r="E50" t="s">
        <v>1076</v>
      </c>
      <c r="F50" s="78">
        <v>108989</v>
      </c>
      <c r="G50" s="78">
        <v>140.65539999999999</v>
      </c>
      <c r="H50" s="78">
        <v>565.97959014095204</v>
      </c>
      <c r="I50" s="79">
        <v>1E-4</v>
      </c>
      <c r="J50" s="79">
        <v>4.2700000000000002E-2</v>
      </c>
      <c r="K50" s="79">
        <v>3.8E-3</v>
      </c>
    </row>
    <row r="51" spans="2:11">
      <c r="B51" t="s">
        <v>1077</v>
      </c>
      <c r="C51" t="s">
        <v>1078</v>
      </c>
      <c r="D51" t="s">
        <v>106</v>
      </c>
      <c r="E51" t="s">
        <v>299</v>
      </c>
      <c r="F51" s="78">
        <v>114795</v>
      </c>
      <c r="G51" s="78">
        <v>106.6854</v>
      </c>
      <c r="H51" s="78">
        <v>452.15741220156002</v>
      </c>
      <c r="I51" s="79">
        <v>1E-4</v>
      </c>
      <c r="J51" s="79">
        <v>3.4099999999999998E-2</v>
      </c>
      <c r="K51" s="79">
        <v>3.0000000000000001E-3</v>
      </c>
    </row>
    <row r="52" spans="2:11">
      <c r="B52" t="s">
        <v>1079</v>
      </c>
      <c r="C52" t="s">
        <v>1080</v>
      </c>
      <c r="D52" t="s">
        <v>106</v>
      </c>
      <c r="E52" t="s">
        <v>1054</v>
      </c>
      <c r="F52" s="78">
        <v>81927</v>
      </c>
      <c r="G52" s="78">
        <v>158.29349999999999</v>
      </c>
      <c r="H52" s="78">
        <v>478.79744733054002</v>
      </c>
      <c r="I52" s="79">
        <v>0</v>
      </c>
      <c r="J52" s="79">
        <v>3.61E-2</v>
      </c>
      <c r="K52" s="79">
        <v>3.2000000000000002E-3</v>
      </c>
    </row>
    <row r="53" spans="2:11">
      <c r="B53" t="s">
        <v>1081</v>
      </c>
      <c r="C53" t="s">
        <v>1082</v>
      </c>
      <c r="D53" t="s">
        <v>106</v>
      </c>
      <c r="E53" t="s">
        <v>1083</v>
      </c>
      <c r="F53" s="78">
        <v>84739</v>
      </c>
      <c r="G53" s="78">
        <v>149.76750000000001</v>
      </c>
      <c r="H53" s="78">
        <v>468.5571908979</v>
      </c>
      <c r="I53" s="79">
        <v>1E-4</v>
      </c>
      <c r="J53" s="79">
        <v>3.5299999999999998E-2</v>
      </c>
      <c r="K53" s="79">
        <v>3.0999999999999999E-3</v>
      </c>
    </row>
    <row r="54" spans="2:11">
      <c r="B54" t="s">
        <v>1084</v>
      </c>
      <c r="C54" t="s">
        <v>1085</v>
      </c>
      <c r="D54" t="s">
        <v>106</v>
      </c>
      <c r="E54" t="s">
        <v>1086</v>
      </c>
      <c r="F54" s="78">
        <v>74.19</v>
      </c>
      <c r="G54" s="78">
        <v>133364.02640000009</v>
      </c>
      <c r="H54" s="78">
        <v>365.29671121930301</v>
      </c>
      <c r="I54" s="79">
        <v>0</v>
      </c>
      <c r="J54" s="79">
        <v>2.75E-2</v>
      </c>
      <c r="K54" s="79">
        <v>2.3999999999999998E-3</v>
      </c>
    </row>
    <row r="55" spans="2:11">
      <c r="B55" t="s">
        <v>1087</v>
      </c>
      <c r="C55" t="s">
        <v>1088</v>
      </c>
      <c r="D55" t="s">
        <v>106</v>
      </c>
      <c r="E55" t="s">
        <v>1089</v>
      </c>
      <c r="F55" s="78">
        <v>3164.63</v>
      </c>
      <c r="G55" s="78">
        <v>9504.4</v>
      </c>
      <c r="H55" s="78">
        <v>1110.4764140142399</v>
      </c>
      <c r="I55" s="79">
        <v>0</v>
      </c>
      <c r="J55" s="79">
        <v>8.3699999999999997E-2</v>
      </c>
      <c r="K55" s="79">
        <v>7.4000000000000003E-3</v>
      </c>
    </row>
    <row r="56" spans="2:11">
      <c r="B56" t="s">
        <v>243</v>
      </c>
      <c r="C56" s="16"/>
    </row>
    <row r="57" spans="2:11">
      <c r="B57" t="s">
        <v>287</v>
      </c>
      <c r="C57" s="16"/>
    </row>
    <row r="58" spans="2:11">
      <c r="B58" t="s">
        <v>288</v>
      </c>
      <c r="C58" s="16"/>
    </row>
    <row r="59" spans="2:11">
      <c r="B59" t="s">
        <v>289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1271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20000</v>
      </c>
      <c r="H11" s="7"/>
      <c r="I11" s="76">
        <v>7.3839999999999999E-3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1090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954</v>
      </c>
      <c r="C14" s="16"/>
      <c r="D14" s="16"/>
      <c r="G14" s="82">
        <v>20000</v>
      </c>
      <c r="I14" s="82">
        <v>7.3839999999999999E-3</v>
      </c>
      <c r="K14" s="81">
        <v>1</v>
      </c>
      <c r="L14" s="81">
        <v>0</v>
      </c>
    </row>
    <row r="15" spans="2:59">
      <c r="B15" t="s">
        <v>1091</v>
      </c>
      <c r="C15" t="s">
        <v>1092</v>
      </c>
      <c r="D15" t="s">
        <v>715</v>
      </c>
      <c r="E15" t="s">
        <v>106</v>
      </c>
      <c r="F15" t="s">
        <v>1093</v>
      </c>
      <c r="G15" s="78">
        <v>20000</v>
      </c>
      <c r="H15" s="78">
        <v>0.01</v>
      </c>
      <c r="I15" s="78">
        <v>7.3839999999999999E-3</v>
      </c>
      <c r="J15" s="79">
        <v>0</v>
      </c>
      <c r="K15" s="79">
        <v>1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25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1271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955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956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1094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957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558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955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960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957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558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1271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1601.9810534813701</v>
      </c>
      <c r="K11" s="77">
        <v>1</v>
      </c>
      <c r="L11" s="77">
        <v>1.0699999999999999E-2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1601.9810534813701</v>
      </c>
      <c r="K12" s="81">
        <v>1</v>
      </c>
      <c r="L12" s="81">
        <v>1.0699999999999999E-2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1299.83761</v>
      </c>
      <c r="K13" s="81">
        <v>0.81140000000000001</v>
      </c>
      <c r="L13" s="81">
        <v>8.6999999999999994E-3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1111.2694899999999</v>
      </c>
      <c r="K14" s="79">
        <v>0.69369999999999998</v>
      </c>
      <c r="L14" s="79">
        <v>7.4000000000000003E-3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188.56811999999999</v>
      </c>
      <c r="K15" s="79">
        <v>0.1177</v>
      </c>
      <c r="L15" s="79">
        <v>1.2999999999999999E-3</v>
      </c>
    </row>
    <row r="16" spans="2:13">
      <c r="B16" s="80" t="s">
        <v>218</v>
      </c>
      <c r="D16" s="16"/>
      <c r="I16" s="81">
        <v>0</v>
      </c>
      <c r="J16" s="82">
        <v>302.14344348137001</v>
      </c>
      <c r="K16" s="81">
        <v>0.18859999999999999</v>
      </c>
      <c r="L16" s="81">
        <v>2E-3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253.49268308000001</v>
      </c>
      <c r="K17" s="79">
        <v>0.15820000000000001</v>
      </c>
      <c r="L17" s="79">
        <v>1.6999999999999999E-3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205</v>
      </c>
      <c r="H18" s="79">
        <v>0</v>
      </c>
      <c r="I18" s="79">
        <v>0</v>
      </c>
      <c r="J18" s="78">
        <v>0.73060591500000005</v>
      </c>
      <c r="K18" s="79">
        <v>5.0000000000000001E-4</v>
      </c>
      <c r="L18" s="79">
        <v>0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6.7715139239999997</v>
      </c>
      <c r="K19" s="79">
        <v>4.1999999999999997E-3</v>
      </c>
      <c r="L19" s="79">
        <v>0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206</v>
      </c>
      <c r="H20" s="79">
        <v>0</v>
      </c>
      <c r="I20" s="79">
        <v>0</v>
      </c>
      <c r="J20" s="78">
        <v>2.5795662323699999</v>
      </c>
      <c r="K20" s="79">
        <v>1.6000000000000001E-3</v>
      </c>
      <c r="L20" s="79">
        <v>0</v>
      </c>
    </row>
    <row r="21" spans="2:12">
      <c r="B21" t="s">
        <v>227</v>
      </c>
      <c r="C21" t="s">
        <v>228</v>
      </c>
      <c r="D21" t="s">
        <v>212</v>
      </c>
      <c r="E21" t="s">
        <v>213</v>
      </c>
      <c r="F21" t="s">
        <v>214</v>
      </c>
      <c r="G21" t="s">
        <v>204</v>
      </c>
      <c r="H21" s="79">
        <v>0</v>
      </c>
      <c r="I21" s="79">
        <v>0</v>
      </c>
      <c r="J21" s="78">
        <v>3.1645314149999999</v>
      </c>
      <c r="K21" s="79">
        <v>2E-3</v>
      </c>
      <c r="L21" s="79">
        <v>0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207</v>
      </c>
      <c r="H22" s="79">
        <v>0</v>
      </c>
      <c r="I22" s="79">
        <v>0</v>
      </c>
      <c r="J22" s="78">
        <v>5.1334357500000003</v>
      </c>
      <c r="K22" s="79">
        <v>3.2000000000000002E-3</v>
      </c>
      <c r="L22" s="79">
        <v>0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113</v>
      </c>
      <c r="H23" s="79">
        <v>0</v>
      </c>
      <c r="I23" s="79">
        <v>0</v>
      </c>
      <c r="J23" s="78">
        <v>27.211017405</v>
      </c>
      <c r="K23" s="79">
        <v>1.7000000000000001E-2</v>
      </c>
      <c r="L23" s="79">
        <v>2.0000000000000001E-4</v>
      </c>
    </row>
    <row r="24" spans="2:12">
      <c r="B24" t="s">
        <v>233</v>
      </c>
      <c r="C24" t="s">
        <v>234</v>
      </c>
      <c r="D24" t="s">
        <v>212</v>
      </c>
      <c r="E24" t="s">
        <v>213</v>
      </c>
      <c r="F24" t="s">
        <v>214</v>
      </c>
      <c r="G24" t="s">
        <v>203</v>
      </c>
      <c r="H24" s="79">
        <v>0</v>
      </c>
      <c r="I24" s="79">
        <v>0</v>
      </c>
      <c r="J24" s="78">
        <v>3.0600897599999999</v>
      </c>
      <c r="K24" s="79">
        <v>1.9E-3</v>
      </c>
      <c r="L24" s="79">
        <v>0</v>
      </c>
    </row>
    <row r="25" spans="2:12">
      <c r="B25" s="80" t="s">
        <v>235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236</v>
      </c>
      <c r="C26" t="s">
        <v>236</v>
      </c>
      <c r="D26" s="16"/>
      <c r="E26" t="s">
        <v>236</v>
      </c>
      <c r="G26" t="s">
        <v>236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236</v>
      </c>
      <c r="C30" t="s">
        <v>236</v>
      </c>
      <c r="D30" s="16"/>
      <c r="E30" t="s">
        <v>236</v>
      </c>
      <c r="G30" t="s">
        <v>236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236</v>
      </c>
      <c r="C32" t="s">
        <v>236</v>
      </c>
      <c r="D32" s="16"/>
      <c r="E32" t="s">
        <v>236</v>
      </c>
      <c r="G32" t="s">
        <v>236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236</v>
      </c>
      <c r="C34" t="s">
        <v>236</v>
      </c>
      <c r="D34" s="16"/>
      <c r="E34" t="s">
        <v>236</v>
      </c>
      <c r="G34" t="s">
        <v>236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236</v>
      </c>
      <c r="C37" t="s">
        <v>236</v>
      </c>
      <c r="D37" s="16"/>
      <c r="E37" t="s">
        <v>236</v>
      </c>
      <c r="G37" t="s">
        <v>236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240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236</v>
      </c>
      <c r="C39" t="s">
        <v>236</v>
      </c>
      <c r="D39" s="16"/>
      <c r="E39" t="s">
        <v>236</v>
      </c>
      <c r="G39" t="s">
        <v>236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243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1271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-5577500</v>
      </c>
      <c r="H11" s="7"/>
      <c r="I11" s="76">
        <v>-898.49935000000005</v>
      </c>
      <c r="J11" s="77">
        <v>1</v>
      </c>
      <c r="K11" s="77">
        <v>-6.0000000000000001E-3</v>
      </c>
      <c r="AW11" s="16"/>
    </row>
    <row r="12" spans="2:49">
      <c r="B12" s="80" t="s">
        <v>208</v>
      </c>
      <c r="C12" s="16"/>
      <c r="D12" s="16"/>
      <c r="G12" s="82">
        <v>-5577500</v>
      </c>
      <c r="I12" s="82">
        <v>-898.49935000000005</v>
      </c>
      <c r="J12" s="81">
        <v>1</v>
      </c>
      <c r="K12" s="81">
        <v>-6.0000000000000001E-3</v>
      </c>
    </row>
    <row r="13" spans="2:49">
      <c r="B13" s="80" t="s">
        <v>955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956</v>
      </c>
      <c r="C15" s="16"/>
      <c r="D15" s="16"/>
      <c r="G15" s="82">
        <v>-5577500</v>
      </c>
      <c r="I15" s="82">
        <v>-898.49935000000005</v>
      </c>
      <c r="J15" s="81">
        <v>1</v>
      </c>
      <c r="K15" s="81">
        <v>-6.0000000000000001E-3</v>
      </c>
    </row>
    <row r="16" spans="2:49">
      <c r="B16" t="s">
        <v>1095</v>
      </c>
      <c r="C16" t="s">
        <v>1096</v>
      </c>
      <c r="D16" t="s">
        <v>123</v>
      </c>
      <c r="E16" t="s">
        <v>110</v>
      </c>
      <c r="F16" t="s">
        <v>461</v>
      </c>
      <c r="G16" s="78">
        <v>-88000</v>
      </c>
      <c r="H16" s="78">
        <v>0.77759999999999996</v>
      </c>
      <c r="I16" s="78">
        <v>-0.68428800000000001</v>
      </c>
      <c r="J16" s="79">
        <v>8.0000000000000004E-4</v>
      </c>
      <c r="K16" s="79">
        <v>0</v>
      </c>
    </row>
    <row r="17" spans="2:11">
      <c r="B17" t="s">
        <v>1097</v>
      </c>
      <c r="C17" t="s">
        <v>1098</v>
      </c>
      <c r="D17" t="s">
        <v>123</v>
      </c>
      <c r="E17" t="s">
        <v>106</v>
      </c>
      <c r="F17" t="s">
        <v>1099</v>
      </c>
      <c r="G17" s="78">
        <v>-4099500</v>
      </c>
      <c r="H17" s="78">
        <v>20.729600000000001</v>
      </c>
      <c r="I17" s="78">
        <v>-849.80995199999995</v>
      </c>
      <c r="J17" s="79">
        <v>0.94579999999999997</v>
      </c>
      <c r="K17" s="79">
        <v>-5.7000000000000002E-3</v>
      </c>
    </row>
    <row r="18" spans="2:11">
      <c r="B18" t="s">
        <v>1100</v>
      </c>
      <c r="C18" t="s">
        <v>1101</v>
      </c>
      <c r="D18" t="s">
        <v>123</v>
      </c>
      <c r="E18" t="s">
        <v>106</v>
      </c>
      <c r="F18" t="s">
        <v>1102</v>
      </c>
      <c r="G18" s="78">
        <v>-150000</v>
      </c>
      <c r="H18" s="78">
        <v>17.630800000000001</v>
      </c>
      <c r="I18" s="78">
        <v>-26.446200000000001</v>
      </c>
      <c r="J18" s="79">
        <v>2.9399999999999999E-2</v>
      </c>
      <c r="K18" s="79">
        <v>-2.0000000000000001E-4</v>
      </c>
    </row>
    <row r="19" spans="2:11">
      <c r="B19" t="s">
        <v>1103</v>
      </c>
      <c r="C19" t="s">
        <v>1104</v>
      </c>
      <c r="D19" t="s">
        <v>123</v>
      </c>
      <c r="E19" t="s">
        <v>106</v>
      </c>
      <c r="F19" t="s">
        <v>1105</v>
      </c>
      <c r="G19" s="78">
        <v>-605000</v>
      </c>
      <c r="H19" s="78">
        <v>4.2363</v>
      </c>
      <c r="I19" s="78">
        <v>-25.629615000000001</v>
      </c>
      <c r="J19" s="79">
        <v>2.8500000000000001E-2</v>
      </c>
      <c r="K19" s="79">
        <v>-2.0000000000000001E-4</v>
      </c>
    </row>
    <row r="20" spans="2:11">
      <c r="B20" t="s">
        <v>1106</v>
      </c>
      <c r="C20" t="s">
        <v>1107</v>
      </c>
      <c r="D20" t="s">
        <v>123</v>
      </c>
      <c r="E20" t="s">
        <v>106</v>
      </c>
      <c r="F20" t="s">
        <v>566</v>
      </c>
      <c r="G20" s="78">
        <v>-560000</v>
      </c>
      <c r="H20" s="78">
        <v>-4.2702999999999998</v>
      </c>
      <c r="I20" s="78">
        <v>23.913679999999999</v>
      </c>
      <c r="J20" s="79">
        <v>-2.6599999999999999E-2</v>
      </c>
      <c r="K20" s="79">
        <v>2.0000000000000001E-4</v>
      </c>
    </row>
    <row r="21" spans="2:11">
      <c r="B21" t="s">
        <v>1108</v>
      </c>
      <c r="C21" t="s">
        <v>1109</v>
      </c>
      <c r="D21" t="s">
        <v>123</v>
      </c>
      <c r="E21" t="s">
        <v>106</v>
      </c>
      <c r="F21" t="s">
        <v>1110</v>
      </c>
      <c r="G21" s="78">
        <v>-75000</v>
      </c>
      <c r="H21" s="78">
        <v>26.4573</v>
      </c>
      <c r="I21" s="78">
        <v>-19.842974999999999</v>
      </c>
      <c r="J21" s="79">
        <v>2.2100000000000002E-2</v>
      </c>
      <c r="K21" s="79">
        <v>-1E-4</v>
      </c>
    </row>
    <row r="22" spans="2:11">
      <c r="B22" s="80" t="s">
        <v>1094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236</v>
      </c>
      <c r="C23" t="s">
        <v>236</v>
      </c>
      <c r="D23" t="s">
        <v>236</v>
      </c>
      <c r="E23" t="s">
        <v>236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957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236</v>
      </c>
      <c r="C25" t="s">
        <v>236</v>
      </c>
      <c r="D25" t="s">
        <v>236</v>
      </c>
      <c r="E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558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241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955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236</v>
      </c>
      <c r="C30" t="s">
        <v>236</v>
      </c>
      <c r="D30" t="s">
        <v>236</v>
      </c>
      <c r="E30" t="s">
        <v>236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960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236</v>
      </c>
      <c r="C32" t="s">
        <v>236</v>
      </c>
      <c r="D32" t="s">
        <v>236</v>
      </c>
      <c r="E32" t="s">
        <v>236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957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236</v>
      </c>
      <c r="C34" t="s">
        <v>236</v>
      </c>
      <c r="D34" t="s">
        <v>236</v>
      </c>
      <c r="E34" t="s">
        <v>236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558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236</v>
      </c>
      <c r="C36" t="s">
        <v>236</v>
      </c>
      <c r="D36" t="s">
        <v>236</v>
      </c>
      <c r="E36" t="s">
        <v>236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243</v>
      </c>
      <c r="C37" s="16"/>
      <c r="D37" s="16"/>
    </row>
    <row r="38" spans="2:11">
      <c r="B38" t="s">
        <v>287</v>
      </c>
      <c r="C38" s="16"/>
      <c r="D38" s="16"/>
    </row>
    <row r="39" spans="2:11">
      <c r="B39" t="s">
        <v>288</v>
      </c>
      <c r="C39" s="16"/>
      <c r="D39" s="16"/>
    </row>
    <row r="40" spans="2:11">
      <c r="B40" t="s">
        <v>289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1271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966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967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964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1271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2.56</v>
      </c>
      <c r="J11" s="18"/>
      <c r="K11" s="18"/>
      <c r="L11" s="18"/>
      <c r="M11" s="77">
        <v>0.1578</v>
      </c>
      <c r="N11" s="76">
        <v>1742079.52</v>
      </c>
      <c r="O11" s="7"/>
      <c r="P11" s="76">
        <v>1769.65417965188</v>
      </c>
      <c r="Q11" s="77">
        <v>1</v>
      </c>
      <c r="R11" s="77">
        <v>1.1900000000000001E-2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2.56</v>
      </c>
      <c r="M12" s="81">
        <v>0.1578</v>
      </c>
      <c r="N12" s="82">
        <v>1742079.52</v>
      </c>
      <c r="P12" s="82">
        <v>1769.65417965188</v>
      </c>
      <c r="Q12" s="81">
        <v>1</v>
      </c>
      <c r="R12" s="81">
        <v>1.1900000000000001E-2</v>
      </c>
    </row>
    <row r="13" spans="2:60">
      <c r="B13" s="80" t="s">
        <v>1111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236</v>
      </c>
      <c r="D14" t="s">
        <v>236</v>
      </c>
      <c r="F14" t="s">
        <v>236</v>
      </c>
      <c r="I14" s="78">
        <v>0</v>
      </c>
      <c r="J14" t="s">
        <v>236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1112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236</v>
      </c>
      <c r="D16" t="s">
        <v>236</v>
      </c>
      <c r="F16" t="s">
        <v>236</v>
      </c>
      <c r="I16" s="78">
        <v>0</v>
      </c>
      <c r="J16" t="s">
        <v>236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236</v>
      </c>
      <c r="D18" t="s">
        <v>236</v>
      </c>
      <c r="F18" t="s">
        <v>236</v>
      </c>
      <c r="I18" s="78">
        <v>0</v>
      </c>
      <c r="J18" t="s">
        <v>236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1114</v>
      </c>
      <c r="I19" s="82">
        <v>2.56</v>
      </c>
      <c r="M19" s="81">
        <v>0.1578</v>
      </c>
      <c r="N19" s="82">
        <v>1742079.52</v>
      </c>
      <c r="P19" s="82">
        <v>1769.65417965188</v>
      </c>
      <c r="Q19" s="81">
        <v>1</v>
      </c>
      <c r="R19" s="81">
        <v>1.1900000000000001E-2</v>
      </c>
    </row>
    <row r="20" spans="2:18">
      <c r="B20" t="s">
        <v>1115</v>
      </c>
      <c r="C20" t="s">
        <v>1116</v>
      </c>
      <c r="D20" t="s">
        <v>1117</v>
      </c>
      <c r="E20" t="s">
        <v>1118</v>
      </c>
      <c r="F20" t="s">
        <v>358</v>
      </c>
      <c r="G20" t="s">
        <v>1119</v>
      </c>
      <c r="H20" t="s">
        <v>214</v>
      </c>
      <c r="I20" s="78">
        <v>3.66</v>
      </c>
      <c r="J20" t="s">
        <v>329</v>
      </c>
      <c r="K20" t="s">
        <v>102</v>
      </c>
      <c r="L20" s="79">
        <v>5.5E-2</v>
      </c>
      <c r="M20" s="79">
        <v>2.4299999999999999E-2</v>
      </c>
      <c r="N20" s="78">
        <v>4866.5600000000004</v>
      </c>
      <c r="O20" s="78">
        <v>118.48</v>
      </c>
      <c r="P20" s="78">
        <v>5.7659002880000001</v>
      </c>
      <c r="Q20" s="79">
        <v>3.3E-3</v>
      </c>
      <c r="R20" s="79">
        <v>0</v>
      </c>
    </row>
    <row r="21" spans="2:18">
      <c r="B21" t="s">
        <v>1120</v>
      </c>
      <c r="C21" t="s">
        <v>1116</v>
      </c>
      <c r="D21" t="s">
        <v>1121</v>
      </c>
      <c r="E21" t="s">
        <v>1118</v>
      </c>
      <c r="F21" t="s">
        <v>358</v>
      </c>
      <c r="G21" t="s">
        <v>1119</v>
      </c>
      <c r="H21" t="s">
        <v>214</v>
      </c>
      <c r="I21" s="78">
        <v>3.66</v>
      </c>
      <c r="J21" t="s">
        <v>329</v>
      </c>
      <c r="K21" t="s">
        <v>102</v>
      </c>
      <c r="L21" s="79">
        <v>5.5E-2</v>
      </c>
      <c r="M21" s="79">
        <v>2.3400000000000001E-2</v>
      </c>
      <c r="N21" s="78">
        <v>7010.96</v>
      </c>
      <c r="O21" s="78">
        <v>124.79</v>
      </c>
      <c r="P21" s="78">
        <v>8.7489769840000005</v>
      </c>
      <c r="Q21" s="79">
        <v>4.8999999999999998E-3</v>
      </c>
      <c r="R21" s="79">
        <v>1E-4</v>
      </c>
    </row>
    <row r="22" spans="2:18">
      <c r="B22" t="s">
        <v>1122</v>
      </c>
      <c r="C22" t="s">
        <v>1116</v>
      </c>
      <c r="D22" t="s">
        <v>1123</v>
      </c>
      <c r="E22" t="s">
        <v>1118</v>
      </c>
      <c r="F22" t="s">
        <v>358</v>
      </c>
      <c r="G22" t="s">
        <v>1119</v>
      </c>
      <c r="H22" t="s">
        <v>214</v>
      </c>
      <c r="I22" s="78">
        <v>3.66</v>
      </c>
      <c r="J22" t="s">
        <v>329</v>
      </c>
      <c r="K22" t="s">
        <v>102</v>
      </c>
      <c r="L22" s="79">
        <v>5.5E-2</v>
      </c>
      <c r="M22" s="79">
        <v>2.3099999999999999E-2</v>
      </c>
      <c r="N22" s="78">
        <v>772.46</v>
      </c>
      <c r="O22" s="78">
        <v>124.79</v>
      </c>
      <c r="P22" s="78">
        <v>0.96395283399999998</v>
      </c>
      <c r="Q22" s="79">
        <v>5.0000000000000001E-4</v>
      </c>
      <c r="R22" s="79">
        <v>0</v>
      </c>
    </row>
    <row r="23" spans="2:18">
      <c r="B23" t="s">
        <v>1124</v>
      </c>
      <c r="C23" t="s">
        <v>1125</v>
      </c>
      <c r="D23" t="s">
        <v>1126</v>
      </c>
      <c r="E23" t="s">
        <v>1118</v>
      </c>
      <c r="F23" t="s">
        <v>361</v>
      </c>
      <c r="G23" t="s">
        <v>1127</v>
      </c>
      <c r="H23" t="s">
        <v>150</v>
      </c>
      <c r="I23" s="78">
        <v>3.77</v>
      </c>
      <c r="J23" t="s">
        <v>329</v>
      </c>
      <c r="K23" t="s">
        <v>102</v>
      </c>
      <c r="L23" s="79">
        <v>5.5300000000000002E-2</v>
      </c>
      <c r="M23" s="79">
        <v>2.5100000000000001E-2</v>
      </c>
      <c r="N23" s="78">
        <v>9653.89</v>
      </c>
      <c r="O23" s="78">
        <v>126.35</v>
      </c>
      <c r="P23" s="78">
        <v>12.197690014999999</v>
      </c>
      <c r="Q23" s="79">
        <v>6.8999999999999999E-3</v>
      </c>
      <c r="R23" s="79">
        <v>1E-4</v>
      </c>
    </row>
    <row r="24" spans="2:18">
      <c r="B24" t="s">
        <v>1128</v>
      </c>
      <c r="C24" t="s">
        <v>1125</v>
      </c>
      <c r="D24" t="s">
        <v>1129</v>
      </c>
      <c r="E24" t="s">
        <v>1118</v>
      </c>
      <c r="F24" t="s">
        <v>361</v>
      </c>
      <c r="G24" t="s">
        <v>1127</v>
      </c>
      <c r="H24" t="s">
        <v>150</v>
      </c>
      <c r="I24" s="78">
        <v>3.77</v>
      </c>
      <c r="J24" t="s">
        <v>329</v>
      </c>
      <c r="K24" t="s">
        <v>102</v>
      </c>
      <c r="L24" s="79">
        <v>5.5300000000000002E-2</v>
      </c>
      <c r="M24" s="79">
        <v>2.5100000000000001E-2</v>
      </c>
      <c r="N24" s="78">
        <v>9262.0499999999993</v>
      </c>
      <c r="O24" s="78">
        <v>126.35</v>
      </c>
      <c r="P24" s="78">
        <v>11.702600175000001</v>
      </c>
      <c r="Q24" s="79">
        <v>6.6E-3</v>
      </c>
      <c r="R24" s="79">
        <v>1E-4</v>
      </c>
    </row>
    <row r="25" spans="2:18">
      <c r="B25" t="s">
        <v>1130</v>
      </c>
      <c r="C25" t="s">
        <v>1125</v>
      </c>
      <c r="D25" t="s">
        <v>1131</v>
      </c>
      <c r="E25" t="s">
        <v>1118</v>
      </c>
      <c r="F25" t="s">
        <v>361</v>
      </c>
      <c r="G25" t="s">
        <v>1127</v>
      </c>
      <c r="H25" t="s">
        <v>150</v>
      </c>
      <c r="I25" s="78">
        <v>3.77</v>
      </c>
      <c r="J25" t="s">
        <v>329</v>
      </c>
      <c r="K25" t="s">
        <v>102</v>
      </c>
      <c r="L25" s="79">
        <v>5.5300000000000002E-2</v>
      </c>
      <c r="M25" s="79">
        <v>2.5100000000000001E-2</v>
      </c>
      <c r="N25" s="78">
        <v>9314.89</v>
      </c>
      <c r="O25" s="78">
        <v>124.79</v>
      </c>
      <c r="P25" s="78">
        <v>11.624051230999999</v>
      </c>
      <c r="Q25" s="79">
        <v>6.6E-3</v>
      </c>
      <c r="R25" s="79">
        <v>1E-4</v>
      </c>
    </row>
    <row r="26" spans="2:18">
      <c r="B26" t="s">
        <v>1132</v>
      </c>
      <c r="C26" t="s">
        <v>1125</v>
      </c>
      <c r="D26" t="s">
        <v>1133</v>
      </c>
      <c r="E26" t="s">
        <v>1118</v>
      </c>
      <c r="F26" t="s">
        <v>361</v>
      </c>
      <c r="G26" t="s">
        <v>1134</v>
      </c>
      <c r="H26" t="s">
        <v>150</v>
      </c>
      <c r="I26" s="78">
        <v>3.77</v>
      </c>
      <c r="J26" t="s">
        <v>329</v>
      </c>
      <c r="K26" t="s">
        <v>102</v>
      </c>
      <c r="L26" s="79">
        <v>5.5E-2</v>
      </c>
      <c r="M26" s="79">
        <v>2.5100000000000001E-2</v>
      </c>
      <c r="N26" s="78">
        <v>2941.54</v>
      </c>
      <c r="O26" s="78">
        <v>124.29</v>
      </c>
      <c r="P26" s="78">
        <v>3.6560400660000001</v>
      </c>
      <c r="Q26" s="79">
        <v>2.0999999999999999E-3</v>
      </c>
      <c r="R26" s="79">
        <v>0</v>
      </c>
    </row>
    <row r="27" spans="2:18">
      <c r="B27" t="s">
        <v>1135</v>
      </c>
      <c r="C27" t="s">
        <v>1125</v>
      </c>
      <c r="D27" t="s">
        <v>1136</v>
      </c>
      <c r="E27" t="s">
        <v>1118</v>
      </c>
      <c r="F27" t="s">
        <v>361</v>
      </c>
      <c r="G27" t="s">
        <v>1134</v>
      </c>
      <c r="H27" t="s">
        <v>150</v>
      </c>
      <c r="I27" s="78">
        <v>3.77</v>
      </c>
      <c r="J27" t="s">
        <v>329</v>
      </c>
      <c r="K27" t="s">
        <v>102</v>
      </c>
      <c r="L27" s="79">
        <v>5.6099999999999997E-2</v>
      </c>
      <c r="M27" s="79">
        <v>2.4899999999999999E-2</v>
      </c>
      <c r="N27" s="78">
        <v>432.02</v>
      </c>
      <c r="O27" s="78">
        <v>127.67</v>
      </c>
      <c r="P27" s="78">
        <v>0.55155993400000003</v>
      </c>
      <c r="Q27" s="79">
        <v>2.9999999999999997E-4</v>
      </c>
      <c r="R27" s="79">
        <v>0</v>
      </c>
    </row>
    <row r="28" spans="2:18">
      <c r="B28" t="s">
        <v>1137</v>
      </c>
      <c r="C28" t="s">
        <v>1116</v>
      </c>
      <c r="D28" t="s">
        <v>1138</v>
      </c>
      <c r="E28" t="s">
        <v>1118</v>
      </c>
      <c r="F28" t="s">
        <v>358</v>
      </c>
      <c r="G28" t="s">
        <v>1119</v>
      </c>
      <c r="H28" t="s">
        <v>214</v>
      </c>
      <c r="I28" s="78">
        <v>3.66</v>
      </c>
      <c r="J28" t="s">
        <v>329</v>
      </c>
      <c r="K28" t="s">
        <v>102</v>
      </c>
      <c r="L28" s="79">
        <v>5.67E-2</v>
      </c>
      <c r="M28" s="79">
        <v>2.3300000000000001E-2</v>
      </c>
      <c r="N28" s="78">
        <v>869.89</v>
      </c>
      <c r="O28" s="78">
        <v>128.13999999999999</v>
      </c>
      <c r="P28" s="78">
        <v>1.1146770459999999</v>
      </c>
      <c r="Q28" s="79">
        <v>5.9999999999999995E-4</v>
      </c>
      <c r="R28" s="79">
        <v>0</v>
      </c>
    </row>
    <row r="29" spans="2:18">
      <c r="B29" t="s">
        <v>1139</v>
      </c>
      <c r="C29" t="s">
        <v>1125</v>
      </c>
      <c r="D29" t="s">
        <v>1140</v>
      </c>
      <c r="E29" t="s">
        <v>1118</v>
      </c>
      <c r="F29" t="s">
        <v>361</v>
      </c>
      <c r="G29" t="s">
        <v>1134</v>
      </c>
      <c r="H29" t="s">
        <v>150</v>
      </c>
      <c r="I29" s="78">
        <v>3.78</v>
      </c>
      <c r="J29" t="s">
        <v>329</v>
      </c>
      <c r="K29" t="s">
        <v>102</v>
      </c>
      <c r="L29" s="79">
        <v>5.5E-2</v>
      </c>
      <c r="M29" s="79">
        <v>2.4E-2</v>
      </c>
      <c r="N29" s="78">
        <v>521.97</v>
      </c>
      <c r="O29" s="78">
        <v>128.11000000000001</v>
      </c>
      <c r="P29" s="78">
        <v>0.668695767</v>
      </c>
      <c r="Q29" s="79">
        <v>4.0000000000000002E-4</v>
      </c>
      <c r="R29" s="79">
        <v>0</v>
      </c>
    </row>
    <row r="30" spans="2:18">
      <c r="B30" t="s">
        <v>1141</v>
      </c>
      <c r="C30" t="s">
        <v>1125</v>
      </c>
      <c r="D30" t="s">
        <v>1142</v>
      </c>
      <c r="E30" t="s">
        <v>1118</v>
      </c>
      <c r="F30" t="s">
        <v>361</v>
      </c>
      <c r="G30" t="s">
        <v>1134</v>
      </c>
      <c r="H30" t="s">
        <v>150</v>
      </c>
      <c r="I30" s="78">
        <v>3.77</v>
      </c>
      <c r="J30" t="s">
        <v>329</v>
      </c>
      <c r="K30" t="s">
        <v>102</v>
      </c>
      <c r="L30" s="79">
        <v>5.5E-2</v>
      </c>
      <c r="M30" s="79">
        <v>2.5100000000000001E-2</v>
      </c>
      <c r="N30" s="78">
        <v>9400.41</v>
      </c>
      <c r="O30" s="78">
        <v>127.04</v>
      </c>
      <c r="P30" s="78">
        <v>11.942280864000001</v>
      </c>
      <c r="Q30" s="79">
        <v>6.7000000000000002E-3</v>
      </c>
      <c r="R30" s="79">
        <v>1E-4</v>
      </c>
    </row>
    <row r="31" spans="2:18">
      <c r="B31" t="s">
        <v>1143</v>
      </c>
      <c r="C31" t="s">
        <v>1125</v>
      </c>
      <c r="D31" t="s">
        <v>1144</v>
      </c>
      <c r="E31" t="s">
        <v>1118</v>
      </c>
      <c r="F31" t="s">
        <v>361</v>
      </c>
      <c r="G31" t="s">
        <v>1134</v>
      </c>
      <c r="H31" t="s">
        <v>150</v>
      </c>
      <c r="I31" s="78">
        <v>3.92</v>
      </c>
      <c r="J31" t="s">
        <v>329</v>
      </c>
      <c r="K31" t="s">
        <v>102</v>
      </c>
      <c r="L31" s="79">
        <v>5.5E-2</v>
      </c>
      <c r="M31" s="79">
        <v>2.0899999999999998E-2</v>
      </c>
      <c r="N31" s="78">
        <v>1076.17</v>
      </c>
      <c r="O31" s="78">
        <v>125.78</v>
      </c>
      <c r="P31" s="78">
        <v>1.3536066259999999</v>
      </c>
      <c r="Q31" s="79">
        <v>8.0000000000000004E-4</v>
      </c>
      <c r="R31" s="79">
        <v>0</v>
      </c>
    </row>
    <row r="32" spans="2:18">
      <c r="B32" t="s">
        <v>1145</v>
      </c>
      <c r="C32" t="s">
        <v>1116</v>
      </c>
      <c r="D32" t="s">
        <v>1146</v>
      </c>
      <c r="E32" t="s">
        <v>1118</v>
      </c>
      <c r="F32" t="s">
        <v>358</v>
      </c>
      <c r="G32" t="s">
        <v>1119</v>
      </c>
      <c r="H32" t="s">
        <v>214</v>
      </c>
      <c r="I32" s="78">
        <v>3.67</v>
      </c>
      <c r="J32" t="s">
        <v>329</v>
      </c>
      <c r="K32" t="s">
        <v>102</v>
      </c>
      <c r="L32" s="79">
        <v>5.5E-2</v>
      </c>
      <c r="M32" s="79">
        <v>2.2200000000000001E-2</v>
      </c>
      <c r="N32" s="78">
        <v>891.4</v>
      </c>
      <c r="O32" s="78">
        <v>125.79</v>
      </c>
      <c r="P32" s="78">
        <v>1.12129206</v>
      </c>
      <c r="Q32" s="79">
        <v>5.9999999999999995E-4</v>
      </c>
      <c r="R32" s="79">
        <v>0</v>
      </c>
    </row>
    <row r="33" spans="2:18">
      <c r="B33" t="s">
        <v>1147</v>
      </c>
      <c r="C33" t="s">
        <v>1125</v>
      </c>
      <c r="D33" t="s">
        <v>1148</v>
      </c>
      <c r="E33" t="s">
        <v>1118</v>
      </c>
      <c r="F33" t="s">
        <v>361</v>
      </c>
      <c r="G33" t="s">
        <v>1134</v>
      </c>
      <c r="H33" t="s">
        <v>150</v>
      </c>
      <c r="I33" s="78">
        <v>3.62</v>
      </c>
      <c r="J33" t="s">
        <v>329</v>
      </c>
      <c r="K33" t="s">
        <v>102</v>
      </c>
      <c r="L33" s="79">
        <v>5.5E-2</v>
      </c>
      <c r="M33" s="79">
        <v>2.5000000000000001E-2</v>
      </c>
      <c r="N33" s="78">
        <v>2038.07</v>
      </c>
      <c r="O33" s="78">
        <v>127.01</v>
      </c>
      <c r="P33" s="78">
        <v>2.5885527069999998</v>
      </c>
      <c r="Q33" s="79">
        <v>1.5E-3</v>
      </c>
      <c r="R33" s="79">
        <v>0</v>
      </c>
    </row>
    <row r="34" spans="2:18">
      <c r="B34" t="s">
        <v>1149</v>
      </c>
      <c r="C34" t="s">
        <v>1125</v>
      </c>
      <c r="D34" t="s">
        <v>1150</v>
      </c>
      <c r="E34" t="s">
        <v>1118</v>
      </c>
      <c r="F34" t="s">
        <v>361</v>
      </c>
      <c r="G34" t="s">
        <v>1134</v>
      </c>
      <c r="H34" t="s">
        <v>150</v>
      </c>
      <c r="I34" s="78">
        <v>3.88</v>
      </c>
      <c r="J34" t="s">
        <v>329</v>
      </c>
      <c r="K34" t="s">
        <v>102</v>
      </c>
      <c r="L34" s="79">
        <v>5.5E-2</v>
      </c>
      <c r="M34" s="79">
        <v>2.7199999999999998E-2</v>
      </c>
      <c r="N34" s="78">
        <v>7867.76</v>
      </c>
      <c r="O34" s="78">
        <v>123.97</v>
      </c>
      <c r="P34" s="78">
        <v>9.7536620719999991</v>
      </c>
      <c r="Q34" s="79">
        <v>5.4999999999999997E-3</v>
      </c>
      <c r="R34" s="79">
        <v>1E-4</v>
      </c>
    </row>
    <row r="35" spans="2:18">
      <c r="B35" t="s">
        <v>1151</v>
      </c>
      <c r="C35" t="s">
        <v>1125</v>
      </c>
      <c r="D35" t="s">
        <v>1152</v>
      </c>
      <c r="E35" t="s">
        <v>1118</v>
      </c>
      <c r="F35" t="s">
        <v>358</v>
      </c>
      <c r="G35" t="s">
        <v>1119</v>
      </c>
      <c r="H35" t="s">
        <v>214</v>
      </c>
      <c r="I35" s="78">
        <v>3.77</v>
      </c>
      <c r="J35" t="s">
        <v>329</v>
      </c>
      <c r="K35" t="s">
        <v>102</v>
      </c>
      <c r="L35" s="79">
        <v>5.5E-2</v>
      </c>
      <c r="M35" s="79">
        <v>2.5499999999999998E-2</v>
      </c>
      <c r="N35" s="78">
        <v>9556.57</v>
      </c>
      <c r="O35" s="78">
        <v>125.9</v>
      </c>
      <c r="P35" s="78">
        <v>12.03172163</v>
      </c>
      <c r="Q35" s="79">
        <v>6.7999999999999996E-3</v>
      </c>
      <c r="R35" s="79">
        <v>1E-4</v>
      </c>
    </row>
    <row r="36" spans="2:18">
      <c r="B36" t="s">
        <v>1153</v>
      </c>
      <c r="C36" t="s">
        <v>1125</v>
      </c>
      <c r="D36" t="s">
        <v>1154</v>
      </c>
      <c r="E36" t="s">
        <v>1118</v>
      </c>
      <c r="F36" t="s">
        <v>358</v>
      </c>
      <c r="G36" t="s">
        <v>1119</v>
      </c>
      <c r="H36" t="s">
        <v>214</v>
      </c>
      <c r="I36" s="78">
        <v>3.78</v>
      </c>
      <c r="J36" t="s">
        <v>329</v>
      </c>
      <c r="K36" t="s">
        <v>102</v>
      </c>
      <c r="L36" s="79">
        <v>5.5899999999999998E-2</v>
      </c>
      <c r="M36" s="79">
        <v>2.2599999999999999E-2</v>
      </c>
      <c r="N36" s="78">
        <v>2000.66</v>
      </c>
      <c r="O36" s="78">
        <v>129.38</v>
      </c>
      <c r="P36" s="78">
        <v>2.588453908</v>
      </c>
      <c r="Q36" s="79">
        <v>1.5E-3</v>
      </c>
      <c r="R36" s="79">
        <v>0</v>
      </c>
    </row>
    <row r="37" spans="2:18">
      <c r="B37" t="s">
        <v>1155</v>
      </c>
      <c r="C37" t="s">
        <v>1125</v>
      </c>
      <c r="D37" t="s">
        <v>1156</v>
      </c>
      <c r="E37" t="s">
        <v>1118</v>
      </c>
      <c r="F37" t="s">
        <v>361</v>
      </c>
      <c r="G37" t="s">
        <v>1134</v>
      </c>
      <c r="H37" t="s">
        <v>150</v>
      </c>
      <c r="I37" s="78">
        <v>3.77</v>
      </c>
      <c r="J37" t="s">
        <v>329</v>
      </c>
      <c r="K37" t="s">
        <v>102</v>
      </c>
      <c r="L37" s="79">
        <v>5.62E-2</v>
      </c>
      <c r="M37" s="79">
        <v>2.5100000000000001E-2</v>
      </c>
      <c r="N37" s="78">
        <v>2811.63</v>
      </c>
      <c r="O37" s="78">
        <v>126.66</v>
      </c>
      <c r="P37" s="78">
        <v>3.561210558</v>
      </c>
      <c r="Q37" s="79">
        <v>2E-3</v>
      </c>
      <c r="R37" s="79">
        <v>0</v>
      </c>
    </row>
    <row r="38" spans="2:18">
      <c r="B38" t="s">
        <v>1157</v>
      </c>
      <c r="C38" t="s">
        <v>1116</v>
      </c>
      <c r="D38" t="s">
        <v>1158</v>
      </c>
      <c r="E38" t="s">
        <v>1118</v>
      </c>
      <c r="F38" t="s">
        <v>358</v>
      </c>
      <c r="G38" t="s">
        <v>1119</v>
      </c>
      <c r="H38" t="s">
        <v>214</v>
      </c>
      <c r="I38" s="78">
        <v>3.65</v>
      </c>
      <c r="J38" t="s">
        <v>329</v>
      </c>
      <c r="K38" t="s">
        <v>102</v>
      </c>
      <c r="L38" s="79">
        <v>5.5E-2</v>
      </c>
      <c r="M38" s="79">
        <v>2.5700000000000001E-2</v>
      </c>
      <c r="N38" s="78">
        <v>3561.51</v>
      </c>
      <c r="O38" s="78">
        <v>118.24</v>
      </c>
      <c r="P38" s="78">
        <v>4.2111294240000001</v>
      </c>
      <c r="Q38" s="79">
        <v>2.3999999999999998E-3</v>
      </c>
      <c r="R38" s="79">
        <v>0</v>
      </c>
    </row>
    <row r="39" spans="2:18">
      <c r="B39" t="s">
        <v>1159</v>
      </c>
      <c r="C39" t="s">
        <v>1116</v>
      </c>
      <c r="D39" t="s">
        <v>1160</v>
      </c>
      <c r="E39" t="s">
        <v>1118</v>
      </c>
      <c r="F39" t="s">
        <v>358</v>
      </c>
      <c r="G39" t="s">
        <v>1119</v>
      </c>
      <c r="H39" t="s">
        <v>214</v>
      </c>
      <c r="I39" s="78">
        <v>3.66</v>
      </c>
      <c r="J39" t="s">
        <v>329</v>
      </c>
      <c r="K39" t="s">
        <v>102</v>
      </c>
      <c r="L39" s="79">
        <v>5.5E-2</v>
      </c>
      <c r="M39" s="79">
        <v>2.4500000000000001E-2</v>
      </c>
      <c r="N39" s="78">
        <v>442.52</v>
      </c>
      <c r="O39" s="78">
        <v>122.75</v>
      </c>
      <c r="P39" s="78">
        <v>0.54319329999999999</v>
      </c>
      <c r="Q39" s="79">
        <v>2.9999999999999997E-4</v>
      </c>
      <c r="R39" s="79">
        <v>0</v>
      </c>
    </row>
    <row r="40" spans="2:18">
      <c r="B40" t="s">
        <v>1161</v>
      </c>
      <c r="C40" t="s">
        <v>1116</v>
      </c>
      <c r="D40" t="s">
        <v>1162</v>
      </c>
      <c r="E40" t="s">
        <v>1118</v>
      </c>
      <c r="F40" t="s">
        <v>358</v>
      </c>
      <c r="G40" t="s">
        <v>1119</v>
      </c>
      <c r="H40" t="s">
        <v>214</v>
      </c>
      <c r="I40" s="78">
        <v>3.65</v>
      </c>
      <c r="J40" t="s">
        <v>329</v>
      </c>
      <c r="K40" t="s">
        <v>102</v>
      </c>
      <c r="L40" s="79">
        <v>5.5E-2</v>
      </c>
      <c r="M40" s="79">
        <v>2.58E-2</v>
      </c>
      <c r="N40" s="78">
        <v>982.79</v>
      </c>
      <c r="O40" s="78">
        <v>122.12</v>
      </c>
      <c r="P40" s="78">
        <v>1.200183148</v>
      </c>
      <c r="Q40" s="79">
        <v>6.9999999999999999E-4</v>
      </c>
      <c r="R40" s="79">
        <v>0</v>
      </c>
    </row>
    <row r="41" spans="2:18">
      <c r="B41" t="s">
        <v>1163</v>
      </c>
      <c r="C41" t="s">
        <v>1125</v>
      </c>
      <c r="D41" t="s">
        <v>1164</v>
      </c>
      <c r="E41" t="s">
        <v>1118</v>
      </c>
      <c r="F41" t="s">
        <v>361</v>
      </c>
      <c r="G41" t="s">
        <v>1134</v>
      </c>
      <c r="H41" t="s">
        <v>150</v>
      </c>
      <c r="I41" s="78">
        <v>3.77</v>
      </c>
      <c r="J41" t="s">
        <v>329</v>
      </c>
      <c r="K41" t="s">
        <v>102</v>
      </c>
      <c r="L41" s="79">
        <v>5.7200000000000001E-2</v>
      </c>
      <c r="M41" s="79">
        <v>2.5100000000000001E-2</v>
      </c>
      <c r="N41" s="78">
        <v>9441.19</v>
      </c>
      <c r="O41" s="78">
        <v>127.27</v>
      </c>
      <c r="P41" s="78">
        <v>12.015802513000001</v>
      </c>
      <c r="Q41" s="79">
        <v>6.7999999999999996E-3</v>
      </c>
      <c r="R41" s="79">
        <v>1E-4</v>
      </c>
    </row>
    <row r="42" spans="2:18">
      <c r="B42" t="s">
        <v>1165</v>
      </c>
      <c r="C42" t="s">
        <v>1125</v>
      </c>
      <c r="D42" t="s">
        <v>1166</v>
      </c>
      <c r="E42" t="s">
        <v>1118</v>
      </c>
      <c r="F42" t="s">
        <v>358</v>
      </c>
      <c r="G42" t="s">
        <v>1119</v>
      </c>
      <c r="H42" t="s">
        <v>214</v>
      </c>
      <c r="I42" s="78">
        <v>3.66</v>
      </c>
      <c r="J42" t="s">
        <v>329</v>
      </c>
      <c r="K42" t="s">
        <v>102</v>
      </c>
      <c r="L42" s="79">
        <v>5.6599999999999998E-2</v>
      </c>
      <c r="M42" s="79">
        <v>2.2200000000000001E-2</v>
      </c>
      <c r="N42" s="78">
        <v>2123.02</v>
      </c>
      <c r="O42" s="78">
        <v>123.18</v>
      </c>
      <c r="P42" s="78">
        <v>2.615136036</v>
      </c>
      <c r="Q42" s="79">
        <v>1.5E-3</v>
      </c>
      <c r="R42" s="79">
        <v>0</v>
      </c>
    </row>
    <row r="43" spans="2:18">
      <c r="B43" t="s">
        <v>1167</v>
      </c>
      <c r="C43" t="s">
        <v>1125</v>
      </c>
      <c r="D43" t="s">
        <v>1168</v>
      </c>
      <c r="E43" t="s">
        <v>1118</v>
      </c>
      <c r="F43" t="s">
        <v>361</v>
      </c>
      <c r="G43" t="s">
        <v>1169</v>
      </c>
      <c r="H43" t="s">
        <v>150</v>
      </c>
      <c r="I43" s="78">
        <v>3.88</v>
      </c>
      <c r="J43" t="s">
        <v>329</v>
      </c>
      <c r="K43" t="s">
        <v>102</v>
      </c>
      <c r="L43" s="79">
        <v>5.5E-2</v>
      </c>
      <c r="M43" s="79">
        <v>2.7199999999999998E-2</v>
      </c>
      <c r="N43" s="78">
        <v>12414.94</v>
      </c>
      <c r="O43" s="78">
        <v>123.94</v>
      </c>
      <c r="P43" s="78">
        <v>15.387076636</v>
      </c>
      <c r="Q43" s="79">
        <v>8.6999999999999994E-3</v>
      </c>
      <c r="R43" s="79">
        <v>1E-4</v>
      </c>
    </row>
    <row r="44" spans="2:18">
      <c r="B44" t="s">
        <v>1170</v>
      </c>
      <c r="C44" t="s">
        <v>1125</v>
      </c>
      <c r="D44" t="s">
        <v>1171</v>
      </c>
      <c r="E44" t="s">
        <v>1118</v>
      </c>
      <c r="F44" t="s">
        <v>361</v>
      </c>
      <c r="G44" t="s">
        <v>1134</v>
      </c>
      <c r="H44" t="s">
        <v>150</v>
      </c>
      <c r="I44" s="78">
        <v>3.88</v>
      </c>
      <c r="J44" t="s">
        <v>329</v>
      </c>
      <c r="K44" t="s">
        <v>102</v>
      </c>
      <c r="L44" s="79">
        <v>5.5300000000000002E-2</v>
      </c>
      <c r="M44" s="79">
        <v>2.7099999999999999E-2</v>
      </c>
      <c r="N44" s="78">
        <v>8991.67</v>
      </c>
      <c r="O44" s="78">
        <v>126.52</v>
      </c>
      <c r="P44" s="78">
        <v>11.376260884000001</v>
      </c>
      <c r="Q44" s="79">
        <v>6.4000000000000003E-3</v>
      </c>
      <c r="R44" s="79">
        <v>1E-4</v>
      </c>
    </row>
    <row r="45" spans="2:18">
      <c r="B45" t="s">
        <v>1172</v>
      </c>
      <c r="C45" t="s">
        <v>1116</v>
      </c>
      <c r="D45" t="s">
        <v>1173</v>
      </c>
      <c r="E45" t="s">
        <v>1118</v>
      </c>
      <c r="F45" t="s">
        <v>358</v>
      </c>
      <c r="G45" t="s">
        <v>1174</v>
      </c>
      <c r="H45" t="s">
        <v>214</v>
      </c>
      <c r="I45" s="78">
        <v>3.89</v>
      </c>
      <c r="J45" t="s">
        <v>329</v>
      </c>
      <c r="K45" t="s">
        <v>102</v>
      </c>
      <c r="L45" s="79">
        <v>5.5E-2</v>
      </c>
      <c r="M45" s="79">
        <v>0.03</v>
      </c>
      <c r="N45" s="78">
        <v>2144.69</v>
      </c>
      <c r="O45" s="78">
        <v>126.6</v>
      </c>
      <c r="P45" s="78">
        <v>2.71517754</v>
      </c>
      <c r="Q45" s="79">
        <v>1.5E-3</v>
      </c>
      <c r="R45" s="79">
        <v>0</v>
      </c>
    </row>
    <row r="46" spans="2:18">
      <c r="B46" t="s">
        <v>1175</v>
      </c>
      <c r="C46" t="s">
        <v>1116</v>
      </c>
      <c r="D46" t="s">
        <v>1176</v>
      </c>
      <c r="E46" t="s">
        <v>1118</v>
      </c>
      <c r="F46" t="s">
        <v>358</v>
      </c>
      <c r="G46" t="s">
        <v>1134</v>
      </c>
      <c r="H46" t="s">
        <v>214</v>
      </c>
      <c r="I46" s="78">
        <v>3.92</v>
      </c>
      <c r="J46" t="s">
        <v>329</v>
      </c>
      <c r="K46" t="s">
        <v>102</v>
      </c>
      <c r="L46" s="79">
        <v>5.5E-2</v>
      </c>
      <c r="M46" s="79">
        <v>2.4199999999999999E-2</v>
      </c>
      <c r="N46" s="78">
        <v>4341.74</v>
      </c>
      <c r="O46" s="78">
        <v>124.31</v>
      </c>
      <c r="P46" s="78">
        <v>5.3972169939999999</v>
      </c>
      <c r="Q46" s="79">
        <v>3.0000000000000001E-3</v>
      </c>
      <c r="R46" s="79">
        <v>0</v>
      </c>
    </row>
    <row r="47" spans="2:18">
      <c r="B47" t="s">
        <v>1177</v>
      </c>
      <c r="C47" t="s">
        <v>1116</v>
      </c>
      <c r="D47" t="s">
        <v>1178</v>
      </c>
      <c r="E47" t="s">
        <v>1118</v>
      </c>
      <c r="F47" t="s">
        <v>358</v>
      </c>
      <c r="G47" t="s">
        <v>1134</v>
      </c>
      <c r="H47" t="s">
        <v>214</v>
      </c>
      <c r="I47" s="78">
        <v>3.92</v>
      </c>
      <c r="J47" t="s">
        <v>329</v>
      </c>
      <c r="K47" t="s">
        <v>102</v>
      </c>
      <c r="L47" s="79">
        <v>5.5E-2</v>
      </c>
      <c r="M47" s="79">
        <v>2.4199999999999999E-2</v>
      </c>
      <c r="N47" s="78">
        <v>6732.27</v>
      </c>
      <c r="O47" s="78">
        <v>124.54</v>
      </c>
      <c r="P47" s="78">
        <v>8.3843690580000008</v>
      </c>
      <c r="Q47" s="79">
        <v>4.7000000000000002E-3</v>
      </c>
      <c r="R47" s="79">
        <v>1E-4</v>
      </c>
    </row>
    <row r="48" spans="2:18">
      <c r="B48" t="s">
        <v>1179</v>
      </c>
      <c r="C48" t="s">
        <v>1116</v>
      </c>
      <c r="D48" t="s">
        <v>1180</v>
      </c>
      <c r="E48" t="s">
        <v>1118</v>
      </c>
      <c r="F48" t="s">
        <v>358</v>
      </c>
      <c r="G48" t="s">
        <v>1174</v>
      </c>
      <c r="H48" t="s">
        <v>214</v>
      </c>
      <c r="I48" s="78">
        <v>3.89</v>
      </c>
      <c r="J48" t="s">
        <v>329</v>
      </c>
      <c r="K48" t="s">
        <v>102</v>
      </c>
      <c r="L48" s="79">
        <v>5.5E-2</v>
      </c>
      <c r="M48" s="79">
        <v>0.03</v>
      </c>
      <c r="N48" s="78">
        <v>1775.74</v>
      </c>
      <c r="O48" s="78">
        <v>125.63</v>
      </c>
      <c r="P48" s="78">
        <v>2.2308621620000002</v>
      </c>
      <c r="Q48" s="79">
        <v>1.2999999999999999E-3</v>
      </c>
      <c r="R48" s="79">
        <v>0</v>
      </c>
    </row>
    <row r="49" spans="2:18">
      <c r="B49" t="s">
        <v>1181</v>
      </c>
      <c r="C49" t="s">
        <v>1116</v>
      </c>
      <c r="D49" t="s">
        <v>1182</v>
      </c>
      <c r="E49" t="s">
        <v>1118</v>
      </c>
      <c r="F49" t="s">
        <v>358</v>
      </c>
      <c r="H49" t="s">
        <v>214</v>
      </c>
      <c r="I49" s="78">
        <v>3.94</v>
      </c>
      <c r="J49" t="s">
        <v>329</v>
      </c>
      <c r="K49" t="s">
        <v>102</v>
      </c>
      <c r="L49" s="79">
        <v>5.5E-2</v>
      </c>
      <c r="M49" s="79">
        <v>2.0799999999999999E-2</v>
      </c>
      <c r="N49" s="78">
        <v>1558.7</v>
      </c>
      <c r="O49" s="78">
        <v>124.24</v>
      </c>
      <c r="P49" s="78">
        <v>1.93652888</v>
      </c>
      <c r="Q49" s="79">
        <v>1.1000000000000001E-3</v>
      </c>
      <c r="R49" s="79">
        <v>0</v>
      </c>
    </row>
    <row r="50" spans="2:18">
      <c r="B50" t="s">
        <v>1183</v>
      </c>
      <c r="C50" t="s">
        <v>1116</v>
      </c>
      <c r="D50" t="s">
        <v>1184</v>
      </c>
      <c r="E50" t="s">
        <v>1118</v>
      </c>
      <c r="F50" t="s">
        <v>358</v>
      </c>
      <c r="H50" t="s">
        <v>214</v>
      </c>
      <c r="I50" s="78">
        <v>3.93</v>
      </c>
      <c r="J50" t="s">
        <v>329</v>
      </c>
      <c r="K50" t="s">
        <v>102</v>
      </c>
      <c r="L50" s="79">
        <v>5.5E-2</v>
      </c>
      <c r="M50" s="79">
        <v>2.1999999999999999E-2</v>
      </c>
      <c r="N50" s="78">
        <v>1737.77</v>
      </c>
      <c r="O50" s="78">
        <v>123.24</v>
      </c>
      <c r="P50" s="78">
        <v>2.1416277479999999</v>
      </c>
      <c r="Q50" s="79">
        <v>1.1999999999999999E-3</v>
      </c>
      <c r="R50" s="79">
        <v>0</v>
      </c>
    </row>
    <row r="51" spans="2:18">
      <c r="B51" t="s">
        <v>1185</v>
      </c>
      <c r="C51" t="s">
        <v>1116</v>
      </c>
      <c r="D51" t="s">
        <v>1186</v>
      </c>
      <c r="E51" t="s">
        <v>1118</v>
      </c>
      <c r="F51" t="s">
        <v>358</v>
      </c>
      <c r="G51" t="s">
        <v>1134</v>
      </c>
      <c r="H51" t="s">
        <v>214</v>
      </c>
      <c r="I51" s="78">
        <v>3.92</v>
      </c>
      <c r="J51" t="s">
        <v>329</v>
      </c>
      <c r="K51" t="s">
        <v>102</v>
      </c>
      <c r="L51" s="79">
        <v>5.5E-2</v>
      </c>
      <c r="M51" s="79">
        <v>2.5100000000000001E-2</v>
      </c>
      <c r="N51" s="78">
        <v>5102.3999999999996</v>
      </c>
      <c r="O51" s="78">
        <v>122.21</v>
      </c>
      <c r="P51" s="78">
        <v>6.2356430400000002</v>
      </c>
      <c r="Q51" s="79">
        <v>3.5000000000000001E-3</v>
      </c>
      <c r="R51" s="79">
        <v>0</v>
      </c>
    </row>
    <row r="52" spans="2:18">
      <c r="B52" t="s">
        <v>1187</v>
      </c>
      <c r="C52" t="s">
        <v>1116</v>
      </c>
      <c r="D52" t="s">
        <v>1188</v>
      </c>
      <c r="E52" t="s">
        <v>1118</v>
      </c>
      <c r="F52" t="s">
        <v>358</v>
      </c>
      <c r="G52" t="s">
        <v>1134</v>
      </c>
      <c r="H52" t="s">
        <v>214</v>
      </c>
      <c r="I52" s="78">
        <v>3.92</v>
      </c>
      <c r="J52" t="s">
        <v>329</v>
      </c>
      <c r="K52" t="s">
        <v>102</v>
      </c>
      <c r="L52" s="79">
        <v>5.5E-2</v>
      </c>
      <c r="M52" s="79">
        <v>2.41E-2</v>
      </c>
      <c r="N52" s="78">
        <v>947.12</v>
      </c>
      <c r="O52" s="78">
        <v>122.84</v>
      </c>
      <c r="P52" s="78">
        <v>1.163442208</v>
      </c>
      <c r="Q52" s="79">
        <v>6.9999999999999999E-4</v>
      </c>
      <c r="R52" s="79">
        <v>0</v>
      </c>
    </row>
    <row r="53" spans="2:18">
      <c r="B53" t="s">
        <v>1189</v>
      </c>
      <c r="C53" t="s">
        <v>1116</v>
      </c>
      <c r="D53" t="s">
        <v>1190</v>
      </c>
      <c r="E53" t="s">
        <v>1118</v>
      </c>
      <c r="F53" t="s">
        <v>358</v>
      </c>
      <c r="G53" t="s">
        <v>1134</v>
      </c>
      <c r="H53" t="s">
        <v>214</v>
      </c>
      <c r="I53" s="78">
        <v>3.92</v>
      </c>
      <c r="J53" t="s">
        <v>329</v>
      </c>
      <c r="K53" t="s">
        <v>102</v>
      </c>
      <c r="L53" s="79">
        <v>5.5E-2</v>
      </c>
      <c r="M53" s="79">
        <v>2.4899999999999999E-2</v>
      </c>
      <c r="N53" s="78">
        <v>1890.07</v>
      </c>
      <c r="O53" s="78">
        <v>123.07</v>
      </c>
      <c r="P53" s="78">
        <v>2.3261091490000001</v>
      </c>
      <c r="Q53" s="79">
        <v>1.2999999999999999E-3</v>
      </c>
      <c r="R53" s="79">
        <v>0</v>
      </c>
    </row>
    <row r="54" spans="2:18">
      <c r="B54" t="s">
        <v>1191</v>
      </c>
      <c r="C54" t="s">
        <v>1116</v>
      </c>
      <c r="D54" t="s">
        <v>1192</v>
      </c>
      <c r="E54" t="s">
        <v>1118</v>
      </c>
      <c r="F54" t="s">
        <v>358</v>
      </c>
      <c r="G54" t="s">
        <v>1169</v>
      </c>
      <c r="H54" t="s">
        <v>214</v>
      </c>
      <c r="I54" s="78">
        <v>3.92</v>
      </c>
      <c r="J54" t="s">
        <v>329</v>
      </c>
      <c r="K54" t="s">
        <v>102</v>
      </c>
      <c r="L54" s="79">
        <v>5.5E-2</v>
      </c>
      <c r="M54" s="79">
        <v>2.5100000000000001E-2</v>
      </c>
      <c r="N54" s="78">
        <v>1184.3599999999999</v>
      </c>
      <c r="O54" s="78">
        <v>122.59</v>
      </c>
      <c r="P54" s="78">
        <v>1.451906924</v>
      </c>
      <c r="Q54" s="79">
        <v>8.0000000000000004E-4</v>
      </c>
      <c r="R54" s="79">
        <v>0</v>
      </c>
    </row>
    <row r="55" spans="2:18">
      <c r="B55" t="s">
        <v>1193</v>
      </c>
      <c r="C55" t="s">
        <v>1116</v>
      </c>
      <c r="D55" t="s">
        <v>1194</v>
      </c>
      <c r="E55" t="s">
        <v>1118</v>
      </c>
      <c r="F55" t="s">
        <v>358</v>
      </c>
      <c r="G55" t="s">
        <v>1134</v>
      </c>
      <c r="H55" t="s">
        <v>214</v>
      </c>
      <c r="I55" s="78">
        <v>3.92</v>
      </c>
      <c r="J55" t="s">
        <v>329</v>
      </c>
      <c r="K55" t="s">
        <v>102</v>
      </c>
      <c r="L55" s="79">
        <v>5.5E-2</v>
      </c>
      <c r="M55" s="79">
        <v>2.5100000000000001E-2</v>
      </c>
      <c r="N55" s="78">
        <v>666.93</v>
      </c>
      <c r="O55" s="78">
        <v>122.48</v>
      </c>
      <c r="P55" s="78">
        <v>0.81685586399999999</v>
      </c>
      <c r="Q55" s="79">
        <v>5.0000000000000001E-4</v>
      </c>
      <c r="R55" s="79">
        <v>0</v>
      </c>
    </row>
    <row r="56" spans="2:18">
      <c r="B56" t="s">
        <v>1195</v>
      </c>
      <c r="C56" t="s">
        <v>1116</v>
      </c>
      <c r="D56" t="s">
        <v>1196</v>
      </c>
      <c r="E56" t="s">
        <v>1118</v>
      </c>
      <c r="F56" t="s">
        <v>358</v>
      </c>
      <c r="G56" t="s">
        <v>1169</v>
      </c>
      <c r="H56" t="s">
        <v>214</v>
      </c>
      <c r="I56" s="78">
        <v>3.92</v>
      </c>
      <c r="J56" t="s">
        <v>329</v>
      </c>
      <c r="K56" t="s">
        <v>102</v>
      </c>
      <c r="L56" s="79">
        <v>5.5E-2</v>
      </c>
      <c r="M56" s="79">
        <v>2.5100000000000001E-2</v>
      </c>
      <c r="N56" s="78">
        <v>1989.39</v>
      </c>
      <c r="O56" s="78">
        <v>122.12</v>
      </c>
      <c r="P56" s="78">
        <v>2.4294430679999999</v>
      </c>
      <c r="Q56" s="79">
        <v>1.4E-3</v>
      </c>
      <c r="R56" s="79">
        <v>0</v>
      </c>
    </row>
    <row r="57" spans="2:18">
      <c r="B57" t="s">
        <v>1197</v>
      </c>
      <c r="C57" t="s">
        <v>1116</v>
      </c>
      <c r="D57" t="s">
        <v>1198</v>
      </c>
      <c r="E57" t="s">
        <v>1118</v>
      </c>
      <c r="F57" t="s">
        <v>358</v>
      </c>
      <c r="G57" t="s">
        <v>1174</v>
      </c>
      <c r="H57" t="s">
        <v>214</v>
      </c>
      <c r="I57" s="78">
        <v>3.89</v>
      </c>
      <c r="J57" t="s">
        <v>329</v>
      </c>
      <c r="K57" t="s">
        <v>102</v>
      </c>
      <c r="L57" s="79">
        <v>5.5E-2</v>
      </c>
      <c r="M57" s="79">
        <v>0.03</v>
      </c>
      <c r="N57" s="78">
        <v>774.44</v>
      </c>
      <c r="O57" s="78">
        <v>122.12</v>
      </c>
      <c r="P57" s="78">
        <v>0.94574612800000002</v>
      </c>
      <c r="Q57" s="79">
        <v>5.0000000000000001E-4</v>
      </c>
      <c r="R57" s="79">
        <v>0</v>
      </c>
    </row>
    <row r="58" spans="2:18">
      <c r="B58" t="s">
        <v>1199</v>
      </c>
      <c r="C58" t="s">
        <v>1116</v>
      </c>
      <c r="D58" t="s">
        <v>1200</v>
      </c>
      <c r="E58" t="s">
        <v>1118</v>
      </c>
      <c r="F58" t="s">
        <v>358</v>
      </c>
      <c r="G58" t="s">
        <v>1134</v>
      </c>
      <c r="H58" t="s">
        <v>214</v>
      </c>
      <c r="I58" s="78">
        <v>3.9</v>
      </c>
      <c r="J58" t="s">
        <v>329</v>
      </c>
      <c r="K58" t="s">
        <v>102</v>
      </c>
      <c r="L58" s="79">
        <v>5.5E-2</v>
      </c>
      <c r="M58" s="79">
        <v>2.5999999999999999E-2</v>
      </c>
      <c r="N58" s="78">
        <v>5204.66</v>
      </c>
      <c r="O58" s="78">
        <v>122.36</v>
      </c>
      <c r="P58" s="78">
        <v>6.3684219759999996</v>
      </c>
      <c r="Q58" s="79">
        <v>3.5999999999999999E-3</v>
      </c>
      <c r="R58" s="79">
        <v>0</v>
      </c>
    </row>
    <row r="59" spans="2:18">
      <c r="B59" t="s">
        <v>1201</v>
      </c>
      <c r="C59" t="s">
        <v>1116</v>
      </c>
      <c r="D59" t="s">
        <v>1202</v>
      </c>
      <c r="E59" t="s">
        <v>1118</v>
      </c>
      <c r="F59" t="s">
        <v>358</v>
      </c>
      <c r="G59" t="s">
        <v>1169</v>
      </c>
      <c r="H59" t="s">
        <v>214</v>
      </c>
      <c r="I59" s="78">
        <v>3.87</v>
      </c>
      <c r="J59" t="s">
        <v>329</v>
      </c>
      <c r="K59" t="s">
        <v>102</v>
      </c>
      <c r="L59" s="79">
        <v>5.5E-2</v>
      </c>
      <c r="M59" s="79">
        <v>3.0200000000000001E-2</v>
      </c>
      <c r="N59" s="78">
        <v>10166.790000000001</v>
      </c>
      <c r="O59" s="78">
        <v>123.44</v>
      </c>
      <c r="P59" s="78">
        <v>12.549885575999999</v>
      </c>
      <c r="Q59" s="79">
        <v>7.1000000000000004E-3</v>
      </c>
      <c r="R59" s="79">
        <v>1E-4</v>
      </c>
    </row>
    <row r="60" spans="2:18">
      <c r="B60" t="s">
        <v>1203</v>
      </c>
      <c r="C60" t="s">
        <v>1116</v>
      </c>
      <c r="D60" t="s">
        <v>1204</v>
      </c>
      <c r="E60" t="s">
        <v>1118</v>
      </c>
      <c r="F60" t="s">
        <v>358</v>
      </c>
      <c r="G60" t="s">
        <v>1174</v>
      </c>
      <c r="H60" t="s">
        <v>214</v>
      </c>
      <c r="I60" s="78">
        <v>3.87</v>
      </c>
      <c r="J60" t="s">
        <v>329</v>
      </c>
      <c r="K60" t="s">
        <v>102</v>
      </c>
      <c r="L60" s="79">
        <v>5.5500000000000001E-2</v>
      </c>
      <c r="M60" s="79">
        <v>0.03</v>
      </c>
      <c r="N60" s="78">
        <v>7496.45</v>
      </c>
      <c r="O60" s="78">
        <v>126.59</v>
      </c>
      <c r="P60" s="78">
        <v>9.4897560550000009</v>
      </c>
      <c r="Q60" s="79">
        <v>5.4000000000000003E-3</v>
      </c>
      <c r="R60" s="79">
        <v>1E-4</v>
      </c>
    </row>
    <row r="61" spans="2:18">
      <c r="B61" t="s">
        <v>1205</v>
      </c>
      <c r="C61" t="s">
        <v>1116</v>
      </c>
      <c r="D61" t="s">
        <v>1206</v>
      </c>
      <c r="E61" t="s">
        <v>1118</v>
      </c>
      <c r="F61" t="s">
        <v>358</v>
      </c>
      <c r="G61" t="s">
        <v>1134</v>
      </c>
      <c r="H61" t="s">
        <v>214</v>
      </c>
      <c r="I61" s="78">
        <v>3.65</v>
      </c>
      <c r="J61" t="s">
        <v>329</v>
      </c>
      <c r="K61" t="s">
        <v>102</v>
      </c>
      <c r="L61" s="79">
        <v>5.5E-2</v>
      </c>
      <c r="M61" s="79">
        <v>2.5100000000000001E-2</v>
      </c>
      <c r="N61" s="78">
        <v>3290.03</v>
      </c>
      <c r="O61" s="78">
        <v>124.79</v>
      </c>
      <c r="P61" s="78">
        <v>4.105628437</v>
      </c>
      <c r="Q61" s="79">
        <v>2.3E-3</v>
      </c>
      <c r="R61" s="79">
        <v>0</v>
      </c>
    </row>
    <row r="62" spans="2:18">
      <c r="B62" t="s">
        <v>1207</v>
      </c>
      <c r="C62" t="s">
        <v>1116</v>
      </c>
      <c r="D62" t="s">
        <v>1208</v>
      </c>
      <c r="E62" t="s">
        <v>1118</v>
      </c>
      <c r="F62" t="s">
        <v>358</v>
      </c>
      <c r="H62" t="s">
        <v>214</v>
      </c>
      <c r="I62" s="78">
        <v>3.89</v>
      </c>
      <c r="J62" t="s">
        <v>329</v>
      </c>
      <c r="K62" t="s">
        <v>102</v>
      </c>
      <c r="L62" s="79">
        <v>5.5E-2</v>
      </c>
      <c r="M62" s="79">
        <v>2.9899999999999999E-2</v>
      </c>
      <c r="N62" s="78">
        <v>3070.87</v>
      </c>
      <c r="O62" s="78">
        <v>125.07</v>
      </c>
      <c r="P62" s="78">
        <v>3.840737109</v>
      </c>
      <c r="Q62" s="79">
        <v>2.2000000000000001E-3</v>
      </c>
      <c r="R62" s="79">
        <v>0</v>
      </c>
    </row>
    <row r="63" spans="2:18">
      <c r="B63" t="s">
        <v>1209</v>
      </c>
      <c r="C63" t="s">
        <v>1116</v>
      </c>
      <c r="D63" t="s">
        <v>1210</v>
      </c>
      <c r="E63" t="s">
        <v>1118</v>
      </c>
      <c r="F63" t="s">
        <v>358</v>
      </c>
      <c r="G63" t="s">
        <v>1174</v>
      </c>
      <c r="H63" t="s">
        <v>214</v>
      </c>
      <c r="I63" s="78">
        <v>3.91</v>
      </c>
      <c r="J63" t="s">
        <v>329</v>
      </c>
      <c r="K63" t="s">
        <v>102</v>
      </c>
      <c r="L63" s="79">
        <v>5.5E-2</v>
      </c>
      <c r="M63" s="79">
        <v>2.5999999999999999E-2</v>
      </c>
      <c r="N63" s="78">
        <v>3931.79</v>
      </c>
      <c r="O63" s="78">
        <v>123.73</v>
      </c>
      <c r="P63" s="78">
        <v>4.8648037669999997</v>
      </c>
      <c r="Q63" s="79">
        <v>2.7000000000000001E-3</v>
      </c>
      <c r="R63" s="79">
        <v>0</v>
      </c>
    </row>
    <row r="64" spans="2:18">
      <c r="B64" t="s">
        <v>1211</v>
      </c>
      <c r="C64" t="s">
        <v>1125</v>
      </c>
      <c r="D64" t="s">
        <v>1212</v>
      </c>
      <c r="E64" t="s">
        <v>1213</v>
      </c>
      <c r="F64" t="s">
        <v>358</v>
      </c>
      <c r="H64" t="s">
        <v>214</v>
      </c>
      <c r="I64" s="78">
        <v>2.5099999999999998</v>
      </c>
      <c r="J64" t="s">
        <v>123</v>
      </c>
      <c r="K64" t="s">
        <v>102</v>
      </c>
      <c r="L64" s="79">
        <v>2.5600000000000001E-2</v>
      </c>
      <c r="M64" s="79">
        <v>2.0400000000000001E-2</v>
      </c>
      <c r="N64" s="78">
        <v>209921.54</v>
      </c>
      <c r="O64" s="78">
        <v>110.96</v>
      </c>
      <c r="P64" s="78">
        <v>232.92894078399999</v>
      </c>
      <c r="Q64" s="79">
        <v>0.13159999999999999</v>
      </c>
      <c r="R64" s="79">
        <v>1.6000000000000001E-3</v>
      </c>
    </row>
    <row r="65" spans="2:18">
      <c r="B65" t="s">
        <v>1214</v>
      </c>
      <c r="C65" t="s">
        <v>1125</v>
      </c>
      <c r="D65" t="s">
        <v>1215</v>
      </c>
      <c r="E65" t="s">
        <v>1216</v>
      </c>
      <c r="F65" t="s">
        <v>495</v>
      </c>
      <c r="G65" t="s">
        <v>1217</v>
      </c>
      <c r="H65" t="s">
        <v>150</v>
      </c>
      <c r="I65" s="78">
        <v>4.5199999999999996</v>
      </c>
      <c r="J65" t="s">
        <v>321</v>
      </c>
      <c r="K65" t="s">
        <v>102</v>
      </c>
      <c r="L65" s="79">
        <v>3.5499999999999997E-2</v>
      </c>
      <c r="M65" s="79">
        <v>6.7400000000000002E-2</v>
      </c>
      <c r="N65" s="78">
        <v>134142.31</v>
      </c>
      <c r="O65" s="78">
        <v>106.45</v>
      </c>
      <c r="P65" s="78">
        <v>142.79448899499999</v>
      </c>
      <c r="Q65" s="79">
        <v>8.0699999999999994E-2</v>
      </c>
      <c r="R65" s="79">
        <v>1E-3</v>
      </c>
    </row>
    <row r="66" spans="2:18">
      <c r="B66" t="s">
        <v>1218</v>
      </c>
      <c r="C66" t="s">
        <v>1125</v>
      </c>
      <c r="D66" t="s">
        <v>1219</v>
      </c>
      <c r="E66" t="s">
        <v>1220</v>
      </c>
      <c r="F66" t="s">
        <v>495</v>
      </c>
      <c r="G66" t="s">
        <v>1217</v>
      </c>
      <c r="H66" t="s">
        <v>150</v>
      </c>
      <c r="I66" s="78">
        <v>4.6500000000000004</v>
      </c>
      <c r="J66" t="s">
        <v>321</v>
      </c>
      <c r="K66" t="s">
        <v>102</v>
      </c>
      <c r="L66" s="79">
        <v>3.5499999999999997E-2</v>
      </c>
      <c r="M66" s="79">
        <v>6.7299999999999999E-2</v>
      </c>
      <c r="N66" s="78">
        <v>284108.44</v>
      </c>
      <c r="O66" s="78">
        <v>106.62</v>
      </c>
      <c r="P66" s="78">
        <v>302.916418728</v>
      </c>
      <c r="Q66" s="79">
        <v>0.17119999999999999</v>
      </c>
      <c r="R66" s="79">
        <v>2E-3</v>
      </c>
    </row>
    <row r="67" spans="2:18">
      <c r="B67" t="s">
        <v>1221</v>
      </c>
      <c r="C67" t="s">
        <v>1125</v>
      </c>
      <c r="D67" t="s">
        <v>1222</v>
      </c>
      <c r="E67" t="s">
        <v>1223</v>
      </c>
      <c r="F67" t="s">
        <v>1224</v>
      </c>
      <c r="G67" t="s">
        <v>1225</v>
      </c>
      <c r="H67" t="s">
        <v>150</v>
      </c>
      <c r="I67" s="78">
        <v>0.96</v>
      </c>
      <c r="J67" t="s">
        <v>1226</v>
      </c>
      <c r="K67" t="s">
        <v>102</v>
      </c>
      <c r="L67" s="79">
        <v>5.5E-2</v>
      </c>
      <c r="M67" s="79">
        <v>0.12130000000000001</v>
      </c>
      <c r="N67" s="78">
        <v>123529</v>
      </c>
      <c r="O67" s="78">
        <v>68.61</v>
      </c>
      <c r="P67" s="78">
        <v>84.753246899999994</v>
      </c>
      <c r="Q67" s="79">
        <v>4.7899999999999998E-2</v>
      </c>
      <c r="R67" s="79">
        <v>5.9999999999999995E-4</v>
      </c>
    </row>
    <row r="68" spans="2:18">
      <c r="B68" t="s">
        <v>1227</v>
      </c>
      <c r="C68" t="s">
        <v>1125</v>
      </c>
      <c r="D68" t="s">
        <v>1228</v>
      </c>
      <c r="E68" t="s">
        <v>1229</v>
      </c>
      <c r="F68" t="s">
        <v>1230</v>
      </c>
      <c r="G68" t="s">
        <v>483</v>
      </c>
      <c r="H68" t="s">
        <v>482</v>
      </c>
      <c r="I68" s="78">
        <v>0.01</v>
      </c>
      <c r="J68" t="s">
        <v>431</v>
      </c>
      <c r="K68" t="s">
        <v>102</v>
      </c>
      <c r="L68" s="79">
        <v>0.05</v>
      </c>
      <c r="M68" s="79">
        <v>6.1600000000000002E-2</v>
      </c>
      <c r="N68" s="78">
        <v>6666.7</v>
      </c>
      <c r="O68" s="78">
        <v>102.5274</v>
      </c>
      <c r="P68" s="78">
        <v>6.8351941757999999</v>
      </c>
      <c r="Q68" s="79">
        <v>3.8999999999999998E-3</v>
      </c>
      <c r="R68" s="79">
        <v>0</v>
      </c>
    </row>
    <row r="69" spans="2:18">
      <c r="B69" t="s">
        <v>1231</v>
      </c>
      <c r="C69" t="s">
        <v>1125</v>
      </c>
      <c r="D69" t="s">
        <v>1232</v>
      </c>
      <c r="E69" t="s">
        <v>1233</v>
      </c>
      <c r="F69" t="s">
        <v>1234</v>
      </c>
      <c r="G69" t="s">
        <v>1235</v>
      </c>
      <c r="H69" t="s">
        <v>214</v>
      </c>
      <c r="I69" s="78">
        <v>0.53</v>
      </c>
      <c r="J69" t="s">
        <v>316</v>
      </c>
      <c r="K69" t="s">
        <v>102</v>
      </c>
      <c r="L69" s="79">
        <v>4.2500000000000003E-2</v>
      </c>
      <c r="M69" s="79">
        <v>5.6599999999999998E-2</v>
      </c>
      <c r="N69" s="78">
        <v>325000</v>
      </c>
      <c r="O69" s="78">
        <v>103.44</v>
      </c>
      <c r="P69" s="78">
        <v>336.18</v>
      </c>
      <c r="Q69" s="79">
        <v>0.19</v>
      </c>
      <c r="R69" s="79">
        <v>2.3E-3</v>
      </c>
    </row>
    <row r="70" spans="2:18">
      <c r="B70" t="s">
        <v>1236</v>
      </c>
      <c r="C70" t="s">
        <v>1125</v>
      </c>
      <c r="D70" t="s">
        <v>1237</v>
      </c>
      <c r="E70" t="s">
        <v>1229</v>
      </c>
      <c r="F70" t="s">
        <v>1234</v>
      </c>
      <c r="G70" t="s">
        <v>1238</v>
      </c>
      <c r="H70" t="s">
        <v>214</v>
      </c>
      <c r="I70" s="78">
        <v>0.01</v>
      </c>
      <c r="J70" t="s">
        <v>431</v>
      </c>
      <c r="K70" t="s">
        <v>102</v>
      </c>
      <c r="L70" s="79">
        <v>7.7499999999999999E-2</v>
      </c>
      <c r="M70" s="79">
        <v>0.1444</v>
      </c>
      <c r="N70" s="78">
        <v>26666.639999999999</v>
      </c>
      <c r="O70" s="78">
        <v>100.4247</v>
      </c>
      <c r="P70" s="78">
        <v>26.779893220080002</v>
      </c>
      <c r="Q70" s="79">
        <v>1.5100000000000001E-2</v>
      </c>
      <c r="R70" s="79">
        <v>2.0000000000000001E-4</v>
      </c>
    </row>
    <row r="71" spans="2:18">
      <c r="B71" t="s">
        <v>1239</v>
      </c>
      <c r="C71" t="s">
        <v>1125</v>
      </c>
      <c r="D71" t="s">
        <v>1240</v>
      </c>
      <c r="E71" t="s">
        <v>1229</v>
      </c>
      <c r="F71" t="s">
        <v>236</v>
      </c>
      <c r="G71" t="s">
        <v>1241</v>
      </c>
      <c r="H71" t="s">
        <v>441</v>
      </c>
      <c r="I71" s="78">
        <v>1.58</v>
      </c>
      <c r="J71" t="s">
        <v>123</v>
      </c>
      <c r="K71" t="s">
        <v>102</v>
      </c>
      <c r="L71" s="79">
        <v>0.30449999999999999</v>
      </c>
      <c r="M71" s="79">
        <v>0.67369999999999997</v>
      </c>
      <c r="N71" s="78">
        <v>297087.14</v>
      </c>
      <c r="O71" s="78">
        <v>92.4</v>
      </c>
      <c r="P71" s="78">
        <v>274.50851735999998</v>
      </c>
      <c r="Q71" s="79">
        <v>0.15509999999999999</v>
      </c>
      <c r="R71" s="79">
        <v>1.8E-3</v>
      </c>
    </row>
    <row r="72" spans="2:18">
      <c r="B72" t="s">
        <v>1242</v>
      </c>
      <c r="C72" t="s">
        <v>1125</v>
      </c>
      <c r="D72" t="s">
        <v>1243</v>
      </c>
      <c r="E72" t="s">
        <v>1229</v>
      </c>
      <c r="F72" t="s">
        <v>236</v>
      </c>
      <c r="G72" t="s">
        <v>1241</v>
      </c>
      <c r="H72" t="s">
        <v>441</v>
      </c>
      <c r="I72" s="78">
        <v>0.76</v>
      </c>
      <c r="J72" t="s">
        <v>123</v>
      </c>
      <c r="K72" t="s">
        <v>102</v>
      </c>
      <c r="L72" s="79">
        <v>4.5999999999999999E-2</v>
      </c>
      <c r="M72" s="79">
        <v>0.14080000000000001</v>
      </c>
      <c r="N72" s="78">
        <v>66667</v>
      </c>
      <c r="O72" s="78">
        <v>98.83</v>
      </c>
      <c r="P72" s="78">
        <v>65.886996100000005</v>
      </c>
      <c r="Q72" s="79">
        <v>3.7199999999999997E-2</v>
      </c>
      <c r="R72" s="79">
        <v>4.0000000000000002E-4</v>
      </c>
    </row>
    <row r="73" spans="2:18">
      <c r="B73" t="s">
        <v>1244</v>
      </c>
      <c r="C73" t="s">
        <v>1125</v>
      </c>
      <c r="D73" t="s">
        <v>1245</v>
      </c>
      <c r="E73" t="s">
        <v>1246</v>
      </c>
      <c r="F73" t="s">
        <v>236</v>
      </c>
      <c r="G73" t="s">
        <v>1247</v>
      </c>
      <c r="H73" t="s">
        <v>441</v>
      </c>
      <c r="I73" s="78">
        <v>4</v>
      </c>
      <c r="J73" t="s">
        <v>446</v>
      </c>
      <c r="K73" t="s">
        <v>102</v>
      </c>
      <c r="L73" s="79">
        <v>7.2499999999999995E-2</v>
      </c>
      <c r="M73" s="79">
        <v>0.16120000000000001</v>
      </c>
      <c r="N73" s="78">
        <v>85038</v>
      </c>
      <c r="O73" s="78">
        <v>79.25</v>
      </c>
      <c r="P73" s="78">
        <v>67.392615000000006</v>
      </c>
      <c r="Q73" s="79">
        <v>3.8100000000000002E-2</v>
      </c>
      <c r="R73" s="79">
        <v>5.0000000000000001E-4</v>
      </c>
    </row>
    <row r="74" spans="2:18">
      <c r="B74" s="80" t="s">
        <v>1248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236</v>
      </c>
      <c r="D75" t="s">
        <v>236</v>
      </c>
      <c r="F75" t="s">
        <v>236</v>
      </c>
      <c r="I75" s="78">
        <v>0</v>
      </c>
      <c r="J75" t="s">
        <v>236</v>
      </c>
      <c r="K75" t="s">
        <v>236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1249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s="80" t="s">
        <v>1250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236</v>
      </c>
      <c r="D78" t="s">
        <v>236</v>
      </c>
      <c r="F78" t="s">
        <v>236</v>
      </c>
      <c r="I78" s="78">
        <v>0</v>
      </c>
      <c r="J78" t="s">
        <v>236</v>
      </c>
      <c r="K78" t="s">
        <v>236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1251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236</v>
      </c>
      <c r="D80" t="s">
        <v>236</v>
      </c>
      <c r="F80" t="s">
        <v>236</v>
      </c>
      <c r="I80" s="78">
        <v>0</v>
      </c>
      <c r="J80" t="s">
        <v>236</v>
      </c>
      <c r="K80" t="s">
        <v>236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1252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236</v>
      </c>
      <c r="D82" t="s">
        <v>236</v>
      </c>
      <c r="F82" t="s">
        <v>236</v>
      </c>
      <c r="I82" s="78">
        <v>0</v>
      </c>
      <c r="J82" t="s">
        <v>236</v>
      </c>
      <c r="K82" t="s">
        <v>236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1253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236</v>
      </c>
      <c r="D84" t="s">
        <v>236</v>
      </c>
      <c r="F84" t="s">
        <v>236</v>
      </c>
      <c r="I84" s="78">
        <v>0</v>
      </c>
      <c r="J84" t="s">
        <v>236</v>
      </c>
      <c r="K84" t="s">
        <v>236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241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s="80" t="s">
        <v>1254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236</v>
      </c>
      <c r="D87" t="s">
        <v>236</v>
      </c>
      <c r="F87" t="s">
        <v>236</v>
      </c>
      <c r="I87" s="78">
        <v>0</v>
      </c>
      <c r="J87" t="s">
        <v>236</v>
      </c>
      <c r="K87" t="s">
        <v>236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1113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236</v>
      </c>
      <c r="D89" t="s">
        <v>236</v>
      </c>
      <c r="F89" t="s">
        <v>236</v>
      </c>
      <c r="I89" s="78">
        <v>0</v>
      </c>
      <c r="J89" t="s">
        <v>236</v>
      </c>
      <c r="K89" t="s">
        <v>236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s="80" t="s">
        <v>1114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236</v>
      </c>
      <c r="D91" t="s">
        <v>236</v>
      </c>
      <c r="F91" t="s">
        <v>236</v>
      </c>
      <c r="I91" s="78">
        <v>0</v>
      </c>
      <c r="J91" t="s">
        <v>236</v>
      </c>
      <c r="K91" t="s">
        <v>236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s="80" t="s">
        <v>1253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236</v>
      </c>
      <c r="D93" t="s">
        <v>236</v>
      </c>
      <c r="F93" t="s">
        <v>236</v>
      </c>
      <c r="I93" s="78">
        <v>0</v>
      </c>
      <c r="J93" t="s">
        <v>236</v>
      </c>
      <c r="K93" t="s">
        <v>236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t="s">
        <v>243</v>
      </c>
    </row>
    <row r="95" spans="2:18">
      <c r="B95" t="s">
        <v>287</v>
      </c>
    </row>
    <row r="96" spans="2:18">
      <c r="B96" t="s">
        <v>288</v>
      </c>
    </row>
    <row r="97" spans="2:2">
      <c r="B97" t="s">
        <v>289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1271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0.5</v>
      </c>
      <c r="H11" s="7"/>
      <c r="I11" s="7"/>
      <c r="J11" s="77">
        <v>4.9500000000000002E-2</v>
      </c>
      <c r="K11" s="76">
        <v>1650000</v>
      </c>
      <c r="L11" s="7"/>
      <c r="M11" s="76">
        <v>6210.2988011999996</v>
      </c>
      <c r="N11" s="77">
        <v>1</v>
      </c>
      <c r="O11" s="77">
        <v>4.1599999999999998E-2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0.5</v>
      </c>
      <c r="J12" s="81">
        <v>4.9500000000000002E-2</v>
      </c>
      <c r="K12" s="82">
        <v>1650000</v>
      </c>
      <c r="M12" s="82">
        <v>6210.2988011999996</v>
      </c>
      <c r="N12" s="81">
        <v>1</v>
      </c>
      <c r="O12" s="81">
        <v>4.1599999999999998E-2</v>
      </c>
    </row>
    <row r="13" spans="2:64">
      <c r="B13" s="80" t="s">
        <v>976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236</v>
      </c>
      <c r="C14" t="s">
        <v>236</v>
      </c>
      <c r="E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977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236</v>
      </c>
      <c r="C16" t="s">
        <v>236</v>
      </c>
      <c r="E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1255</v>
      </c>
      <c r="G17" s="82">
        <v>0.5</v>
      </c>
      <c r="J17" s="81">
        <v>4.9500000000000002E-2</v>
      </c>
      <c r="K17" s="82">
        <v>1650000</v>
      </c>
      <c r="M17" s="82">
        <v>6210.2988011999996</v>
      </c>
      <c r="N17" s="81">
        <v>1</v>
      </c>
      <c r="O17" s="81">
        <v>4.1599999999999998E-2</v>
      </c>
    </row>
    <row r="18" spans="2:15">
      <c r="B18" t="s">
        <v>1256</v>
      </c>
      <c r="C18" t="s">
        <v>1257</v>
      </c>
      <c r="D18" t="s">
        <v>212</v>
      </c>
      <c r="E18" t="s">
        <v>213</v>
      </c>
      <c r="F18" t="s">
        <v>214</v>
      </c>
      <c r="G18" s="78">
        <v>0.68</v>
      </c>
      <c r="H18" t="s">
        <v>106</v>
      </c>
      <c r="I18" s="79">
        <v>6.4500000000000002E-2</v>
      </c>
      <c r="J18" s="79">
        <v>6.8000000000000005E-2</v>
      </c>
      <c r="K18" s="78">
        <v>1200000</v>
      </c>
      <c r="L18" s="78">
        <v>102.12050000000001</v>
      </c>
      <c r="M18" s="78">
        <v>4524.3466319999998</v>
      </c>
      <c r="N18" s="79">
        <v>0.72850000000000004</v>
      </c>
      <c r="O18" s="79">
        <v>3.0300000000000001E-2</v>
      </c>
    </row>
    <row r="19" spans="2:15">
      <c r="B19" t="s">
        <v>1258</v>
      </c>
      <c r="C19" t="s">
        <v>1259</v>
      </c>
      <c r="D19" t="s">
        <v>212</v>
      </c>
      <c r="E19" t="s">
        <v>939</v>
      </c>
      <c r="F19" t="s">
        <v>482</v>
      </c>
      <c r="H19" t="s">
        <v>106</v>
      </c>
      <c r="I19" s="79">
        <v>620</v>
      </c>
      <c r="J19" s="79">
        <v>0</v>
      </c>
      <c r="K19" s="78">
        <v>450000</v>
      </c>
      <c r="L19" s="78">
        <v>101.4778</v>
      </c>
      <c r="M19" s="78">
        <v>1685.9521692000001</v>
      </c>
      <c r="N19" s="79">
        <v>0.27150000000000002</v>
      </c>
      <c r="O19" s="79">
        <v>1.1299999999999999E-2</v>
      </c>
    </row>
    <row r="20" spans="2:15">
      <c r="B20" s="80" t="s">
        <v>1260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236</v>
      </c>
      <c r="C21" t="s">
        <v>236</v>
      </c>
      <c r="E21" t="s">
        <v>236</v>
      </c>
      <c r="G21" s="78">
        <v>0</v>
      </c>
      <c r="H21" t="s">
        <v>236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558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E23" t="s">
        <v>236</v>
      </c>
      <c r="G23" s="78">
        <v>0</v>
      </c>
      <c r="H23" t="s">
        <v>236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236</v>
      </c>
      <c r="C25" t="s">
        <v>236</v>
      </c>
      <c r="E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243</v>
      </c>
    </row>
    <row r="27" spans="2:15">
      <c r="B27" t="s">
        <v>287</v>
      </c>
    </row>
    <row r="28" spans="2:15">
      <c r="B28" t="s">
        <v>288</v>
      </c>
    </row>
    <row r="29" spans="2:15">
      <c r="B29" t="s">
        <v>289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7" workbookViewId="0">
      <selection activeCell="Q23" sqref="Q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1271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23111.714745888199</v>
      </c>
      <c r="H11" s="77">
        <v>1</v>
      </c>
      <c r="I11" s="77">
        <v>0.15490000000000001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23111.714745888199</v>
      </c>
      <c r="H12" s="81">
        <v>1</v>
      </c>
      <c r="I12" s="81">
        <v>0.15490000000000001</v>
      </c>
    </row>
    <row r="13" spans="2:55" ht="18.75" thickBot="1">
      <c r="B13" s="80" t="s">
        <v>1261</v>
      </c>
      <c r="E13" s="81">
        <v>0</v>
      </c>
      <c r="F13" s="19"/>
      <c r="G13" s="82">
        <v>23111.714745888199</v>
      </c>
      <c r="H13" s="81">
        <v>1</v>
      </c>
      <c r="I13" s="81">
        <v>0.15490000000000001</v>
      </c>
    </row>
    <row r="14" spans="2:55">
      <c r="B14" s="103" t="s">
        <v>1294</v>
      </c>
      <c r="C14" s="104">
        <v>45047</v>
      </c>
      <c r="D14" s="105" t="s">
        <v>1295</v>
      </c>
      <c r="E14" s="106">
        <v>0.10138248847926268</v>
      </c>
      <c r="F14" s="107" t="s">
        <v>102</v>
      </c>
      <c r="G14" s="108">
        <v>648.8318072037024</v>
      </c>
      <c r="H14" s="106">
        <v>2.8073719944087486E-2</v>
      </c>
      <c r="I14" s="109">
        <v>4.3480403197632021E-3</v>
      </c>
      <c r="J14" s="110" t="s">
        <v>1310</v>
      </c>
    </row>
    <row r="15" spans="2:55">
      <c r="B15" s="111" t="s">
        <v>1296</v>
      </c>
      <c r="C15" s="112">
        <v>45047</v>
      </c>
      <c r="D15" t="s">
        <v>1295</v>
      </c>
      <c r="E15" s="113">
        <v>0.1100000000000001</v>
      </c>
      <c r="F15" s="114" t="s">
        <v>102</v>
      </c>
      <c r="G15" s="115">
        <v>1205.3611815834472</v>
      </c>
      <c r="H15" s="113">
        <v>5.2153688933785962E-2</v>
      </c>
      <c r="I15" s="116">
        <v>8.0775309706061157E-3</v>
      </c>
      <c r="J15" s="117" t="s">
        <v>1311</v>
      </c>
    </row>
    <row r="16" spans="2:55">
      <c r="B16" s="111" t="s">
        <v>1297</v>
      </c>
      <c r="C16" s="112">
        <v>45047</v>
      </c>
      <c r="D16" t="s">
        <v>1295</v>
      </c>
      <c r="E16" s="113">
        <v>4.7021943573667624E-2</v>
      </c>
      <c r="F16" s="114" t="s">
        <v>102</v>
      </c>
      <c r="G16" s="115">
        <v>1813.4713272471683</v>
      </c>
      <c r="H16" s="113">
        <v>7.8465459927407707E-2</v>
      </c>
      <c r="I16" s="116">
        <v>1.2152681730551545E-2</v>
      </c>
      <c r="J16" s="117" t="s">
        <v>1312</v>
      </c>
    </row>
    <row r="17" spans="2:10">
      <c r="B17" s="111" t="s">
        <v>1298</v>
      </c>
      <c r="C17" s="112">
        <v>45047</v>
      </c>
      <c r="D17" t="s">
        <v>1295</v>
      </c>
      <c r="E17" s="113">
        <v>7.8947368421052655E-2</v>
      </c>
      <c r="F17" s="114" t="s">
        <v>102</v>
      </c>
      <c r="G17" s="115">
        <v>556.52937437974481</v>
      </c>
      <c r="H17" s="113">
        <v>2.4079968989698476E-2</v>
      </c>
      <c r="I17" s="116">
        <v>3.7294906508429141E-3</v>
      </c>
      <c r="J17" s="117" t="s">
        <v>1313</v>
      </c>
    </row>
    <row r="18" spans="2:10">
      <c r="B18" s="111" t="s">
        <v>1299</v>
      </c>
      <c r="C18" s="112">
        <v>44866</v>
      </c>
      <c r="D18" t="s">
        <v>1295</v>
      </c>
      <c r="E18" s="113">
        <v>0</v>
      </c>
      <c r="F18" s="114" t="s">
        <v>102</v>
      </c>
      <c r="G18" s="115">
        <v>2334.7085949589296</v>
      </c>
      <c r="H18" s="113">
        <v>0.10101840649336921</v>
      </c>
      <c r="I18" s="116">
        <v>1.5645668096219055E-2</v>
      </c>
      <c r="J18" s="117" t="s">
        <v>1314</v>
      </c>
    </row>
    <row r="19" spans="2:10">
      <c r="B19" s="111" t="s">
        <v>1300</v>
      </c>
      <c r="C19" s="112">
        <v>44958</v>
      </c>
      <c r="D19" t="s">
        <v>1295</v>
      </c>
      <c r="E19" s="113">
        <v>4.658385093167694E-2</v>
      </c>
      <c r="F19" s="114" t="s">
        <v>102</v>
      </c>
      <c r="G19" s="115">
        <v>1829.7599918631606</v>
      </c>
      <c r="H19" s="113">
        <v>7.9170239507593998E-2</v>
      </c>
      <c r="I19" s="116">
        <v>1.2261837554478652E-2</v>
      </c>
      <c r="J19" s="117" t="s">
        <v>1315</v>
      </c>
    </row>
    <row r="20" spans="2:10">
      <c r="B20" s="111" t="s">
        <v>1301</v>
      </c>
      <c r="C20" s="112">
        <v>44958</v>
      </c>
      <c r="D20" t="s">
        <v>1295</v>
      </c>
      <c r="E20" s="113">
        <v>0.20178571428571423</v>
      </c>
      <c r="F20" s="114" t="s">
        <v>102</v>
      </c>
      <c r="G20" s="115">
        <v>3654.0904288543238</v>
      </c>
      <c r="H20" s="113">
        <v>0.15810555248845923</v>
      </c>
      <c r="I20" s="116">
        <v>2.4487289834314935E-2</v>
      </c>
      <c r="J20" s="117" t="s">
        <v>1316</v>
      </c>
    </row>
    <row r="21" spans="2:10">
      <c r="B21" s="111" t="s">
        <v>1302</v>
      </c>
      <c r="C21" s="112">
        <v>44958</v>
      </c>
      <c r="D21" t="s">
        <v>1295</v>
      </c>
      <c r="E21" s="113">
        <v>8.163265306122458E-2</v>
      </c>
      <c r="F21" s="114" t="s">
        <v>102</v>
      </c>
      <c r="G21" s="115">
        <v>719.41602053967006</v>
      </c>
      <c r="H21" s="113">
        <v>3.112776479156144E-2</v>
      </c>
      <c r="I21" s="116">
        <v>4.8210488901140108E-3</v>
      </c>
      <c r="J21" s="117" t="s">
        <v>1317</v>
      </c>
    </row>
    <row r="22" spans="2:10">
      <c r="B22" s="111" t="s">
        <v>1303</v>
      </c>
      <c r="C22" s="112">
        <v>44774</v>
      </c>
      <c r="D22" t="s">
        <v>1295</v>
      </c>
      <c r="E22" s="113">
        <v>0</v>
      </c>
      <c r="F22" s="114" t="s">
        <v>102</v>
      </c>
      <c r="G22" s="115">
        <v>1786.3235528871808</v>
      </c>
      <c r="H22" s="113">
        <v>7.7290827293763881E-2</v>
      </c>
      <c r="I22" s="116">
        <v>1.1970755357339694E-2</v>
      </c>
      <c r="J22" s="117" t="s">
        <v>1318</v>
      </c>
    </row>
    <row r="23" spans="2:10">
      <c r="B23" s="111" t="s">
        <v>1304</v>
      </c>
      <c r="C23" s="112">
        <v>44774</v>
      </c>
      <c r="D23" t="s">
        <v>1295</v>
      </c>
      <c r="E23" s="113">
        <v>0</v>
      </c>
      <c r="F23" s="114" t="s">
        <v>102</v>
      </c>
      <c r="G23" s="115">
        <v>1645.1551262152454</v>
      </c>
      <c r="H23" s="113">
        <v>7.1182737598815979E-2</v>
      </c>
      <c r="I23" s="116">
        <v>1.1024738216638076E-2</v>
      </c>
      <c r="J23" s="117" t="s">
        <v>1319</v>
      </c>
    </row>
    <row r="24" spans="2:10">
      <c r="B24" s="111" t="s">
        <v>1305</v>
      </c>
      <c r="C24" s="112">
        <v>44774</v>
      </c>
      <c r="D24" t="s">
        <v>1295</v>
      </c>
      <c r="E24" s="113">
        <v>0</v>
      </c>
      <c r="F24" s="114" t="s">
        <v>102</v>
      </c>
      <c r="G24" s="115">
        <v>133.02409436393899</v>
      </c>
      <c r="H24" s="113">
        <v>5.7556999048547566E-3</v>
      </c>
      <c r="I24" s="116">
        <v>8.9143922873806229E-4</v>
      </c>
      <c r="J24" s="117" t="s">
        <v>1320</v>
      </c>
    </row>
    <row r="25" spans="2:10">
      <c r="B25" s="111" t="s">
        <v>1306</v>
      </c>
      <c r="C25" s="112">
        <v>44774</v>
      </c>
      <c r="D25" t="s">
        <v>1295</v>
      </c>
      <c r="E25" s="113">
        <v>0</v>
      </c>
      <c r="F25" s="114" t="s">
        <v>102</v>
      </c>
      <c r="G25" s="115">
        <v>1846.0486564791534</v>
      </c>
      <c r="H25" s="113">
        <v>7.9875019087780302E-2</v>
      </c>
      <c r="I25" s="116">
        <v>1.2370993378405764E-2</v>
      </c>
      <c r="J25" s="117" t="s">
        <v>1321</v>
      </c>
    </row>
    <row r="26" spans="2:10">
      <c r="B26" s="111" t="s">
        <v>1307</v>
      </c>
      <c r="C26" s="112">
        <v>44835</v>
      </c>
      <c r="D26" t="s">
        <v>1295</v>
      </c>
      <c r="E26" s="113">
        <v>0</v>
      </c>
      <c r="F26" s="114" t="s">
        <v>102</v>
      </c>
      <c r="G26" s="115">
        <v>3965.7468785069809</v>
      </c>
      <c r="H26" s="113">
        <v>0.17159033512269037</v>
      </c>
      <c r="I26" s="116">
        <v>2.6575804598786966E-2</v>
      </c>
      <c r="J26" s="117" t="s">
        <v>1322</v>
      </c>
    </row>
    <row r="27" spans="2:10">
      <c r="B27" s="111" t="s">
        <v>1308</v>
      </c>
      <c r="C27" s="112">
        <v>44866</v>
      </c>
      <c r="D27" t="s">
        <v>1295</v>
      </c>
      <c r="E27" s="113">
        <v>1.4705882352941124E-2</v>
      </c>
      <c r="F27" s="114" t="s">
        <v>102</v>
      </c>
      <c r="G27" s="115">
        <v>842.93839387761341</v>
      </c>
      <c r="H27" s="113">
        <v>3.6472343274640856E-2</v>
      </c>
      <c r="I27" s="116">
        <v>5.648813888227926E-3</v>
      </c>
      <c r="J27" s="117" t="s">
        <v>1323</v>
      </c>
    </row>
    <row r="28" spans="2:10" ht="18.75" thickBot="1">
      <c r="B28" s="118" t="s">
        <v>1309</v>
      </c>
      <c r="C28" s="119">
        <v>44774</v>
      </c>
      <c r="D28" s="120" t="s">
        <v>1295</v>
      </c>
      <c r="E28" s="121">
        <v>0</v>
      </c>
      <c r="F28" s="122" t="s">
        <v>102</v>
      </c>
      <c r="G28" s="123">
        <v>130.30931692794024</v>
      </c>
      <c r="H28" s="121">
        <v>5.6382366414903743E-3</v>
      </c>
      <c r="I28" s="124">
        <v>8.7324659141687743E-4</v>
      </c>
      <c r="J28" s="125" t="s">
        <v>1324</v>
      </c>
    </row>
    <row r="29" spans="2:10">
      <c r="B29" t="s">
        <v>1262</v>
      </c>
      <c r="C29" t="s">
        <v>1263</v>
      </c>
      <c r="D29" t="s">
        <v>236</v>
      </c>
      <c r="E29" s="79">
        <v>0</v>
      </c>
      <c r="F29" t="s">
        <v>102</v>
      </c>
      <c r="G29" s="78">
        <v>23111.714745888199</v>
      </c>
      <c r="H29" s="79">
        <v>1</v>
      </c>
      <c r="I29" s="79">
        <v>0.15490000000000001</v>
      </c>
      <c r="J29" t="s">
        <v>236</v>
      </c>
    </row>
    <row r="30" spans="2:10">
      <c r="B30" s="80" t="s">
        <v>1264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236</v>
      </c>
      <c r="E31" s="79">
        <v>0</v>
      </c>
      <c r="F31" t="s">
        <v>236</v>
      </c>
      <c r="G31" s="78">
        <v>0</v>
      </c>
      <c r="H31" s="79">
        <v>0</v>
      </c>
      <c r="I31" s="79">
        <v>0</v>
      </c>
    </row>
    <row r="32" spans="2:10">
      <c r="B32" s="80" t="s">
        <v>241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1261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236</v>
      </c>
      <c r="E34" s="79">
        <v>0</v>
      </c>
      <c r="F34" t="s">
        <v>236</v>
      </c>
      <c r="G34" s="78">
        <v>0</v>
      </c>
      <c r="H34" s="79">
        <v>0</v>
      </c>
      <c r="I34" s="79">
        <v>0</v>
      </c>
    </row>
    <row r="35" spans="2:9">
      <c r="B35" s="80" t="s">
        <v>1264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236</v>
      </c>
      <c r="E36" s="79">
        <v>0</v>
      </c>
      <c r="F36" t="s">
        <v>236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B1:J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1271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236</v>
      </c>
      <c r="D13" t="s">
        <v>236</v>
      </c>
      <c r="E13" s="19"/>
      <c r="F13" s="79">
        <v>0</v>
      </c>
      <c r="G13" t="s">
        <v>236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236</v>
      </c>
      <c r="D15" t="s">
        <v>236</v>
      </c>
      <c r="E15" s="19"/>
      <c r="F15" s="79">
        <v>0</v>
      </c>
      <c r="G15" t="s">
        <v>236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-3.0153500000000002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-3.0153500000000002</v>
      </c>
      <c r="J12" s="81">
        <v>1</v>
      </c>
      <c r="K12" s="81">
        <v>0</v>
      </c>
    </row>
    <row r="13" spans="2:60">
      <c r="B13" t="s">
        <v>1265</v>
      </c>
      <c r="C13" t="s">
        <v>1266</v>
      </c>
      <c r="D13" t="s">
        <v>236</v>
      </c>
      <c r="E13" t="s">
        <v>441</v>
      </c>
      <c r="F13" s="79">
        <v>0</v>
      </c>
      <c r="G13" t="s">
        <v>102</v>
      </c>
      <c r="H13" s="79">
        <v>0</v>
      </c>
      <c r="I13" s="78">
        <v>-2.1633900000000001</v>
      </c>
      <c r="J13" s="79">
        <v>0.71750000000000003</v>
      </c>
      <c r="K13" s="79">
        <v>0</v>
      </c>
    </row>
    <row r="14" spans="2:60">
      <c r="B14" t="s">
        <v>1267</v>
      </c>
      <c r="C14" t="s">
        <v>1268</v>
      </c>
      <c r="D14" t="s">
        <v>236</v>
      </c>
      <c r="E14" t="s">
        <v>441</v>
      </c>
      <c r="F14" s="79">
        <v>0</v>
      </c>
      <c r="G14" t="s">
        <v>102</v>
      </c>
      <c r="H14" s="79">
        <v>0</v>
      </c>
      <c r="I14" s="78">
        <v>-0.85167999999999999</v>
      </c>
      <c r="J14" s="79">
        <v>0.28239999999999998</v>
      </c>
      <c r="K14" s="79">
        <v>0</v>
      </c>
    </row>
    <row r="15" spans="2:60">
      <c r="B15" t="s">
        <v>1269</v>
      </c>
      <c r="C15" t="s">
        <v>1270</v>
      </c>
      <c r="D15" t="s">
        <v>236</v>
      </c>
      <c r="E15" t="s">
        <v>441</v>
      </c>
      <c r="F15" s="79">
        <v>0</v>
      </c>
      <c r="G15" t="s">
        <v>102</v>
      </c>
      <c r="H15" s="79">
        <v>0</v>
      </c>
      <c r="I15" s="78">
        <v>-2.7999999999999998E-4</v>
      </c>
      <c r="J15" s="79">
        <v>1E-4</v>
      </c>
      <c r="K15" s="79">
        <v>0</v>
      </c>
    </row>
    <row r="16" spans="2:60">
      <c r="B16" s="80" t="s">
        <v>241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79">
        <v>0</v>
      </c>
      <c r="G17" t="s">
        <v>236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1271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C12+C21</f>
        <v>6041.7202326388897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SUM(C13:C20)</f>
        <v>1570.8646000000001</v>
      </c>
    </row>
    <row r="13" spans="2:17">
      <c r="B13" s="83" t="s">
        <v>1272</v>
      </c>
      <c r="C13" s="84">
        <v>23.074999999999999</v>
      </c>
    </row>
    <row r="14" spans="2:17">
      <c r="B14" s="83" t="s">
        <v>1273</v>
      </c>
      <c r="C14" s="84">
        <v>23.259600000000002</v>
      </c>
    </row>
    <row r="15" spans="2:17">
      <c r="B15" s="83" t="s">
        <v>1274</v>
      </c>
      <c r="C15" s="84">
        <v>64.088999999999999</v>
      </c>
    </row>
    <row r="16" spans="2:17">
      <c r="B16" s="83" t="s">
        <v>1025</v>
      </c>
      <c r="C16" s="84">
        <v>500.05900000000003</v>
      </c>
    </row>
    <row r="17" spans="2:3">
      <c r="B17" s="83" t="s">
        <v>1275</v>
      </c>
      <c r="C17" s="84">
        <v>170</v>
      </c>
    </row>
    <row r="18" spans="2:3">
      <c r="B18" s="83" t="s">
        <v>1276</v>
      </c>
      <c r="C18" s="84">
        <v>260.286</v>
      </c>
    </row>
    <row r="19" spans="2:3">
      <c r="B19" s="83" t="s">
        <v>1277</v>
      </c>
      <c r="C19" s="84">
        <v>286.69299999999998</v>
      </c>
    </row>
    <row r="20" spans="2:3">
      <c r="B20" s="83" t="s">
        <v>1278</v>
      </c>
      <c r="C20" s="84">
        <v>243.40299999999999</v>
      </c>
    </row>
    <row r="21" spans="2:3">
      <c r="B21" s="80" t="s">
        <v>241</v>
      </c>
      <c r="C21" s="82">
        <f>SUM(C22:C37)</f>
        <v>4470.8556326388898</v>
      </c>
    </row>
    <row r="22" spans="2:3">
      <c r="B22" s="83" t="s">
        <v>1279</v>
      </c>
      <c r="C22" s="85">
        <v>243.672</v>
      </c>
    </row>
    <row r="23" spans="2:3">
      <c r="B23" s="83" t="s">
        <v>1280</v>
      </c>
      <c r="C23" s="85">
        <v>88.608000000000004</v>
      </c>
    </row>
    <row r="24" spans="2:3">
      <c r="B24" s="83" t="s">
        <v>1281</v>
      </c>
      <c r="C24" s="85">
        <v>139.55760000000001</v>
      </c>
    </row>
    <row r="25" spans="2:3">
      <c r="B25" t="s">
        <v>1060</v>
      </c>
      <c r="C25" s="85">
        <v>253.37088400000002</v>
      </c>
    </row>
    <row r="26" spans="2:3">
      <c r="B26" s="83" t="s">
        <v>1282</v>
      </c>
      <c r="C26" s="85">
        <v>44.304000000000002</v>
      </c>
    </row>
    <row r="27" spans="2:3">
      <c r="B27" s="83" t="s">
        <v>1283</v>
      </c>
      <c r="C27" s="85">
        <v>184.6</v>
      </c>
    </row>
    <row r="28" spans="2:3">
      <c r="B28" s="83" t="s">
        <v>1284</v>
      </c>
      <c r="C28" s="85">
        <v>230.93460000000002</v>
      </c>
    </row>
    <row r="29" spans="2:3">
      <c r="B29" s="83" t="s">
        <v>1285</v>
      </c>
      <c r="C29" s="85">
        <v>40.652611999999998</v>
      </c>
    </row>
    <row r="30" spans="2:3">
      <c r="B30" s="83" t="s">
        <v>1286</v>
      </c>
      <c r="C30" s="85">
        <v>140.565516</v>
      </c>
    </row>
    <row r="31" spans="2:3">
      <c r="B31" s="83" t="s">
        <v>1287</v>
      </c>
      <c r="C31" s="85">
        <v>499.17686000000003</v>
      </c>
    </row>
    <row r="32" spans="2:3">
      <c r="B32" s="83" t="s">
        <v>1288</v>
      </c>
      <c r="C32" s="85">
        <v>95.992000000000004</v>
      </c>
    </row>
    <row r="33" spans="2:3">
      <c r="B33" s="83" t="s">
        <v>1289</v>
      </c>
      <c r="C33" s="85">
        <v>581.49</v>
      </c>
    </row>
    <row r="34" spans="2:3">
      <c r="B34" s="83" t="s">
        <v>1290</v>
      </c>
      <c r="C34" s="85">
        <v>56.343612</v>
      </c>
    </row>
    <row r="35" spans="2:3">
      <c r="B35" s="83" t="s">
        <v>1291</v>
      </c>
      <c r="C35" s="85">
        <v>226.05473592000004</v>
      </c>
    </row>
    <row r="36" spans="2:3">
      <c r="B36" t="s">
        <v>1292</v>
      </c>
      <c r="C36" s="85">
        <v>1105.8130720000001</v>
      </c>
    </row>
    <row r="37" spans="2:3">
      <c r="B37" s="86" t="s">
        <v>1293</v>
      </c>
      <c r="C37" s="85">
        <v>539.72014071888998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1271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1271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1271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4.1900000000000004</v>
      </c>
      <c r="I11" s="7"/>
      <c r="J11" s="7"/>
      <c r="K11" s="77">
        <v>3.09E-2</v>
      </c>
      <c r="L11" s="76">
        <v>30597538</v>
      </c>
      <c r="M11" s="7"/>
      <c r="N11" s="76">
        <v>0</v>
      </c>
      <c r="O11" s="76">
        <v>33034.725263100001</v>
      </c>
      <c r="P11" s="7"/>
      <c r="Q11" s="77">
        <v>1</v>
      </c>
      <c r="R11" s="77">
        <v>0.22140000000000001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4.1900000000000004</v>
      </c>
      <c r="K12" s="81">
        <v>3.09E-2</v>
      </c>
      <c r="L12" s="82">
        <v>30597538</v>
      </c>
      <c r="N12" s="82">
        <v>0</v>
      </c>
      <c r="O12" s="82">
        <v>33034.725263100001</v>
      </c>
      <c r="Q12" s="81">
        <v>1</v>
      </c>
      <c r="R12" s="81">
        <v>0.22140000000000001</v>
      </c>
    </row>
    <row r="13" spans="2:53">
      <c r="B13" s="80" t="s">
        <v>244</v>
      </c>
      <c r="C13" s="16"/>
      <c r="D13" s="16"/>
      <c r="H13" s="82">
        <v>3.97</v>
      </c>
      <c r="K13" s="81">
        <v>1.38E-2</v>
      </c>
      <c r="L13" s="82">
        <v>12615058</v>
      </c>
      <c r="N13" s="82">
        <v>0</v>
      </c>
      <c r="O13" s="82">
        <v>15530.9621147</v>
      </c>
      <c r="Q13" s="81">
        <v>0.47010000000000002</v>
      </c>
      <c r="R13" s="81">
        <v>0.1041</v>
      </c>
    </row>
    <row r="14" spans="2:53">
      <c r="B14" s="80" t="s">
        <v>245</v>
      </c>
      <c r="C14" s="16"/>
      <c r="D14" s="16"/>
      <c r="H14" s="82">
        <v>3.97</v>
      </c>
      <c r="K14" s="81">
        <v>1.38E-2</v>
      </c>
      <c r="L14" s="82">
        <v>12615058</v>
      </c>
      <c r="N14" s="82">
        <v>0</v>
      </c>
      <c r="O14" s="82">
        <v>15530.9621147</v>
      </c>
      <c r="Q14" s="81">
        <v>0.47010000000000002</v>
      </c>
      <c r="R14" s="81">
        <v>0.1041</v>
      </c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4130983</v>
      </c>
      <c r="M15" s="78">
        <v>144.80000000000001</v>
      </c>
      <c r="N15" s="78">
        <v>0</v>
      </c>
      <c r="O15" s="78">
        <v>5981.6633840000004</v>
      </c>
      <c r="P15" s="79">
        <v>2.9999999999999997E-4</v>
      </c>
      <c r="Q15" s="79">
        <v>0.18110000000000001</v>
      </c>
      <c r="R15" s="79">
        <v>4.0099999999999997E-2</v>
      </c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1629125</v>
      </c>
      <c r="M16" s="78">
        <v>110.14</v>
      </c>
      <c r="N16" s="78">
        <v>0</v>
      </c>
      <c r="O16" s="78">
        <v>1794.3182750000001</v>
      </c>
      <c r="P16" s="79">
        <v>1E-4</v>
      </c>
      <c r="Q16" s="79">
        <v>5.4300000000000001E-2</v>
      </c>
      <c r="R16" s="79">
        <v>1.2E-2</v>
      </c>
    </row>
    <row r="17" spans="2:18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1266800</v>
      </c>
      <c r="M17" s="78">
        <v>107.34</v>
      </c>
      <c r="N17" s="78">
        <v>0</v>
      </c>
      <c r="O17" s="78">
        <v>1359.7831200000001</v>
      </c>
      <c r="P17" s="79">
        <v>1E-4</v>
      </c>
      <c r="Q17" s="79">
        <v>4.1200000000000001E-2</v>
      </c>
      <c r="R17" s="79">
        <v>9.1000000000000004E-3</v>
      </c>
    </row>
    <row r="18" spans="2:18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991211</v>
      </c>
      <c r="M18" s="78">
        <v>114.24</v>
      </c>
      <c r="N18" s="78">
        <v>0</v>
      </c>
      <c r="O18" s="78">
        <v>1132.3594464</v>
      </c>
      <c r="P18" s="79">
        <v>1E-4</v>
      </c>
      <c r="Q18" s="79">
        <v>3.4299999999999997E-2</v>
      </c>
      <c r="R18" s="79">
        <v>7.6E-3</v>
      </c>
    </row>
    <row r="19" spans="2:18">
      <c r="B19" t="s">
        <v>259</v>
      </c>
      <c r="C19" t="s">
        <v>260</v>
      </c>
      <c r="D19" t="s">
        <v>100</v>
      </c>
      <c r="E19" t="s">
        <v>248</v>
      </c>
      <c r="G19" t="s">
        <v>261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4122670</v>
      </c>
      <c r="M19" s="78">
        <v>110.07</v>
      </c>
      <c r="N19" s="78">
        <v>0</v>
      </c>
      <c r="O19" s="78">
        <v>4537.8228689999996</v>
      </c>
      <c r="P19" s="79">
        <v>2.0000000000000001E-4</v>
      </c>
      <c r="Q19" s="79">
        <v>0.13739999999999999</v>
      </c>
      <c r="R19" s="79">
        <v>3.04E-2</v>
      </c>
    </row>
    <row r="20" spans="2:18">
      <c r="B20" t="s">
        <v>262</v>
      </c>
      <c r="C20" t="s">
        <v>263</v>
      </c>
      <c r="D20" t="s">
        <v>100</v>
      </c>
      <c r="E20" t="s">
        <v>248</v>
      </c>
      <c r="G20" t="s">
        <v>264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474269</v>
      </c>
      <c r="M20" s="78">
        <v>152.87</v>
      </c>
      <c r="N20" s="78">
        <v>0</v>
      </c>
      <c r="O20" s="78">
        <v>725.01502029999995</v>
      </c>
      <c r="P20" s="79">
        <v>0</v>
      </c>
      <c r="Q20" s="79">
        <v>2.1899999999999999E-2</v>
      </c>
      <c r="R20" s="79">
        <v>4.8999999999999998E-3</v>
      </c>
    </row>
    <row r="21" spans="2:18">
      <c r="B21" s="80" t="s">
        <v>265</v>
      </c>
      <c r="C21" s="16"/>
      <c r="D21" s="16"/>
      <c r="H21" s="82">
        <v>4.38</v>
      </c>
      <c r="K21" s="81">
        <v>4.5999999999999999E-2</v>
      </c>
      <c r="L21" s="82">
        <v>17982480</v>
      </c>
      <c r="N21" s="82">
        <v>0</v>
      </c>
      <c r="O21" s="82">
        <v>17503.763148400001</v>
      </c>
      <c r="Q21" s="81">
        <v>0.52990000000000004</v>
      </c>
      <c r="R21" s="81">
        <v>0.1173</v>
      </c>
    </row>
    <row r="22" spans="2:18">
      <c r="B22" s="80" t="s">
        <v>266</v>
      </c>
      <c r="C22" s="16"/>
      <c r="D22" s="16"/>
      <c r="H22" s="82">
        <v>0.48</v>
      </c>
      <c r="K22" s="81">
        <v>4.8000000000000001E-2</v>
      </c>
      <c r="L22" s="82">
        <v>13084393</v>
      </c>
      <c r="N22" s="82">
        <v>0</v>
      </c>
      <c r="O22" s="82">
        <v>12794.134122400001</v>
      </c>
      <c r="Q22" s="81">
        <v>0.38729999999999998</v>
      </c>
      <c r="R22" s="81">
        <v>8.5699999999999998E-2</v>
      </c>
    </row>
    <row r="23" spans="2:18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8">
        <v>0.76</v>
      </c>
      <c r="I23" t="s">
        <v>102</v>
      </c>
      <c r="J23" s="79">
        <v>0</v>
      </c>
      <c r="K23" s="79">
        <v>4.82E-2</v>
      </c>
      <c r="L23" s="78">
        <v>2743217</v>
      </c>
      <c r="M23" s="78">
        <v>96.48</v>
      </c>
      <c r="N23" s="78">
        <v>0</v>
      </c>
      <c r="O23" s="78">
        <v>2646.6557616</v>
      </c>
      <c r="P23" s="79">
        <v>1E-4</v>
      </c>
      <c r="Q23" s="79">
        <v>8.0100000000000005E-2</v>
      </c>
      <c r="R23" s="79">
        <v>1.77E-2</v>
      </c>
    </row>
    <row r="24" spans="2:18">
      <c r="B24" t="s">
        <v>270</v>
      </c>
      <c r="C24" t="s">
        <v>271</v>
      </c>
      <c r="D24" t="s">
        <v>100</v>
      </c>
      <c r="E24" t="s">
        <v>248</v>
      </c>
      <c r="G24" t="s">
        <v>272</v>
      </c>
      <c r="H24" s="78">
        <v>0.36</v>
      </c>
      <c r="I24" t="s">
        <v>102</v>
      </c>
      <c r="J24" s="79">
        <v>0</v>
      </c>
      <c r="K24" s="79">
        <v>4.8000000000000001E-2</v>
      </c>
      <c r="L24" s="78">
        <v>7341176</v>
      </c>
      <c r="M24" s="78">
        <v>98.33</v>
      </c>
      <c r="N24" s="78">
        <v>0</v>
      </c>
      <c r="O24" s="78">
        <v>7218.5783608000002</v>
      </c>
      <c r="P24" s="79">
        <v>2.9999999999999997E-4</v>
      </c>
      <c r="Q24" s="79">
        <v>0.2185</v>
      </c>
      <c r="R24" s="79">
        <v>4.8399999999999999E-2</v>
      </c>
    </row>
    <row r="25" spans="2:18">
      <c r="B25" t="s">
        <v>273</v>
      </c>
      <c r="C25" t="s">
        <v>274</v>
      </c>
      <c r="D25" t="s">
        <v>100</v>
      </c>
      <c r="E25" t="s">
        <v>248</v>
      </c>
      <c r="G25" t="s">
        <v>275</v>
      </c>
      <c r="H25" s="78">
        <v>0.51</v>
      </c>
      <c r="I25" t="s">
        <v>102</v>
      </c>
      <c r="J25" s="79">
        <v>0</v>
      </c>
      <c r="K25" s="79">
        <v>4.7899999999999998E-2</v>
      </c>
      <c r="L25" s="78">
        <v>3000000</v>
      </c>
      <c r="M25" s="78">
        <v>97.63</v>
      </c>
      <c r="N25" s="78">
        <v>0</v>
      </c>
      <c r="O25" s="78">
        <v>2928.9</v>
      </c>
      <c r="P25" s="79">
        <v>1E-4</v>
      </c>
      <c r="Q25" s="79">
        <v>8.8700000000000001E-2</v>
      </c>
      <c r="R25" s="79">
        <v>1.9599999999999999E-2</v>
      </c>
    </row>
    <row r="26" spans="2:18">
      <c r="B26" s="80" t="s">
        <v>276</v>
      </c>
      <c r="C26" s="16"/>
      <c r="D26" s="16"/>
      <c r="H26" s="82">
        <v>15</v>
      </c>
      <c r="K26" s="81">
        <v>4.0500000000000001E-2</v>
      </c>
      <c r="L26" s="82">
        <v>4898087</v>
      </c>
      <c r="N26" s="82">
        <v>0</v>
      </c>
      <c r="O26" s="82">
        <v>4709.6290259999996</v>
      </c>
      <c r="Q26" s="81">
        <v>0.1426</v>
      </c>
      <c r="R26" s="81">
        <v>3.1600000000000003E-2</v>
      </c>
    </row>
    <row r="27" spans="2:18">
      <c r="B27" t="s">
        <v>277</v>
      </c>
      <c r="C27" t="s">
        <v>278</v>
      </c>
      <c r="D27" t="s">
        <v>100</v>
      </c>
      <c r="E27" t="s">
        <v>248</v>
      </c>
      <c r="G27" t="s">
        <v>279</v>
      </c>
      <c r="H27" s="78">
        <v>3.63</v>
      </c>
      <c r="I27" t="s">
        <v>102</v>
      </c>
      <c r="J27" s="79">
        <v>0.02</v>
      </c>
      <c r="K27" s="79">
        <v>3.8800000000000001E-2</v>
      </c>
      <c r="L27" s="78">
        <v>321278</v>
      </c>
      <c r="M27" s="78">
        <v>94.05</v>
      </c>
      <c r="N27" s="78">
        <v>0</v>
      </c>
      <c r="O27" s="78">
        <v>302.16195900000002</v>
      </c>
      <c r="P27" s="79">
        <v>0</v>
      </c>
      <c r="Q27" s="79">
        <v>9.1000000000000004E-3</v>
      </c>
      <c r="R27" s="79">
        <v>2E-3</v>
      </c>
    </row>
    <row r="28" spans="2:18">
      <c r="B28" t="s">
        <v>280</v>
      </c>
      <c r="C28" t="s">
        <v>281</v>
      </c>
      <c r="D28" t="s">
        <v>100</v>
      </c>
      <c r="E28" t="s">
        <v>248</v>
      </c>
      <c r="G28" t="s">
        <v>282</v>
      </c>
      <c r="H28" s="78">
        <v>15.78</v>
      </c>
      <c r="I28" t="s">
        <v>102</v>
      </c>
      <c r="J28" s="79">
        <v>3.7499999999999999E-2</v>
      </c>
      <c r="K28" s="79">
        <v>4.0599999999999997E-2</v>
      </c>
      <c r="L28" s="78">
        <v>4576809</v>
      </c>
      <c r="M28" s="78">
        <v>96.3</v>
      </c>
      <c r="N28" s="78">
        <v>0</v>
      </c>
      <c r="O28" s="78">
        <v>4407.4670669999996</v>
      </c>
      <c r="P28" s="79">
        <v>2.0000000000000001E-4</v>
      </c>
      <c r="Q28" s="79">
        <v>0.13339999999999999</v>
      </c>
      <c r="R28" s="79">
        <v>2.9499999999999998E-2</v>
      </c>
    </row>
    <row r="29" spans="2:18">
      <c r="B29" s="80" t="s">
        <v>283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236</v>
      </c>
      <c r="C30" t="s">
        <v>236</v>
      </c>
      <c r="D30" s="16"/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284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236</v>
      </c>
      <c r="C32" t="s">
        <v>236</v>
      </c>
      <c r="D32" s="16"/>
      <c r="E32" t="s">
        <v>236</v>
      </c>
      <c r="H32" s="78">
        <v>0</v>
      </c>
      <c r="I32" t="s">
        <v>236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241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285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236</v>
      </c>
      <c r="C35" t="s">
        <v>236</v>
      </c>
      <c r="D35" s="16"/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236</v>
      </c>
      <c r="C37" t="s">
        <v>236</v>
      </c>
      <c r="D37" s="16"/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287</v>
      </c>
      <c r="C38" s="16"/>
      <c r="D38" s="16"/>
    </row>
    <row r="39" spans="2:18">
      <c r="B39" t="s">
        <v>288</v>
      </c>
      <c r="C39" s="16"/>
      <c r="D39" s="16"/>
    </row>
    <row r="40" spans="2:18">
      <c r="B40" t="s">
        <v>289</v>
      </c>
      <c r="C40" s="16"/>
      <c r="D40" s="16"/>
    </row>
    <row r="41" spans="2:18">
      <c r="B41" t="s">
        <v>290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1271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558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1271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8">
        <v>0</v>
      </c>
      <c r="L14" t="s">
        <v>236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8">
        <v>0</v>
      </c>
      <c r="L16" t="s">
        <v>236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8">
        <v>0</v>
      </c>
      <c r="L18" t="s">
        <v>236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8">
        <v>0</v>
      </c>
      <c r="L21" t="s">
        <v>236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8">
        <v>0</v>
      </c>
      <c r="L23" t="s">
        <v>236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5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1271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3.11</v>
      </c>
      <c r="L11" s="7"/>
      <c r="M11" s="7"/>
      <c r="N11" s="77">
        <v>4.1500000000000002E-2</v>
      </c>
      <c r="O11" s="76">
        <v>17236658.329999998</v>
      </c>
      <c r="P11" s="33"/>
      <c r="Q11" s="76">
        <v>250.07580999999999</v>
      </c>
      <c r="R11" s="76">
        <v>21018.225494580001</v>
      </c>
      <c r="S11" s="7"/>
      <c r="T11" s="77">
        <v>1</v>
      </c>
      <c r="U11" s="77">
        <v>0.1409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3.94</v>
      </c>
      <c r="N12" s="81">
        <v>5.2499999999999998E-2</v>
      </c>
      <c r="O12" s="82">
        <v>15996658.33</v>
      </c>
      <c r="Q12" s="82">
        <v>250.07580999999999</v>
      </c>
      <c r="R12" s="82">
        <v>16595.731543379999</v>
      </c>
      <c r="T12" s="81">
        <v>0.78959999999999997</v>
      </c>
      <c r="U12" s="81">
        <v>0.11119999999999999</v>
      </c>
    </row>
    <row r="13" spans="2:66">
      <c r="B13" s="80" t="s">
        <v>291</v>
      </c>
      <c r="C13" s="16"/>
      <c r="D13" s="16"/>
      <c r="E13" s="16"/>
      <c r="F13" s="16"/>
      <c r="K13" s="82">
        <v>4.1900000000000004</v>
      </c>
      <c r="N13" s="81">
        <v>3.4799999999999998E-2</v>
      </c>
      <c r="O13" s="82">
        <v>8568587.3200000003</v>
      </c>
      <c r="Q13" s="82">
        <v>212.44037</v>
      </c>
      <c r="R13" s="82">
        <v>9693.5494411630007</v>
      </c>
      <c r="T13" s="81">
        <v>0.4612</v>
      </c>
      <c r="U13" s="81">
        <v>6.5000000000000002E-2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213</v>
      </c>
      <c r="I14" t="s">
        <v>214</v>
      </c>
      <c r="J14" t="s">
        <v>299</v>
      </c>
      <c r="K14" s="78">
        <v>3.42</v>
      </c>
      <c r="L14" t="s">
        <v>102</v>
      </c>
      <c r="M14" s="79">
        <v>1E-3</v>
      </c>
      <c r="N14" s="79">
        <v>1.8800000000000001E-2</v>
      </c>
      <c r="O14" s="78">
        <v>189000</v>
      </c>
      <c r="P14" s="78">
        <v>101.51</v>
      </c>
      <c r="Q14" s="78">
        <v>0</v>
      </c>
      <c r="R14" s="78">
        <v>191.85390000000001</v>
      </c>
      <c r="S14" s="79">
        <v>4.0000000000000002E-4</v>
      </c>
      <c r="T14" s="79">
        <v>9.1000000000000004E-3</v>
      </c>
      <c r="U14" s="79">
        <v>1.2999999999999999E-3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298</v>
      </c>
      <c r="H15" t="s">
        <v>213</v>
      </c>
      <c r="I15" t="s">
        <v>214</v>
      </c>
      <c r="J15" t="s">
        <v>303</v>
      </c>
      <c r="K15" s="78">
        <v>1.98</v>
      </c>
      <c r="L15" t="s">
        <v>102</v>
      </c>
      <c r="M15" s="79">
        <v>8.3000000000000001E-3</v>
      </c>
      <c r="N15" s="79">
        <v>2.1700000000000001E-2</v>
      </c>
      <c r="O15" s="78">
        <v>171370</v>
      </c>
      <c r="P15" s="78">
        <v>107.6</v>
      </c>
      <c r="Q15" s="78">
        <v>1.57115</v>
      </c>
      <c r="R15" s="78">
        <v>185.96527</v>
      </c>
      <c r="S15" s="79">
        <v>1E-4</v>
      </c>
      <c r="T15" s="79">
        <v>8.8000000000000005E-3</v>
      </c>
      <c r="U15" s="79">
        <v>1.1999999999999999E-3</v>
      </c>
    </row>
    <row r="16" spans="2:66">
      <c r="B16" t="s">
        <v>304</v>
      </c>
      <c r="C16" t="s">
        <v>305</v>
      </c>
      <c r="D16" t="s">
        <v>100</v>
      </c>
      <c r="E16" t="s">
        <v>123</v>
      </c>
      <c r="F16" t="s">
        <v>302</v>
      </c>
      <c r="G16" t="s">
        <v>298</v>
      </c>
      <c r="H16" t="s">
        <v>213</v>
      </c>
      <c r="I16" t="s">
        <v>214</v>
      </c>
      <c r="J16" t="s">
        <v>306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300000</v>
      </c>
      <c r="P16" s="78">
        <v>96.07</v>
      </c>
      <c r="Q16" s="78">
        <v>0</v>
      </c>
      <c r="R16" s="78">
        <v>288.20999999999998</v>
      </c>
      <c r="S16" s="79">
        <v>2.9999999999999997E-4</v>
      </c>
      <c r="T16" s="79">
        <v>1.37E-2</v>
      </c>
      <c r="U16" s="79">
        <v>1.9E-3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309</v>
      </c>
      <c r="G17" t="s">
        <v>298</v>
      </c>
      <c r="H17" t="s">
        <v>213</v>
      </c>
      <c r="I17" t="s">
        <v>214</v>
      </c>
      <c r="K17" s="78">
        <v>1.24</v>
      </c>
      <c r="L17" t="s">
        <v>102</v>
      </c>
      <c r="M17" s="79">
        <v>8.6E-3</v>
      </c>
      <c r="N17" s="79">
        <v>2.3400000000000001E-2</v>
      </c>
      <c r="O17" s="78">
        <v>200000</v>
      </c>
      <c r="P17" s="78">
        <v>110.27</v>
      </c>
      <c r="Q17" s="78">
        <v>0</v>
      </c>
      <c r="R17" s="78">
        <v>220.54</v>
      </c>
      <c r="S17" s="79">
        <v>1E-4</v>
      </c>
      <c r="T17" s="79">
        <v>1.0500000000000001E-2</v>
      </c>
      <c r="U17" s="79">
        <v>1.5E-3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309</v>
      </c>
      <c r="G18" t="s">
        <v>298</v>
      </c>
      <c r="H18" t="s">
        <v>312</v>
      </c>
      <c r="I18" t="s">
        <v>150</v>
      </c>
      <c r="K18" s="78">
        <v>6.71</v>
      </c>
      <c r="L18" t="s">
        <v>102</v>
      </c>
      <c r="M18" s="79">
        <v>3.8E-3</v>
      </c>
      <c r="N18" s="79">
        <v>2.2599999999999999E-2</v>
      </c>
      <c r="O18" s="78">
        <v>300000</v>
      </c>
      <c r="P18" s="78">
        <v>106.38</v>
      </c>
      <c r="Q18" s="78">
        <v>0</v>
      </c>
      <c r="R18" s="78">
        <v>319.14</v>
      </c>
      <c r="S18" s="79">
        <v>4.0000000000000002E-4</v>
      </c>
      <c r="T18" s="79">
        <v>1.52E-2</v>
      </c>
      <c r="U18" s="79">
        <v>2.0999999999999999E-3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315</v>
      </c>
      <c r="G19" t="s">
        <v>316</v>
      </c>
      <c r="H19" t="s">
        <v>213</v>
      </c>
      <c r="I19" t="s">
        <v>214</v>
      </c>
      <c r="J19" t="s">
        <v>317</v>
      </c>
      <c r="K19" s="78">
        <v>2.39</v>
      </c>
      <c r="L19" t="s">
        <v>102</v>
      </c>
      <c r="M19" s="79">
        <v>8.3000000000000001E-3</v>
      </c>
      <c r="N19" s="79">
        <v>2.0400000000000001E-2</v>
      </c>
      <c r="O19" s="78">
        <v>270000</v>
      </c>
      <c r="P19" s="78">
        <v>108.31</v>
      </c>
      <c r="Q19" s="78">
        <v>1.24881</v>
      </c>
      <c r="R19" s="78">
        <v>293.68581</v>
      </c>
      <c r="S19" s="79">
        <v>2.0000000000000001E-4</v>
      </c>
      <c r="T19" s="79">
        <v>1.4E-2</v>
      </c>
      <c r="U19" s="79">
        <v>2E-3</v>
      </c>
    </row>
    <row r="20" spans="2:21">
      <c r="B20" t="s">
        <v>318</v>
      </c>
      <c r="C20" t="s">
        <v>319</v>
      </c>
      <c r="D20" t="s">
        <v>100</v>
      </c>
      <c r="E20" t="s">
        <v>123</v>
      </c>
      <c r="F20" t="s">
        <v>320</v>
      </c>
      <c r="G20" t="s">
        <v>321</v>
      </c>
      <c r="H20" t="s">
        <v>322</v>
      </c>
      <c r="I20" t="s">
        <v>150</v>
      </c>
      <c r="J20" t="s">
        <v>323</v>
      </c>
      <c r="K20" s="78">
        <v>6.84</v>
      </c>
      <c r="L20" t="s">
        <v>102</v>
      </c>
      <c r="M20" s="79">
        <v>2.3900000000000001E-2</v>
      </c>
      <c r="N20" s="79">
        <v>2.41E-2</v>
      </c>
      <c r="O20" s="78">
        <v>250000</v>
      </c>
      <c r="P20" s="78">
        <v>110.8</v>
      </c>
      <c r="Q20" s="78">
        <v>0</v>
      </c>
      <c r="R20" s="78">
        <v>277</v>
      </c>
      <c r="S20" s="79">
        <v>1E-4</v>
      </c>
      <c r="T20" s="79">
        <v>1.32E-2</v>
      </c>
      <c r="U20" s="79">
        <v>1.9E-3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320</v>
      </c>
      <c r="G21" t="s">
        <v>321</v>
      </c>
      <c r="H21" t="s">
        <v>322</v>
      </c>
      <c r="I21" t="s">
        <v>150</v>
      </c>
      <c r="J21" t="s">
        <v>326</v>
      </c>
      <c r="K21" s="78">
        <v>11.91</v>
      </c>
      <c r="L21" t="s">
        <v>102</v>
      </c>
      <c r="M21" s="79">
        <v>1.2500000000000001E-2</v>
      </c>
      <c r="N21" s="79">
        <v>2.5600000000000001E-2</v>
      </c>
      <c r="O21" s="78">
        <v>300000</v>
      </c>
      <c r="P21" s="78">
        <v>93.45</v>
      </c>
      <c r="Q21" s="78">
        <v>0</v>
      </c>
      <c r="R21" s="78">
        <v>280.35000000000002</v>
      </c>
      <c r="S21" s="79">
        <v>1E-4</v>
      </c>
      <c r="T21" s="79">
        <v>1.3299999999999999E-2</v>
      </c>
      <c r="U21" s="79">
        <v>1.9E-3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320</v>
      </c>
      <c r="G22" t="s">
        <v>329</v>
      </c>
      <c r="H22" t="s">
        <v>330</v>
      </c>
      <c r="I22" t="s">
        <v>214</v>
      </c>
      <c r="J22" t="s">
        <v>331</v>
      </c>
      <c r="K22" s="78">
        <v>8.7100000000000009</v>
      </c>
      <c r="L22" t="s">
        <v>102</v>
      </c>
      <c r="M22" s="79">
        <v>0.03</v>
      </c>
      <c r="N22" s="79">
        <v>2.4500000000000001E-2</v>
      </c>
      <c r="O22" s="78">
        <v>296000</v>
      </c>
      <c r="P22" s="78">
        <v>105.31</v>
      </c>
      <c r="Q22" s="78">
        <v>0</v>
      </c>
      <c r="R22" s="78">
        <v>311.7176</v>
      </c>
      <c r="S22" s="79">
        <v>0</v>
      </c>
      <c r="T22" s="79">
        <v>1.4800000000000001E-2</v>
      </c>
      <c r="U22" s="79">
        <v>2.0999999999999999E-3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316</v>
      </c>
      <c r="H23" t="s">
        <v>322</v>
      </c>
      <c r="I23" t="s">
        <v>150</v>
      </c>
      <c r="J23" t="s">
        <v>335</v>
      </c>
      <c r="K23" s="78">
        <v>3.59</v>
      </c>
      <c r="L23" t="s">
        <v>102</v>
      </c>
      <c r="M23" s="79">
        <v>1.77E-2</v>
      </c>
      <c r="N23" s="79">
        <v>2.5499999999999998E-2</v>
      </c>
      <c r="O23" s="78">
        <v>170000</v>
      </c>
      <c r="P23" s="78">
        <v>107.51</v>
      </c>
      <c r="Q23" s="78">
        <v>18.37753</v>
      </c>
      <c r="R23" s="78">
        <v>201.14453</v>
      </c>
      <c r="S23" s="79">
        <v>1E-4</v>
      </c>
      <c r="T23" s="79">
        <v>9.5999999999999992E-3</v>
      </c>
      <c r="U23" s="79">
        <v>1.2999999999999999E-3</v>
      </c>
    </row>
    <row r="24" spans="2:21">
      <c r="B24" t="s">
        <v>336</v>
      </c>
      <c r="C24" t="s">
        <v>337</v>
      </c>
      <c r="D24" t="s">
        <v>100</v>
      </c>
      <c r="E24" t="s">
        <v>123</v>
      </c>
      <c r="F24" t="s">
        <v>334</v>
      </c>
      <c r="G24" t="s">
        <v>316</v>
      </c>
      <c r="H24" t="s">
        <v>330</v>
      </c>
      <c r="I24" t="s">
        <v>214</v>
      </c>
      <c r="J24" t="s">
        <v>338</v>
      </c>
      <c r="K24" s="78">
        <v>1.25</v>
      </c>
      <c r="L24" t="s">
        <v>102</v>
      </c>
      <c r="M24" s="79">
        <v>6.4999999999999997E-3</v>
      </c>
      <c r="N24" s="79">
        <v>2.6499999999999999E-2</v>
      </c>
      <c r="O24" s="78">
        <v>97422.41</v>
      </c>
      <c r="P24" s="78">
        <v>107.94</v>
      </c>
      <c r="Q24" s="78">
        <v>0</v>
      </c>
      <c r="R24" s="78">
        <v>105.157749354</v>
      </c>
      <c r="S24" s="79">
        <v>2.9999999999999997E-4</v>
      </c>
      <c r="T24" s="79">
        <v>5.0000000000000001E-3</v>
      </c>
      <c r="U24" s="79">
        <v>6.9999999999999999E-4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316</v>
      </c>
      <c r="H25" t="s">
        <v>342</v>
      </c>
      <c r="I25" t="s">
        <v>214</v>
      </c>
      <c r="K25" s="78">
        <v>2.87</v>
      </c>
      <c r="L25" t="s">
        <v>102</v>
      </c>
      <c r="M25" s="79">
        <v>2.3400000000000001E-2</v>
      </c>
      <c r="N25" s="79">
        <v>2.7300000000000001E-2</v>
      </c>
      <c r="O25" s="78">
        <v>189000.03</v>
      </c>
      <c r="P25" s="78">
        <v>109.87</v>
      </c>
      <c r="Q25" s="78">
        <v>0</v>
      </c>
      <c r="R25" s="78">
        <v>207.65433296099999</v>
      </c>
      <c r="S25" s="79">
        <v>1E-4</v>
      </c>
      <c r="T25" s="79">
        <v>9.9000000000000008E-3</v>
      </c>
      <c r="U25" s="79">
        <v>1.4E-3</v>
      </c>
    </row>
    <row r="26" spans="2:21">
      <c r="B26" t="s">
        <v>343</v>
      </c>
      <c r="C26" t="s">
        <v>344</v>
      </c>
      <c r="D26" t="s">
        <v>100</v>
      </c>
      <c r="E26" t="s">
        <v>123</v>
      </c>
      <c r="F26" t="s">
        <v>345</v>
      </c>
      <c r="G26" t="s">
        <v>316</v>
      </c>
      <c r="H26" t="s">
        <v>342</v>
      </c>
      <c r="I26" t="s">
        <v>214</v>
      </c>
      <c r="K26" s="78">
        <v>2.78</v>
      </c>
      <c r="L26" t="s">
        <v>102</v>
      </c>
      <c r="M26" s="79">
        <v>3.2000000000000001E-2</v>
      </c>
      <c r="N26" s="79">
        <v>2.6200000000000001E-2</v>
      </c>
      <c r="O26" s="78">
        <v>520000</v>
      </c>
      <c r="P26" s="78">
        <v>111.95</v>
      </c>
      <c r="Q26" s="78">
        <v>166.22952000000001</v>
      </c>
      <c r="R26" s="78">
        <v>748.36951999999997</v>
      </c>
      <c r="S26" s="79">
        <v>4.0000000000000002E-4</v>
      </c>
      <c r="T26" s="79">
        <v>3.56E-2</v>
      </c>
      <c r="U26" s="79">
        <v>5.0000000000000001E-3</v>
      </c>
    </row>
    <row r="27" spans="2:21">
      <c r="B27" t="s">
        <v>346</v>
      </c>
      <c r="C27" t="s">
        <v>347</v>
      </c>
      <c r="D27" t="s">
        <v>100</v>
      </c>
      <c r="E27" t="s">
        <v>123</v>
      </c>
      <c r="F27" t="s">
        <v>348</v>
      </c>
      <c r="G27" t="s">
        <v>316</v>
      </c>
      <c r="H27" t="s">
        <v>342</v>
      </c>
      <c r="I27" t="s">
        <v>214</v>
      </c>
      <c r="J27" t="s">
        <v>349</v>
      </c>
      <c r="K27" s="78">
        <v>4.3899999999999997</v>
      </c>
      <c r="L27" t="s">
        <v>102</v>
      </c>
      <c r="M27" s="79">
        <v>6.8999999999999999E-3</v>
      </c>
      <c r="N27" s="79">
        <v>2.7E-2</v>
      </c>
      <c r="O27" s="78">
        <v>0.38</v>
      </c>
      <c r="P27" s="78">
        <v>101.49</v>
      </c>
      <c r="Q27" s="78">
        <v>0</v>
      </c>
      <c r="R27" s="78">
        <v>3.8566199999999999E-4</v>
      </c>
      <c r="S27" s="79">
        <v>0</v>
      </c>
      <c r="T27" s="79">
        <v>0</v>
      </c>
      <c r="U27" s="79">
        <v>0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352</v>
      </c>
      <c r="G28" t="s">
        <v>316</v>
      </c>
      <c r="H28" t="s">
        <v>342</v>
      </c>
      <c r="I28" t="s">
        <v>214</v>
      </c>
      <c r="J28" t="s">
        <v>353</v>
      </c>
      <c r="K28" s="78">
        <v>1.68</v>
      </c>
      <c r="L28" t="s">
        <v>102</v>
      </c>
      <c r="M28" s="79">
        <v>4.7500000000000001E-2</v>
      </c>
      <c r="N28" s="79">
        <v>2.8500000000000001E-2</v>
      </c>
      <c r="O28" s="78">
        <v>592475.23</v>
      </c>
      <c r="P28" s="78">
        <v>139.94</v>
      </c>
      <c r="Q28" s="78">
        <v>0</v>
      </c>
      <c r="R28" s="78">
        <v>829.10983686199995</v>
      </c>
      <c r="S28" s="79">
        <v>5.0000000000000001E-4</v>
      </c>
      <c r="T28" s="79">
        <v>3.9399999999999998E-2</v>
      </c>
      <c r="U28" s="79">
        <v>5.5999999999999999E-3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356</v>
      </c>
      <c r="G29" t="s">
        <v>357</v>
      </c>
      <c r="H29" t="s">
        <v>358</v>
      </c>
      <c r="I29" t="s">
        <v>214</v>
      </c>
      <c r="K29" s="78">
        <v>5.92</v>
      </c>
      <c r="L29" t="s">
        <v>102</v>
      </c>
      <c r="M29" s="79">
        <v>5.1499999999999997E-2</v>
      </c>
      <c r="N29" s="79">
        <v>2.92E-2</v>
      </c>
      <c r="O29" s="78">
        <v>277801.21000000002</v>
      </c>
      <c r="P29" s="78">
        <v>151.80000000000001</v>
      </c>
      <c r="Q29" s="78">
        <v>0</v>
      </c>
      <c r="R29" s="78">
        <v>421.70223678000002</v>
      </c>
      <c r="S29" s="79">
        <v>1E-4</v>
      </c>
      <c r="T29" s="79">
        <v>2.01E-2</v>
      </c>
      <c r="U29" s="79">
        <v>2.8E-3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348</v>
      </c>
      <c r="G30" t="s">
        <v>316</v>
      </c>
      <c r="H30" t="s">
        <v>361</v>
      </c>
      <c r="I30" t="s">
        <v>150</v>
      </c>
      <c r="J30" t="s">
        <v>362</v>
      </c>
      <c r="K30" s="78">
        <v>5.37</v>
      </c>
      <c r="L30" t="s">
        <v>102</v>
      </c>
      <c r="M30" s="79">
        <v>1.17E-2</v>
      </c>
      <c r="N30" s="79">
        <v>3.6700000000000003E-2</v>
      </c>
      <c r="O30" s="78">
        <v>439120</v>
      </c>
      <c r="P30" s="78">
        <v>96.7</v>
      </c>
      <c r="Q30" s="78">
        <v>0</v>
      </c>
      <c r="R30" s="78">
        <v>424.62903999999997</v>
      </c>
      <c r="S30" s="79">
        <v>5.9999999999999995E-4</v>
      </c>
      <c r="T30" s="79">
        <v>2.0199999999999999E-2</v>
      </c>
      <c r="U30" s="79">
        <v>2.8E-3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348</v>
      </c>
      <c r="G31" t="s">
        <v>316</v>
      </c>
      <c r="H31" t="s">
        <v>358</v>
      </c>
      <c r="I31" t="s">
        <v>214</v>
      </c>
      <c r="J31" t="s">
        <v>365</v>
      </c>
      <c r="K31" s="78">
        <v>3.7</v>
      </c>
      <c r="L31" t="s">
        <v>102</v>
      </c>
      <c r="M31" s="79">
        <v>3.3500000000000002E-2</v>
      </c>
      <c r="N31" s="79">
        <v>3.1E-2</v>
      </c>
      <c r="O31" s="78">
        <v>120120</v>
      </c>
      <c r="P31" s="78">
        <v>112.51</v>
      </c>
      <c r="Q31" s="78">
        <v>0</v>
      </c>
      <c r="R31" s="78">
        <v>135.14701199999999</v>
      </c>
      <c r="S31" s="79">
        <v>2.9999999999999997E-4</v>
      </c>
      <c r="T31" s="79">
        <v>6.4000000000000003E-3</v>
      </c>
      <c r="U31" s="79">
        <v>8.9999999999999998E-4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368</v>
      </c>
      <c r="G32" t="s">
        <v>298</v>
      </c>
      <c r="H32" t="s">
        <v>358</v>
      </c>
      <c r="I32" t="s">
        <v>214</v>
      </c>
      <c r="J32" t="s">
        <v>369</v>
      </c>
      <c r="K32" s="78">
        <v>4.97</v>
      </c>
      <c r="L32" t="s">
        <v>102</v>
      </c>
      <c r="M32" s="79">
        <v>3.1699999999999999E-2</v>
      </c>
      <c r="N32" s="79">
        <v>3.6499999999999998E-2</v>
      </c>
      <c r="O32" s="78">
        <v>4</v>
      </c>
      <c r="P32" s="78">
        <v>5103222</v>
      </c>
      <c r="Q32" s="78">
        <v>0</v>
      </c>
      <c r="R32" s="78">
        <v>204.12888000000001</v>
      </c>
      <c r="S32" s="79">
        <v>2.0000000000000001E-4</v>
      </c>
      <c r="T32" s="79">
        <v>9.7000000000000003E-3</v>
      </c>
      <c r="U32" s="79">
        <v>1.4E-3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373</v>
      </c>
      <c r="H33" t="s">
        <v>358</v>
      </c>
      <c r="I33" t="s">
        <v>214</v>
      </c>
      <c r="J33" t="s">
        <v>349</v>
      </c>
      <c r="K33" s="78">
        <v>5.53</v>
      </c>
      <c r="L33" t="s">
        <v>102</v>
      </c>
      <c r="M33" s="79">
        <v>4.4000000000000003E-3</v>
      </c>
      <c r="N33" s="79">
        <v>2.58E-2</v>
      </c>
      <c r="O33" s="78">
        <v>276000</v>
      </c>
      <c r="P33" s="78">
        <v>98.15</v>
      </c>
      <c r="Q33" s="78">
        <v>0</v>
      </c>
      <c r="R33" s="78">
        <v>270.89400000000001</v>
      </c>
      <c r="S33" s="79">
        <v>4.0000000000000002E-4</v>
      </c>
      <c r="T33" s="79">
        <v>1.29E-2</v>
      </c>
      <c r="U33" s="79">
        <v>1.8E-3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376</v>
      </c>
      <c r="G34" t="s">
        <v>316</v>
      </c>
      <c r="H34" t="s">
        <v>361</v>
      </c>
      <c r="I34" t="s">
        <v>150</v>
      </c>
      <c r="J34" t="s">
        <v>377</v>
      </c>
      <c r="K34" s="78">
        <v>6.52</v>
      </c>
      <c r="L34" t="s">
        <v>102</v>
      </c>
      <c r="M34" s="79">
        <v>1.4999999999999999E-2</v>
      </c>
      <c r="N34" s="79">
        <v>0.03</v>
      </c>
      <c r="O34" s="78">
        <v>145735.72</v>
      </c>
      <c r="P34" s="78">
        <v>97.16</v>
      </c>
      <c r="Q34" s="78">
        <v>0</v>
      </c>
      <c r="R34" s="78">
        <v>141.59682555200001</v>
      </c>
      <c r="S34" s="79">
        <v>5.9999999999999995E-4</v>
      </c>
      <c r="T34" s="79">
        <v>6.7000000000000002E-3</v>
      </c>
      <c r="U34" s="79">
        <v>8.9999999999999998E-4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380</v>
      </c>
      <c r="G35" t="s">
        <v>373</v>
      </c>
      <c r="H35" t="s">
        <v>358</v>
      </c>
      <c r="I35" t="s">
        <v>214</v>
      </c>
      <c r="J35" t="s">
        <v>381</v>
      </c>
      <c r="K35" s="78">
        <v>4.2300000000000004</v>
      </c>
      <c r="L35" t="s">
        <v>102</v>
      </c>
      <c r="M35" s="79">
        <v>4.7E-2</v>
      </c>
      <c r="N35" s="79">
        <v>4.9799999999999997E-2</v>
      </c>
      <c r="O35" s="78">
        <v>183000</v>
      </c>
      <c r="P35" s="78">
        <v>100.57</v>
      </c>
      <c r="Q35" s="78">
        <v>0</v>
      </c>
      <c r="R35" s="78">
        <v>184.04310000000001</v>
      </c>
      <c r="S35" s="79">
        <v>4.0000000000000002E-4</v>
      </c>
      <c r="T35" s="79">
        <v>8.8000000000000005E-3</v>
      </c>
      <c r="U35" s="79">
        <v>1.1999999999999999E-3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316</v>
      </c>
      <c r="H36" t="s">
        <v>358</v>
      </c>
      <c r="I36" t="s">
        <v>214</v>
      </c>
      <c r="K36" s="78">
        <v>2.4300000000000002</v>
      </c>
      <c r="L36" t="s">
        <v>102</v>
      </c>
      <c r="M36" s="79">
        <v>2.1499999999999998E-2</v>
      </c>
      <c r="N36" s="79">
        <v>2.9499999999999998E-2</v>
      </c>
      <c r="O36" s="78">
        <v>125300</v>
      </c>
      <c r="P36" s="78">
        <v>110.12</v>
      </c>
      <c r="Q36" s="78">
        <v>0</v>
      </c>
      <c r="R36" s="78">
        <v>137.98035999999999</v>
      </c>
      <c r="S36" s="79">
        <v>1E-4</v>
      </c>
      <c r="T36" s="79">
        <v>6.6E-3</v>
      </c>
      <c r="U36" s="79">
        <v>8.9999999999999998E-4</v>
      </c>
    </row>
    <row r="37" spans="2:21">
      <c r="B37" t="s">
        <v>385</v>
      </c>
      <c r="C37" t="s">
        <v>386</v>
      </c>
      <c r="D37" t="s">
        <v>100</v>
      </c>
      <c r="E37" t="s">
        <v>123</v>
      </c>
      <c r="F37" t="s">
        <v>387</v>
      </c>
      <c r="G37" t="s">
        <v>112</v>
      </c>
      <c r="H37" t="s">
        <v>388</v>
      </c>
      <c r="I37" t="s">
        <v>214</v>
      </c>
      <c r="J37" t="s">
        <v>389</v>
      </c>
      <c r="K37" s="78">
        <v>5.32</v>
      </c>
      <c r="L37" t="s">
        <v>102</v>
      </c>
      <c r="M37" s="79">
        <v>7.4999999999999997E-3</v>
      </c>
      <c r="N37" s="79">
        <v>4.3099999999999999E-2</v>
      </c>
      <c r="O37" s="78">
        <v>163074</v>
      </c>
      <c r="P37" s="78">
        <v>88.98</v>
      </c>
      <c r="Q37" s="78">
        <v>0</v>
      </c>
      <c r="R37" s="78">
        <v>145.1032452</v>
      </c>
      <c r="S37" s="79">
        <v>2.0000000000000001E-4</v>
      </c>
      <c r="T37" s="79">
        <v>6.8999999999999999E-3</v>
      </c>
      <c r="U37" s="79">
        <v>1E-3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392</v>
      </c>
      <c r="G38" t="s">
        <v>112</v>
      </c>
      <c r="H38" t="s">
        <v>388</v>
      </c>
      <c r="I38" t="s">
        <v>214</v>
      </c>
      <c r="J38" t="s">
        <v>393</v>
      </c>
      <c r="K38" s="78">
        <v>4.92</v>
      </c>
      <c r="L38" t="s">
        <v>102</v>
      </c>
      <c r="M38" s="79">
        <v>7.4999999999999997E-3</v>
      </c>
      <c r="N38" s="79">
        <v>4.36E-2</v>
      </c>
      <c r="O38" s="78">
        <v>173441</v>
      </c>
      <c r="P38" s="78">
        <v>90.32</v>
      </c>
      <c r="Q38" s="78">
        <v>0.70087999999999995</v>
      </c>
      <c r="R38" s="78">
        <v>157.35279120000001</v>
      </c>
      <c r="S38" s="79">
        <v>2.9999999999999997E-4</v>
      </c>
      <c r="T38" s="79">
        <v>7.4999999999999997E-3</v>
      </c>
      <c r="U38" s="79">
        <v>1.1000000000000001E-3</v>
      </c>
    </row>
    <row r="39" spans="2:21">
      <c r="B39" t="s">
        <v>394</v>
      </c>
      <c r="C39" t="s">
        <v>395</v>
      </c>
      <c r="D39" t="s">
        <v>100</v>
      </c>
      <c r="E39" t="s">
        <v>123</v>
      </c>
      <c r="F39" t="s">
        <v>396</v>
      </c>
      <c r="G39" t="s">
        <v>397</v>
      </c>
      <c r="H39" t="s">
        <v>398</v>
      </c>
      <c r="I39" t="s">
        <v>150</v>
      </c>
      <c r="J39" t="s">
        <v>393</v>
      </c>
      <c r="K39" s="78">
        <v>2.66</v>
      </c>
      <c r="L39" t="s">
        <v>102</v>
      </c>
      <c r="M39" s="79">
        <v>2.5700000000000001E-2</v>
      </c>
      <c r="N39" s="79">
        <v>3.9399999999999998E-2</v>
      </c>
      <c r="O39" s="78">
        <v>330471</v>
      </c>
      <c r="P39" s="78">
        <v>108.2</v>
      </c>
      <c r="Q39" s="78">
        <v>0</v>
      </c>
      <c r="R39" s="78">
        <v>357.56962199999998</v>
      </c>
      <c r="S39" s="79">
        <v>2.9999999999999997E-4</v>
      </c>
      <c r="T39" s="79">
        <v>1.7000000000000001E-2</v>
      </c>
      <c r="U39" s="79">
        <v>2.3999999999999998E-3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396</v>
      </c>
      <c r="G40" t="s">
        <v>397</v>
      </c>
      <c r="H40" t="s">
        <v>398</v>
      </c>
      <c r="I40" t="s">
        <v>150</v>
      </c>
      <c r="J40" t="s">
        <v>401</v>
      </c>
      <c r="K40" s="78">
        <v>6.26</v>
      </c>
      <c r="L40" t="s">
        <v>102</v>
      </c>
      <c r="M40" s="79">
        <v>1.54E-2</v>
      </c>
      <c r="N40" s="79">
        <v>4.1700000000000001E-2</v>
      </c>
      <c r="O40" s="78">
        <v>228000</v>
      </c>
      <c r="P40" s="78">
        <v>91.75</v>
      </c>
      <c r="Q40" s="78">
        <v>0</v>
      </c>
      <c r="R40" s="78">
        <v>209.19</v>
      </c>
      <c r="S40" s="79">
        <v>6.9999999999999999E-4</v>
      </c>
      <c r="T40" s="79">
        <v>0.01</v>
      </c>
      <c r="U40" s="79">
        <v>1.4E-3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404</v>
      </c>
      <c r="G41" t="s">
        <v>316</v>
      </c>
      <c r="H41" t="s">
        <v>405</v>
      </c>
      <c r="I41" t="s">
        <v>214</v>
      </c>
      <c r="J41" t="s">
        <v>406</v>
      </c>
      <c r="K41" s="78">
        <v>2.15</v>
      </c>
      <c r="L41" t="s">
        <v>102</v>
      </c>
      <c r="M41" s="79">
        <v>3.0599999999999999E-2</v>
      </c>
      <c r="N41" s="79">
        <v>3.4299999999999997E-2</v>
      </c>
      <c r="O41" s="78">
        <v>200000</v>
      </c>
      <c r="P41" s="78">
        <v>110.63</v>
      </c>
      <c r="Q41" s="78">
        <v>3.4102999999999999</v>
      </c>
      <c r="R41" s="78">
        <v>224.6703</v>
      </c>
      <c r="S41" s="79">
        <v>1.6000000000000001E-3</v>
      </c>
      <c r="T41" s="79">
        <v>1.0699999999999999E-2</v>
      </c>
      <c r="U41" s="79">
        <v>1.5E-3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316</v>
      </c>
      <c r="H42" t="s">
        <v>405</v>
      </c>
      <c r="I42" t="s">
        <v>214</v>
      </c>
      <c r="J42" t="s">
        <v>410</v>
      </c>
      <c r="K42" s="78">
        <v>3.76</v>
      </c>
      <c r="L42" t="s">
        <v>102</v>
      </c>
      <c r="M42" s="79">
        <v>1.7999999999999999E-2</v>
      </c>
      <c r="N42" s="79">
        <v>3.2899999999999999E-2</v>
      </c>
      <c r="O42" s="78">
        <v>143902</v>
      </c>
      <c r="P42" s="78">
        <v>105.55</v>
      </c>
      <c r="Q42" s="78">
        <v>0.72170999999999996</v>
      </c>
      <c r="R42" s="78">
        <v>152.61027100000001</v>
      </c>
      <c r="S42" s="79">
        <v>2.0000000000000001E-4</v>
      </c>
      <c r="T42" s="79">
        <v>7.3000000000000001E-3</v>
      </c>
      <c r="U42" s="79">
        <v>1E-3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321</v>
      </c>
      <c r="H43" t="s">
        <v>414</v>
      </c>
      <c r="I43" t="s">
        <v>214</v>
      </c>
      <c r="J43" t="s">
        <v>415</v>
      </c>
      <c r="K43" s="78">
        <v>3.72</v>
      </c>
      <c r="L43" t="s">
        <v>102</v>
      </c>
      <c r="M43" s="79">
        <v>2.75E-2</v>
      </c>
      <c r="N43" s="79">
        <v>3.5799999999999998E-2</v>
      </c>
      <c r="O43" s="78">
        <v>344181.8</v>
      </c>
      <c r="P43" s="78">
        <v>107.45</v>
      </c>
      <c r="Q43" s="78">
        <v>0</v>
      </c>
      <c r="R43" s="78">
        <v>369.82334409999999</v>
      </c>
      <c r="S43" s="79">
        <v>4.0000000000000002E-4</v>
      </c>
      <c r="T43" s="79">
        <v>1.7600000000000001E-2</v>
      </c>
      <c r="U43" s="79">
        <v>2.5000000000000001E-3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418</v>
      </c>
      <c r="G44" t="s">
        <v>397</v>
      </c>
      <c r="H44" t="s">
        <v>419</v>
      </c>
      <c r="I44" t="s">
        <v>150</v>
      </c>
      <c r="J44" t="s">
        <v>420</v>
      </c>
      <c r="K44" s="78">
        <v>0.73</v>
      </c>
      <c r="L44" t="s">
        <v>102</v>
      </c>
      <c r="M44" s="79">
        <v>5.3499999999999999E-2</v>
      </c>
      <c r="N44" s="79">
        <v>7.8700000000000006E-2</v>
      </c>
      <c r="O44" s="78">
        <v>226111.11</v>
      </c>
      <c r="P44" s="78">
        <v>114</v>
      </c>
      <c r="Q44" s="78">
        <v>0</v>
      </c>
      <c r="R44" s="78">
        <v>257.76666540000002</v>
      </c>
      <c r="S44" s="79">
        <v>2.9999999999999997E-4</v>
      </c>
      <c r="T44" s="79">
        <v>1.23E-2</v>
      </c>
      <c r="U44" s="79">
        <v>1.6999999999999999E-3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423</v>
      </c>
      <c r="G45" t="s">
        <v>321</v>
      </c>
      <c r="H45" t="s">
        <v>419</v>
      </c>
      <c r="I45" t="s">
        <v>150</v>
      </c>
      <c r="J45" t="s">
        <v>424</v>
      </c>
      <c r="K45" s="78">
        <v>4.21</v>
      </c>
      <c r="L45" t="s">
        <v>102</v>
      </c>
      <c r="M45" s="79">
        <v>1.7999999999999999E-2</v>
      </c>
      <c r="N45" s="79">
        <v>3.8399999999999997E-2</v>
      </c>
      <c r="O45" s="78">
        <v>135645.16</v>
      </c>
      <c r="P45" s="78">
        <v>102</v>
      </c>
      <c r="Q45" s="78">
        <v>0</v>
      </c>
      <c r="R45" s="78">
        <v>138.3580632</v>
      </c>
      <c r="S45" s="79">
        <v>1E-4</v>
      </c>
      <c r="T45" s="79">
        <v>6.6E-3</v>
      </c>
      <c r="U45" s="79">
        <v>8.9999999999999998E-4</v>
      </c>
    </row>
    <row r="46" spans="2:21">
      <c r="B46" t="s">
        <v>425</v>
      </c>
      <c r="C46" t="s">
        <v>426</v>
      </c>
      <c r="D46" t="s">
        <v>100</v>
      </c>
      <c r="E46" t="s">
        <v>123</v>
      </c>
      <c r="F46" t="s">
        <v>423</v>
      </c>
      <c r="G46" t="s">
        <v>321</v>
      </c>
      <c r="H46" t="s">
        <v>414</v>
      </c>
      <c r="I46" t="s">
        <v>214</v>
      </c>
      <c r="J46" t="s">
        <v>427</v>
      </c>
      <c r="K46" s="78">
        <v>6.44</v>
      </c>
      <c r="L46" t="s">
        <v>102</v>
      </c>
      <c r="M46" s="79">
        <v>3.3000000000000002E-2</v>
      </c>
      <c r="N46" s="79">
        <v>4.07E-2</v>
      </c>
      <c r="O46" s="78">
        <v>299000</v>
      </c>
      <c r="P46" s="78">
        <v>98.7</v>
      </c>
      <c r="Q46" s="78">
        <v>0</v>
      </c>
      <c r="R46" s="78">
        <v>295.113</v>
      </c>
      <c r="S46" s="79">
        <v>1.5E-3</v>
      </c>
      <c r="T46" s="79">
        <v>1.4E-2</v>
      </c>
      <c r="U46" s="79">
        <v>2E-3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431</v>
      </c>
      <c r="H47" t="s">
        <v>419</v>
      </c>
      <c r="I47" t="s">
        <v>150</v>
      </c>
      <c r="J47" t="s">
        <v>432</v>
      </c>
      <c r="K47" s="78">
        <v>4.32</v>
      </c>
      <c r="L47" t="s">
        <v>102</v>
      </c>
      <c r="M47" s="79">
        <v>1.5699999999999999E-2</v>
      </c>
      <c r="N47" s="79">
        <v>5.3999999999999999E-2</v>
      </c>
      <c r="O47" s="78">
        <v>308456</v>
      </c>
      <c r="P47" s="78">
        <v>92.53</v>
      </c>
      <c r="Q47" s="78">
        <v>0</v>
      </c>
      <c r="R47" s="78">
        <v>285.4143368</v>
      </c>
      <c r="S47" s="79">
        <v>6.9999999999999999E-4</v>
      </c>
      <c r="T47" s="79">
        <v>1.3599999999999999E-2</v>
      </c>
      <c r="U47" s="79">
        <v>1.9E-3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112</v>
      </c>
      <c r="H48" t="s">
        <v>436</v>
      </c>
      <c r="I48" t="s">
        <v>214</v>
      </c>
      <c r="J48" t="s">
        <v>437</v>
      </c>
      <c r="K48" s="78">
        <v>1.41</v>
      </c>
      <c r="L48" t="s">
        <v>102</v>
      </c>
      <c r="M48" s="79">
        <v>4.9500000000000002E-2</v>
      </c>
      <c r="N48" s="79">
        <v>9.9400000000000002E-2</v>
      </c>
      <c r="O48" s="78">
        <v>288956.27</v>
      </c>
      <c r="P48" s="78">
        <v>127.96</v>
      </c>
      <c r="Q48" s="78">
        <v>0</v>
      </c>
      <c r="R48" s="78">
        <v>369.748443092</v>
      </c>
      <c r="S48" s="79">
        <v>5.0000000000000001E-4</v>
      </c>
      <c r="T48" s="79">
        <v>1.7600000000000001E-2</v>
      </c>
      <c r="U48" s="79">
        <v>2.5000000000000001E-3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316</v>
      </c>
      <c r="H49" t="s">
        <v>236</v>
      </c>
      <c r="I49" t="s">
        <v>441</v>
      </c>
      <c r="J49" t="s">
        <v>442</v>
      </c>
      <c r="K49" s="78">
        <v>3.75</v>
      </c>
      <c r="L49" t="s">
        <v>102</v>
      </c>
      <c r="M49" s="79">
        <v>2.75E-2</v>
      </c>
      <c r="N49" s="79">
        <v>2.86E-2</v>
      </c>
      <c r="O49" s="78">
        <v>180000</v>
      </c>
      <c r="P49" s="78">
        <v>109.41</v>
      </c>
      <c r="Q49" s="78">
        <v>2.7177699999999998</v>
      </c>
      <c r="R49" s="78">
        <v>199.65576999999999</v>
      </c>
      <c r="S49" s="79">
        <v>4.0000000000000002E-4</v>
      </c>
      <c r="T49" s="79">
        <v>9.4999999999999998E-3</v>
      </c>
      <c r="U49" s="79">
        <v>1.2999999999999999E-3</v>
      </c>
    </row>
    <row r="50" spans="2:21">
      <c r="B50" t="s">
        <v>443</v>
      </c>
      <c r="C50" t="s">
        <v>444</v>
      </c>
      <c r="D50" t="s">
        <v>100</v>
      </c>
      <c r="E50" t="s">
        <v>123</v>
      </c>
      <c r="F50" t="s">
        <v>445</v>
      </c>
      <c r="G50" t="s">
        <v>446</v>
      </c>
      <c r="H50" t="s">
        <v>236</v>
      </c>
      <c r="I50" t="s">
        <v>441</v>
      </c>
      <c r="J50" t="s">
        <v>424</v>
      </c>
      <c r="K50" s="78">
        <v>3.27</v>
      </c>
      <c r="L50" t="s">
        <v>102</v>
      </c>
      <c r="M50" s="79">
        <v>1.4800000000000001E-2</v>
      </c>
      <c r="N50" s="79">
        <v>4.2999999999999997E-2</v>
      </c>
      <c r="O50" s="78">
        <v>135000</v>
      </c>
      <c r="P50" s="78">
        <v>99.03</v>
      </c>
      <c r="Q50" s="78">
        <v>17.462700000000002</v>
      </c>
      <c r="R50" s="78">
        <v>151.1532</v>
      </c>
      <c r="S50" s="79">
        <v>2.0000000000000001E-4</v>
      </c>
      <c r="T50" s="79">
        <v>7.1999999999999998E-3</v>
      </c>
      <c r="U50" s="79">
        <v>1E-3</v>
      </c>
    </row>
    <row r="51" spans="2:21">
      <c r="B51" s="80" t="s">
        <v>265</v>
      </c>
      <c r="C51" s="16"/>
      <c r="D51" s="16"/>
      <c r="E51" s="16"/>
      <c r="F51" s="16"/>
      <c r="K51" s="82">
        <v>3.82</v>
      </c>
      <c r="N51" s="81">
        <v>5.91E-2</v>
      </c>
      <c r="O51" s="82">
        <v>6341871.9199999999</v>
      </c>
      <c r="Q51" s="82">
        <v>37.635440000000003</v>
      </c>
      <c r="R51" s="82">
        <v>5904.9706359339998</v>
      </c>
      <c r="T51" s="81">
        <v>0.28089999999999998</v>
      </c>
      <c r="U51" s="81">
        <v>3.9600000000000003E-2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309</v>
      </c>
      <c r="G52" t="s">
        <v>298</v>
      </c>
      <c r="H52" t="s">
        <v>312</v>
      </c>
      <c r="I52" t="s">
        <v>150</v>
      </c>
      <c r="K52" s="78">
        <v>1.91</v>
      </c>
      <c r="L52" t="s">
        <v>102</v>
      </c>
      <c r="M52" s="79">
        <v>2.98E-2</v>
      </c>
      <c r="N52" s="79">
        <v>4.7399999999999998E-2</v>
      </c>
      <c r="O52" s="78">
        <v>200000</v>
      </c>
      <c r="P52" s="78">
        <v>97</v>
      </c>
      <c r="Q52" s="78">
        <v>0</v>
      </c>
      <c r="R52" s="78">
        <v>194</v>
      </c>
      <c r="S52" s="79">
        <v>2.0000000000000001E-4</v>
      </c>
      <c r="T52" s="79">
        <v>9.1999999999999998E-3</v>
      </c>
      <c r="U52" s="79">
        <v>1.2999999999999999E-3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451</v>
      </c>
      <c r="G53" t="s">
        <v>357</v>
      </c>
      <c r="H53" t="s">
        <v>342</v>
      </c>
      <c r="I53" t="s">
        <v>214</v>
      </c>
      <c r="J53" t="s">
        <v>452</v>
      </c>
      <c r="K53" s="78">
        <v>8.4700000000000006</v>
      </c>
      <c r="L53" t="s">
        <v>102</v>
      </c>
      <c r="M53" s="79">
        <v>2.4E-2</v>
      </c>
      <c r="N53" s="79">
        <v>5.0299999999999997E-2</v>
      </c>
      <c r="O53" s="78">
        <v>392000</v>
      </c>
      <c r="P53" s="78">
        <v>80.430000000000007</v>
      </c>
      <c r="Q53" s="78">
        <v>4.7039999999999997</v>
      </c>
      <c r="R53" s="78">
        <v>319.9896</v>
      </c>
      <c r="S53" s="79">
        <v>5.0000000000000001E-4</v>
      </c>
      <c r="T53" s="79">
        <v>1.52E-2</v>
      </c>
      <c r="U53" s="79">
        <v>2.0999999999999999E-3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345</v>
      </c>
      <c r="G54" t="s">
        <v>316</v>
      </c>
      <c r="H54" t="s">
        <v>342</v>
      </c>
      <c r="I54" t="s">
        <v>214</v>
      </c>
      <c r="J54" t="s">
        <v>338</v>
      </c>
      <c r="K54" s="78">
        <v>1.46</v>
      </c>
      <c r="L54" t="s">
        <v>102</v>
      </c>
      <c r="M54" s="79">
        <v>3.39E-2</v>
      </c>
      <c r="N54" s="79">
        <v>5.11E-2</v>
      </c>
      <c r="O54" s="78">
        <v>190851</v>
      </c>
      <c r="P54" s="78">
        <v>99.19</v>
      </c>
      <c r="Q54" s="78">
        <v>0</v>
      </c>
      <c r="R54" s="78">
        <v>189.3051069</v>
      </c>
      <c r="S54" s="79">
        <v>2.9999999999999997E-4</v>
      </c>
      <c r="T54" s="79">
        <v>8.9999999999999993E-3</v>
      </c>
      <c r="U54" s="79">
        <v>1.2999999999999999E-3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352</v>
      </c>
      <c r="G55" t="s">
        <v>316</v>
      </c>
      <c r="H55" t="s">
        <v>342</v>
      </c>
      <c r="I55" t="s">
        <v>214</v>
      </c>
      <c r="J55" t="s">
        <v>457</v>
      </c>
      <c r="K55" s="78">
        <v>6.06</v>
      </c>
      <c r="L55" t="s">
        <v>102</v>
      </c>
      <c r="M55" s="79">
        <v>2.5499999999999998E-2</v>
      </c>
      <c r="N55" s="79">
        <v>5.2400000000000002E-2</v>
      </c>
      <c r="O55" s="78">
        <v>209520</v>
      </c>
      <c r="P55" s="78">
        <v>85.31</v>
      </c>
      <c r="Q55" s="78">
        <v>10.53032</v>
      </c>
      <c r="R55" s="78">
        <v>189.27183199999999</v>
      </c>
      <c r="S55" s="79">
        <v>2.0000000000000001E-4</v>
      </c>
      <c r="T55" s="79">
        <v>8.9999999999999993E-3</v>
      </c>
      <c r="U55" s="79">
        <v>1.2999999999999999E-3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329</v>
      </c>
      <c r="H56" t="s">
        <v>342</v>
      </c>
      <c r="I56" t="s">
        <v>214</v>
      </c>
      <c r="J56" t="s">
        <v>461</v>
      </c>
      <c r="K56" s="78">
        <v>4.05</v>
      </c>
      <c r="L56" t="s">
        <v>102</v>
      </c>
      <c r="M56" s="79">
        <v>2.24E-2</v>
      </c>
      <c r="N56" s="79">
        <v>5.0200000000000002E-2</v>
      </c>
      <c r="O56" s="78">
        <v>189000</v>
      </c>
      <c r="P56" s="78">
        <v>90.04</v>
      </c>
      <c r="Q56" s="78">
        <v>0</v>
      </c>
      <c r="R56" s="78">
        <v>170.1756</v>
      </c>
      <c r="S56" s="79">
        <v>2.9999999999999997E-4</v>
      </c>
      <c r="T56" s="79">
        <v>8.0999999999999996E-3</v>
      </c>
      <c r="U56" s="79">
        <v>1.1000000000000001E-3</v>
      </c>
    </row>
    <row r="57" spans="2:21">
      <c r="B57" t="s">
        <v>462</v>
      </c>
      <c r="C57" t="s">
        <v>463</v>
      </c>
      <c r="D57" t="s">
        <v>100</v>
      </c>
      <c r="E57" t="s">
        <v>123</v>
      </c>
      <c r="F57" t="s">
        <v>464</v>
      </c>
      <c r="G57" t="s">
        <v>397</v>
      </c>
      <c r="H57" t="s">
        <v>342</v>
      </c>
      <c r="I57" t="s">
        <v>214</v>
      </c>
      <c r="J57" t="s">
        <v>465</v>
      </c>
      <c r="K57" s="78">
        <v>3.29</v>
      </c>
      <c r="L57" t="s">
        <v>102</v>
      </c>
      <c r="M57" s="79">
        <v>3.49E-2</v>
      </c>
      <c r="N57" s="79">
        <v>6.9099999999999995E-2</v>
      </c>
      <c r="O57" s="78">
        <v>326575</v>
      </c>
      <c r="P57" s="78">
        <v>89.91</v>
      </c>
      <c r="Q57" s="78">
        <v>5.6987300000000003</v>
      </c>
      <c r="R57" s="78">
        <v>299.32231250000001</v>
      </c>
      <c r="S57" s="79">
        <v>5.0000000000000001E-4</v>
      </c>
      <c r="T57" s="79">
        <v>1.4200000000000001E-2</v>
      </c>
      <c r="U57" s="79">
        <v>2E-3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468</v>
      </c>
      <c r="G58" t="s">
        <v>316</v>
      </c>
      <c r="H58" t="s">
        <v>358</v>
      </c>
      <c r="I58" t="s">
        <v>214</v>
      </c>
      <c r="K58" s="78">
        <v>2.06</v>
      </c>
      <c r="L58" t="s">
        <v>102</v>
      </c>
      <c r="M58" s="79">
        <v>3.85E-2</v>
      </c>
      <c r="N58" s="79">
        <v>5.4699999999999999E-2</v>
      </c>
      <c r="O58" s="78">
        <v>0.34</v>
      </c>
      <c r="P58" s="78">
        <v>98.1</v>
      </c>
      <c r="Q58" s="78">
        <v>0</v>
      </c>
      <c r="R58" s="78">
        <v>3.3354000000000001E-4</v>
      </c>
      <c r="S58" s="79">
        <v>0</v>
      </c>
      <c r="T58" s="79">
        <v>0</v>
      </c>
      <c r="U58" s="79">
        <v>0</v>
      </c>
    </row>
    <row r="59" spans="2:21">
      <c r="B59" t="s">
        <v>469</v>
      </c>
      <c r="C59" t="s">
        <v>470</v>
      </c>
      <c r="D59" t="s">
        <v>100</v>
      </c>
      <c r="E59" t="s">
        <v>123</v>
      </c>
      <c r="F59" t="s">
        <v>468</v>
      </c>
      <c r="G59" t="s">
        <v>316</v>
      </c>
      <c r="H59" t="s">
        <v>358</v>
      </c>
      <c r="I59" t="s">
        <v>214</v>
      </c>
      <c r="J59" t="s">
        <v>471</v>
      </c>
      <c r="K59" s="78">
        <v>5.46</v>
      </c>
      <c r="L59" t="s">
        <v>102</v>
      </c>
      <c r="M59" s="79">
        <v>2.41E-2</v>
      </c>
      <c r="N59" s="79">
        <v>5.91E-2</v>
      </c>
      <c r="O59" s="78">
        <v>133333.32999999999</v>
      </c>
      <c r="P59" s="78">
        <v>83.81</v>
      </c>
      <c r="Q59" s="78">
        <v>0</v>
      </c>
      <c r="R59" s="78">
        <v>111.746663873</v>
      </c>
      <c r="S59" s="79">
        <v>1E-4</v>
      </c>
      <c r="T59" s="79">
        <v>5.3E-3</v>
      </c>
      <c r="U59" s="79">
        <v>6.9999999999999999E-4</v>
      </c>
    </row>
    <row r="60" spans="2:21">
      <c r="B60" t="s">
        <v>472</v>
      </c>
      <c r="C60" t="s">
        <v>473</v>
      </c>
      <c r="D60" t="s">
        <v>100</v>
      </c>
      <c r="E60" t="s">
        <v>123</v>
      </c>
      <c r="F60" t="s">
        <v>468</v>
      </c>
      <c r="G60" t="s">
        <v>316</v>
      </c>
      <c r="H60" t="s">
        <v>358</v>
      </c>
      <c r="I60" t="s">
        <v>214</v>
      </c>
      <c r="J60" t="s">
        <v>474</v>
      </c>
      <c r="K60" s="78">
        <v>7.17</v>
      </c>
      <c r="L60" t="s">
        <v>102</v>
      </c>
      <c r="M60" s="79">
        <v>4.9399999999999999E-2</v>
      </c>
      <c r="N60" s="79">
        <v>6.4899999999999999E-2</v>
      </c>
      <c r="O60" s="78">
        <v>153881</v>
      </c>
      <c r="P60" s="78">
        <v>91.4</v>
      </c>
      <c r="Q60" s="78">
        <v>0</v>
      </c>
      <c r="R60" s="78">
        <v>140.647234</v>
      </c>
      <c r="S60" s="79">
        <v>2.9999999999999997E-4</v>
      </c>
      <c r="T60" s="79">
        <v>6.7000000000000002E-3</v>
      </c>
      <c r="U60" s="79">
        <v>8.9999999999999998E-4</v>
      </c>
    </row>
    <row r="61" spans="2:21">
      <c r="B61" t="s">
        <v>475</v>
      </c>
      <c r="C61" t="s">
        <v>476</v>
      </c>
      <c r="D61" t="s">
        <v>100</v>
      </c>
      <c r="E61" t="s">
        <v>123</v>
      </c>
      <c r="F61" t="s">
        <v>477</v>
      </c>
      <c r="G61" t="s">
        <v>373</v>
      </c>
      <c r="H61" t="s">
        <v>358</v>
      </c>
      <c r="I61" t="s">
        <v>214</v>
      </c>
      <c r="J61" t="s">
        <v>389</v>
      </c>
      <c r="K61" s="78">
        <v>7.46</v>
      </c>
      <c r="L61" t="s">
        <v>102</v>
      </c>
      <c r="M61" s="79">
        <v>3.0499999999999999E-2</v>
      </c>
      <c r="N61" s="79">
        <v>5.2299999999999999E-2</v>
      </c>
      <c r="O61" s="78">
        <v>166845</v>
      </c>
      <c r="P61" s="78">
        <v>85.55</v>
      </c>
      <c r="Q61" s="78">
        <v>2.5443899999999999</v>
      </c>
      <c r="R61" s="78">
        <v>145.28028749999999</v>
      </c>
      <c r="S61" s="79">
        <v>2.0000000000000001E-4</v>
      </c>
      <c r="T61" s="79">
        <v>6.8999999999999999E-3</v>
      </c>
      <c r="U61" s="79">
        <v>1E-3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480</v>
      </c>
      <c r="G62" t="s">
        <v>373</v>
      </c>
      <c r="H62" t="s">
        <v>481</v>
      </c>
      <c r="I62" t="s">
        <v>482</v>
      </c>
      <c r="J62" t="s">
        <v>483</v>
      </c>
      <c r="K62" s="78">
        <v>5.72</v>
      </c>
      <c r="L62" t="s">
        <v>102</v>
      </c>
      <c r="M62" s="79">
        <v>4.3799999999999999E-2</v>
      </c>
      <c r="N62" s="79">
        <v>5.0799999999999998E-2</v>
      </c>
      <c r="O62" s="78">
        <v>210000</v>
      </c>
      <c r="P62" s="78">
        <v>96.47</v>
      </c>
      <c r="Q62" s="78">
        <v>4.0068000000000001</v>
      </c>
      <c r="R62" s="78">
        <v>206.59379999999999</v>
      </c>
      <c r="S62" s="79">
        <v>4.0000000000000002E-4</v>
      </c>
      <c r="T62" s="79">
        <v>9.7999999999999997E-3</v>
      </c>
      <c r="U62" s="79">
        <v>1.4E-3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112</v>
      </c>
      <c r="H63" t="s">
        <v>388</v>
      </c>
      <c r="I63" t="s">
        <v>214</v>
      </c>
      <c r="J63" t="s">
        <v>487</v>
      </c>
      <c r="K63" s="78">
        <v>3.55</v>
      </c>
      <c r="L63" t="s">
        <v>102</v>
      </c>
      <c r="M63" s="79">
        <v>0.04</v>
      </c>
      <c r="N63" s="79">
        <v>5.1299999999999998E-2</v>
      </c>
      <c r="O63" s="78">
        <v>300000</v>
      </c>
      <c r="P63" s="78">
        <v>98.13</v>
      </c>
      <c r="Q63" s="78">
        <v>0</v>
      </c>
      <c r="R63" s="78">
        <v>294.39</v>
      </c>
      <c r="S63" s="79">
        <v>4.0000000000000002E-4</v>
      </c>
      <c r="T63" s="79">
        <v>1.4E-2</v>
      </c>
      <c r="U63" s="79">
        <v>2E-3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490</v>
      </c>
      <c r="G64" t="s">
        <v>321</v>
      </c>
      <c r="H64" t="s">
        <v>388</v>
      </c>
      <c r="I64" t="s">
        <v>214</v>
      </c>
      <c r="J64" t="s">
        <v>491</v>
      </c>
      <c r="K64" s="78">
        <v>3.2</v>
      </c>
      <c r="L64" t="s">
        <v>102</v>
      </c>
      <c r="M64" s="79">
        <v>2.7E-2</v>
      </c>
      <c r="N64" s="79">
        <v>5.7000000000000002E-2</v>
      </c>
      <c r="O64" s="78">
        <v>255000</v>
      </c>
      <c r="P64" s="78">
        <v>91.75</v>
      </c>
      <c r="Q64" s="78">
        <v>0</v>
      </c>
      <c r="R64" s="78">
        <v>233.96250000000001</v>
      </c>
      <c r="S64" s="79">
        <v>2.9999999999999997E-4</v>
      </c>
      <c r="T64" s="79">
        <v>1.11E-2</v>
      </c>
      <c r="U64" s="79">
        <v>1.6000000000000001E-3</v>
      </c>
    </row>
    <row r="65" spans="2:21">
      <c r="B65" t="s">
        <v>492</v>
      </c>
      <c r="C65" t="s">
        <v>493</v>
      </c>
      <c r="D65" t="s">
        <v>100</v>
      </c>
      <c r="E65" t="s">
        <v>123</v>
      </c>
      <c r="F65" t="s">
        <v>494</v>
      </c>
      <c r="G65" t="s">
        <v>373</v>
      </c>
      <c r="H65" t="s">
        <v>495</v>
      </c>
      <c r="I65" t="s">
        <v>150</v>
      </c>
      <c r="J65" t="s">
        <v>496</v>
      </c>
      <c r="K65" s="78">
        <v>3.27</v>
      </c>
      <c r="L65" t="s">
        <v>102</v>
      </c>
      <c r="M65" s="79">
        <v>4.1000000000000002E-2</v>
      </c>
      <c r="N65" s="79">
        <v>5.1900000000000002E-2</v>
      </c>
      <c r="O65" s="78">
        <v>200000</v>
      </c>
      <c r="P65" s="78">
        <v>98.62</v>
      </c>
      <c r="Q65" s="78">
        <v>0</v>
      </c>
      <c r="R65" s="78">
        <v>197.24</v>
      </c>
      <c r="S65" s="79">
        <v>2.9999999999999997E-4</v>
      </c>
      <c r="T65" s="79">
        <v>9.4000000000000004E-3</v>
      </c>
      <c r="U65" s="79">
        <v>1.2999999999999999E-3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132</v>
      </c>
      <c r="H66" t="s">
        <v>388</v>
      </c>
      <c r="I66" t="s">
        <v>214</v>
      </c>
      <c r="J66" t="s">
        <v>500</v>
      </c>
      <c r="K66" s="78">
        <v>2.96</v>
      </c>
      <c r="L66" t="s">
        <v>102</v>
      </c>
      <c r="M66" s="79">
        <v>0.04</v>
      </c>
      <c r="N66" s="79">
        <v>5.0500000000000003E-2</v>
      </c>
      <c r="O66" s="78">
        <v>286736.8</v>
      </c>
      <c r="P66" s="78">
        <v>97.11</v>
      </c>
      <c r="Q66" s="78">
        <v>0</v>
      </c>
      <c r="R66" s="78">
        <v>278.45010647999999</v>
      </c>
      <c r="S66" s="79">
        <v>4.0000000000000002E-4</v>
      </c>
      <c r="T66" s="79">
        <v>1.32E-2</v>
      </c>
      <c r="U66" s="79">
        <v>1.9E-3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431</v>
      </c>
      <c r="H67" t="s">
        <v>398</v>
      </c>
      <c r="I67" t="s">
        <v>150</v>
      </c>
      <c r="J67" t="s">
        <v>504</v>
      </c>
      <c r="K67" s="78">
        <v>2.1</v>
      </c>
      <c r="L67" t="s">
        <v>102</v>
      </c>
      <c r="M67" s="79">
        <v>2.9499999999999998E-2</v>
      </c>
      <c r="N67" s="79">
        <v>6.08E-2</v>
      </c>
      <c r="O67" s="78">
        <v>207200</v>
      </c>
      <c r="P67" s="78">
        <v>93.88</v>
      </c>
      <c r="Q67" s="78">
        <v>3.0562</v>
      </c>
      <c r="R67" s="78">
        <v>197.57556</v>
      </c>
      <c r="S67" s="79">
        <v>5.0000000000000001E-4</v>
      </c>
      <c r="T67" s="79">
        <v>9.4000000000000004E-3</v>
      </c>
      <c r="U67" s="79">
        <v>1.2999999999999999E-3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507</v>
      </c>
      <c r="G68" t="s">
        <v>373</v>
      </c>
      <c r="H68" t="s">
        <v>398</v>
      </c>
      <c r="I68" t="s">
        <v>150</v>
      </c>
      <c r="J68" t="s">
        <v>508</v>
      </c>
      <c r="K68" s="78">
        <v>5.18</v>
      </c>
      <c r="L68" t="s">
        <v>102</v>
      </c>
      <c r="M68" s="79">
        <v>2.01E-2</v>
      </c>
      <c r="N68" s="79">
        <v>5.6300000000000003E-2</v>
      </c>
      <c r="O68" s="78">
        <v>328903</v>
      </c>
      <c r="P68" s="78">
        <v>84.4</v>
      </c>
      <c r="Q68" s="78">
        <v>0</v>
      </c>
      <c r="R68" s="78">
        <v>277.594132</v>
      </c>
      <c r="S68" s="79">
        <v>2E-3</v>
      </c>
      <c r="T68" s="79">
        <v>1.32E-2</v>
      </c>
      <c r="U68" s="79">
        <v>1.9E-3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396</v>
      </c>
      <c r="G69" t="s">
        <v>397</v>
      </c>
      <c r="H69" t="s">
        <v>398</v>
      </c>
      <c r="I69" t="s">
        <v>150</v>
      </c>
      <c r="J69" t="s">
        <v>511</v>
      </c>
      <c r="K69" s="78">
        <v>3.43</v>
      </c>
      <c r="L69" t="s">
        <v>102</v>
      </c>
      <c r="M69" s="79">
        <v>3.2500000000000001E-2</v>
      </c>
      <c r="N69" s="79">
        <v>6.3600000000000004E-2</v>
      </c>
      <c r="O69" s="78">
        <v>300000</v>
      </c>
      <c r="P69" s="78">
        <v>91.02</v>
      </c>
      <c r="Q69" s="78">
        <v>0</v>
      </c>
      <c r="R69" s="78">
        <v>273.06</v>
      </c>
      <c r="S69" s="79">
        <v>8.9999999999999998E-4</v>
      </c>
      <c r="T69" s="79">
        <v>1.2999999999999999E-2</v>
      </c>
      <c r="U69" s="79">
        <v>1.8E-3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514</v>
      </c>
      <c r="G70" t="s">
        <v>431</v>
      </c>
      <c r="H70" t="s">
        <v>405</v>
      </c>
      <c r="I70" t="s">
        <v>214</v>
      </c>
      <c r="J70" t="s">
        <v>515</v>
      </c>
      <c r="K70" s="78">
        <v>2.5099999999999998</v>
      </c>
      <c r="L70" t="s">
        <v>102</v>
      </c>
      <c r="M70" s="79">
        <v>4.2999999999999997E-2</v>
      </c>
      <c r="N70" s="79">
        <v>6.0699999999999997E-2</v>
      </c>
      <c r="O70" s="78">
        <v>424830.76</v>
      </c>
      <c r="P70" s="78">
        <v>97.81</v>
      </c>
      <c r="Q70" s="78">
        <v>0</v>
      </c>
      <c r="R70" s="78">
        <v>415.526966356</v>
      </c>
      <c r="S70" s="79">
        <v>4.0000000000000002E-4</v>
      </c>
      <c r="T70" s="79">
        <v>1.9800000000000002E-2</v>
      </c>
      <c r="U70" s="79">
        <v>2.8E-3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518</v>
      </c>
      <c r="G71" t="s">
        <v>132</v>
      </c>
      <c r="H71" t="s">
        <v>405</v>
      </c>
      <c r="I71" t="s">
        <v>214</v>
      </c>
      <c r="J71" t="s">
        <v>519</v>
      </c>
      <c r="K71" s="78">
        <v>4.32</v>
      </c>
      <c r="L71" t="s">
        <v>102</v>
      </c>
      <c r="M71" s="79">
        <v>4.7300000000000002E-2</v>
      </c>
      <c r="N71" s="79">
        <v>5.79E-2</v>
      </c>
      <c r="O71" s="78">
        <v>300000</v>
      </c>
      <c r="P71" s="78">
        <v>95.85</v>
      </c>
      <c r="Q71" s="78">
        <v>7.0949999999999998</v>
      </c>
      <c r="R71" s="78">
        <v>294.64499999999998</v>
      </c>
      <c r="S71" s="79">
        <v>8.0000000000000004E-4</v>
      </c>
      <c r="T71" s="79">
        <v>1.4E-2</v>
      </c>
      <c r="U71" s="79">
        <v>2E-3</v>
      </c>
    </row>
    <row r="72" spans="2:21">
      <c r="B72" t="s">
        <v>520</v>
      </c>
      <c r="C72" t="s">
        <v>521</v>
      </c>
      <c r="D72" t="s">
        <v>100</v>
      </c>
      <c r="E72" t="s">
        <v>123</v>
      </c>
      <c r="F72" t="s">
        <v>522</v>
      </c>
      <c r="G72" t="s">
        <v>397</v>
      </c>
      <c r="H72" t="s">
        <v>398</v>
      </c>
      <c r="I72" t="s">
        <v>150</v>
      </c>
      <c r="J72" t="s">
        <v>523</v>
      </c>
      <c r="K72" s="78">
        <v>2.41</v>
      </c>
      <c r="L72" t="s">
        <v>102</v>
      </c>
      <c r="M72" s="79">
        <v>2.6499999999999999E-2</v>
      </c>
      <c r="N72" s="79">
        <v>6.4399999999999999E-2</v>
      </c>
      <c r="O72" s="78">
        <v>330000</v>
      </c>
      <c r="P72" s="78">
        <v>92.35</v>
      </c>
      <c r="Q72" s="78">
        <v>0</v>
      </c>
      <c r="R72" s="78">
        <v>304.755</v>
      </c>
      <c r="S72" s="79">
        <v>5.0000000000000001E-4</v>
      </c>
      <c r="T72" s="79">
        <v>1.4500000000000001E-2</v>
      </c>
      <c r="U72" s="79">
        <v>2E-3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413</v>
      </c>
      <c r="G73" t="s">
        <v>321</v>
      </c>
      <c r="H73" t="s">
        <v>414</v>
      </c>
      <c r="I73" t="s">
        <v>214</v>
      </c>
      <c r="J73" t="s">
        <v>526</v>
      </c>
      <c r="K73" s="78">
        <v>3.97</v>
      </c>
      <c r="L73" t="s">
        <v>102</v>
      </c>
      <c r="M73" s="79">
        <v>2.5000000000000001E-2</v>
      </c>
      <c r="N73" s="79">
        <v>5.9700000000000003E-2</v>
      </c>
      <c r="O73" s="78">
        <v>275000</v>
      </c>
      <c r="P73" s="78">
        <v>88.16</v>
      </c>
      <c r="Q73" s="78">
        <v>0</v>
      </c>
      <c r="R73" s="78">
        <v>242.44</v>
      </c>
      <c r="S73" s="79">
        <v>2.9999999999999997E-4</v>
      </c>
      <c r="T73" s="79">
        <v>1.15E-2</v>
      </c>
      <c r="U73" s="79">
        <v>1.6000000000000001E-3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529</v>
      </c>
      <c r="G74" t="s">
        <v>132</v>
      </c>
      <c r="H74" t="s">
        <v>419</v>
      </c>
      <c r="I74" t="s">
        <v>150</v>
      </c>
      <c r="J74" t="s">
        <v>299</v>
      </c>
      <c r="K74" s="78">
        <v>3.23</v>
      </c>
      <c r="L74" t="s">
        <v>102</v>
      </c>
      <c r="M74" s="79">
        <v>3.6499999999999998E-2</v>
      </c>
      <c r="N74" s="79">
        <v>6.2600000000000003E-2</v>
      </c>
      <c r="O74" s="78">
        <v>477385.69</v>
      </c>
      <c r="P74" s="78">
        <v>92.65</v>
      </c>
      <c r="Q74" s="78">
        <v>0</v>
      </c>
      <c r="R74" s="78">
        <v>442.297841785</v>
      </c>
      <c r="S74" s="79">
        <v>2.9999999999999997E-4</v>
      </c>
      <c r="T74" s="79">
        <v>2.1000000000000001E-2</v>
      </c>
      <c r="U74" s="79">
        <v>3.0000000000000001E-3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532</v>
      </c>
      <c r="G75" t="s">
        <v>533</v>
      </c>
      <c r="H75" t="s">
        <v>419</v>
      </c>
      <c r="I75" t="s">
        <v>150</v>
      </c>
      <c r="J75" t="s">
        <v>534</v>
      </c>
      <c r="K75" s="78">
        <v>2.0699999999999998</v>
      </c>
      <c r="L75" t="s">
        <v>102</v>
      </c>
      <c r="M75" s="79">
        <v>7.1499999999999994E-2</v>
      </c>
      <c r="N75" s="79">
        <v>8.0100000000000005E-2</v>
      </c>
      <c r="O75" s="78">
        <v>484810</v>
      </c>
      <c r="P75" s="78">
        <v>100.39</v>
      </c>
      <c r="Q75" s="78">
        <v>0</v>
      </c>
      <c r="R75" s="78">
        <v>486.70075900000001</v>
      </c>
      <c r="S75" s="79">
        <v>1.5E-3</v>
      </c>
      <c r="T75" s="79">
        <v>2.3199999999999998E-2</v>
      </c>
      <c r="U75" s="79">
        <v>3.3E-3</v>
      </c>
    </row>
    <row r="76" spans="2:21">
      <c r="B76" s="80" t="s">
        <v>292</v>
      </c>
      <c r="C76" s="16"/>
      <c r="D76" s="16"/>
      <c r="E76" s="16"/>
      <c r="F76" s="16"/>
      <c r="K76" s="82">
        <v>2.16</v>
      </c>
      <c r="N76" s="81">
        <v>0.18579999999999999</v>
      </c>
      <c r="O76" s="82">
        <v>1086199.0900000001</v>
      </c>
      <c r="Q76" s="82">
        <v>0</v>
      </c>
      <c r="R76" s="82">
        <v>997.21146628300005</v>
      </c>
      <c r="T76" s="81">
        <v>4.7399999999999998E-2</v>
      </c>
      <c r="U76" s="81">
        <v>6.7000000000000002E-3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397</v>
      </c>
      <c r="H77" t="s">
        <v>358</v>
      </c>
      <c r="I77" t="s">
        <v>214</v>
      </c>
      <c r="J77" t="s">
        <v>389</v>
      </c>
      <c r="K77" s="78">
        <v>3.33</v>
      </c>
      <c r="L77" t="s">
        <v>106</v>
      </c>
      <c r="M77" s="79">
        <v>4.7199999999999999E-2</v>
      </c>
      <c r="N77" s="79">
        <v>9.7799999999999998E-2</v>
      </c>
      <c r="O77" s="78">
        <v>159261</v>
      </c>
      <c r="P77" s="78">
        <v>100.32</v>
      </c>
      <c r="Q77" s="78">
        <v>0</v>
      </c>
      <c r="R77" s="78">
        <v>159.77063519999999</v>
      </c>
      <c r="S77" s="79">
        <v>5.0000000000000001E-4</v>
      </c>
      <c r="T77" s="79">
        <v>7.6E-3</v>
      </c>
      <c r="U77" s="79">
        <v>1.1000000000000001E-3</v>
      </c>
    </row>
    <row r="78" spans="2:21">
      <c r="B78" t="s">
        <v>538</v>
      </c>
      <c r="C78" t="s">
        <v>539</v>
      </c>
      <c r="D78" t="s">
        <v>100</v>
      </c>
      <c r="E78" t="s">
        <v>123</v>
      </c>
      <c r="F78" t="s">
        <v>540</v>
      </c>
      <c r="G78" t="s">
        <v>397</v>
      </c>
      <c r="H78" t="s">
        <v>361</v>
      </c>
      <c r="I78" t="s">
        <v>150</v>
      </c>
      <c r="J78" t="s">
        <v>541</v>
      </c>
      <c r="K78" s="78">
        <v>3.65</v>
      </c>
      <c r="L78" t="s">
        <v>102</v>
      </c>
      <c r="M78" s="79">
        <v>4.2999999999999997E-2</v>
      </c>
      <c r="N78" s="79">
        <v>8.8700000000000001E-2</v>
      </c>
      <c r="O78" s="78">
        <v>193314.45</v>
      </c>
      <c r="P78" s="78">
        <v>84.45</v>
      </c>
      <c r="Q78" s="78">
        <v>0</v>
      </c>
      <c r="R78" s="78">
        <v>163.25405302499999</v>
      </c>
      <c r="S78" s="79">
        <v>2.0000000000000001E-4</v>
      </c>
      <c r="T78" s="79">
        <v>7.7999999999999996E-3</v>
      </c>
      <c r="U78" s="79">
        <v>1.1000000000000001E-3</v>
      </c>
    </row>
    <row r="79" spans="2:21">
      <c r="B79" t="s">
        <v>542</v>
      </c>
      <c r="C79" t="s">
        <v>543</v>
      </c>
      <c r="D79" t="s">
        <v>100</v>
      </c>
      <c r="E79" t="s">
        <v>123</v>
      </c>
      <c r="F79" t="s">
        <v>544</v>
      </c>
      <c r="G79" t="s">
        <v>329</v>
      </c>
      <c r="H79" t="s">
        <v>361</v>
      </c>
      <c r="I79" t="s">
        <v>150</v>
      </c>
      <c r="J79" t="s">
        <v>545</v>
      </c>
      <c r="K79" s="78">
        <v>3.26</v>
      </c>
      <c r="L79" t="s">
        <v>102</v>
      </c>
      <c r="M79" s="79">
        <v>5.4800000000000001E-2</v>
      </c>
      <c r="N79" s="79">
        <v>6.5199999999999994E-2</v>
      </c>
      <c r="O79" s="78">
        <v>132425.04999999999</v>
      </c>
      <c r="P79" s="78">
        <v>102.58</v>
      </c>
      <c r="Q79" s="78">
        <v>0</v>
      </c>
      <c r="R79" s="78">
        <v>135.84161628999999</v>
      </c>
      <c r="S79" s="79">
        <v>5.9999999999999995E-4</v>
      </c>
      <c r="T79" s="79">
        <v>6.4999999999999997E-3</v>
      </c>
      <c r="U79" s="79">
        <v>8.9999999999999998E-4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490</v>
      </c>
      <c r="G80" t="s">
        <v>321</v>
      </c>
      <c r="H80" t="s">
        <v>388</v>
      </c>
      <c r="I80" t="s">
        <v>214</v>
      </c>
      <c r="K80" s="78">
        <v>0.01</v>
      </c>
      <c r="L80" t="s">
        <v>102</v>
      </c>
      <c r="M80" s="79">
        <v>6.7000000000000004E-2</v>
      </c>
      <c r="N80" s="79">
        <v>0.29620000000000002</v>
      </c>
      <c r="O80" s="78">
        <v>67961.25</v>
      </c>
      <c r="P80" s="78">
        <v>96.84</v>
      </c>
      <c r="Q80" s="78">
        <v>0</v>
      </c>
      <c r="R80" s="78">
        <v>65.813674500000005</v>
      </c>
      <c r="S80" s="79">
        <v>1E-4</v>
      </c>
      <c r="T80" s="79">
        <v>3.0999999999999999E-3</v>
      </c>
      <c r="U80" s="79">
        <v>4.0000000000000002E-4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550</v>
      </c>
      <c r="G81" t="s">
        <v>329</v>
      </c>
      <c r="H81" t="s">
        <v>495</v>
      </c>
      <c r="I81" t="s">
        <v>150</v>
      </c>
      <c r="J81" t="s">
        <v>249</v>
      </c>
      <c r="K81" s="78">
        <v>3.69</v>
      </c>
      <c r="L81" t="s">
        <v>102</v>
      </c>
      <c r="M81" s="79">
        <v>4.6899999999999997E-2</v>
      </c>
      <c r="N81" s="79">
        <v>8.5000000000000006E-2</v>
      </c>
      <c r="O81" s="78">
        <v>101781.54</v>
      </c>
      <c r="P81" s="78">
        <v>95.12</v>
      </c>
      <c r="Q81" s="78">
        <v>0</v>
      </c>
      <c r="R81" s="78">
        <v>96.814600847999998</v>
      </c>
      <c r="S81" s="79">
        <v>1E-4</v>
      </c>
      <c r="T81" s="79">
        <v>4.5999999999999999E-3</v>
      </c>
      <c r="U81" s="79">
        <v>5.9999999999999995E-4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533</v>
      </c>
      <c r="H82" t="s">
        <v>414</v>
      </c>
      <c r="I82" t="s">
        <v>214</v>
      </c>
      <c r="J82" t="s">
        <v>554</v>
      </c>
      <c r="K82" s="78">
        <v>0.46</v>
      </c>
      <c r="L82" t="s">
        <v>102</v>
      </c>
      <c r="M82" s="79">
        <v>4.3299999999999998E-2</v>
      </c>
      <c r="N82" s="79">
        <v>6.8599999999999994E-2</v>
      </c>
      <c r="O82" s="78">
        <v>161455.79999999999</v>
      </c>
      <c r="P82" s="78">
        <v>103.99</v>
      </c>
      <c r="Q82" s="78">
        <v>0</v>
      </c>
      <c r="R82" s="78">
        <v>167.89788641999999</v>
      </c>
      <c r="S82" s="79">
        <v>5.9999999999999995E-4</v>
      </c>
      <c r="T82" s="79">
        <v>8.0000000000000002E-3</v>
      </c>
      <c r="U82" s="79">
        <v>1.1000000000000001E-3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557</v>
      </c>
      <c r="G83" t="s">
        <v>132</v>
      </c>
      <c r="H83" t="s">
        <v>236</v>
      </c>
      <c r="I83" t="s">
        <v>441</v>
      </c>
      <c r="K83" s="78">
        <v>0.71</v>
      </c>
      <c r="L83" t="s">
        <v>102</v>
      </c>
      <c r="M83" s="79">
        <v>5.9499999999999997E-2</v>
      </c>
      <c r="N83" s="79">
        <v>0.51519999999999999</v>
      </c>
      <c r="O83" s="78">
        <v>270000</v>
      </c>
      <c r="P83" s="78">
        <v>76.97</v>
      </c>
      <c r="Q83" s="78">
        <v>0</v>
      </c>
      <c r="R83" s="78">
        <v>207.81899999999999</v>
      </c>
      <c r="S83" s="79">
        <v>2.9999999999999997E-4</v>
      </c>
      <c r="T83" s="79">
        <v>9.9000000000000008E-3</v>
      </c>
      <c r="U83" s="79">
        <v>1.4E-3</v>
      </c>
    </row>
    <row r="84" spans="2:21">
      <c r="B84" s="80" t="s">
        <v>558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236</v>
      </c>
      <c r="C85" t="s">
        <v>236</v>
      </c>
      <c r="D85" s="16"/>
      <c r="E85" s="16"/>
      <c r="F85" s="16"/>
      <c r="G85" t="s">
        <v>236</v>
      </c>
      <c r="H85" t="s">
        <v>236</v>
      </c>
      <c r="K85" s="78">
        <v>0</v>
      </c>
      <c r="L85" t="s">
        <v>236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241</v>
      </c>
      <c r="C86" s="16"/>
      <c r="D86" s="16"/>
      <c r="E86" s="16"/>
      <c r="F86" s="16"/>
      <c r="K86" s="82">
        <v>0</v>
      </c>
      <c r="N86" s="81">
        <v>0</v>
      </c>
      <c r="O86" s="82">
        <v>1240000</v>
      </c>
      <c r="Q86" s="82">
        <v>0</v>
      </c>
      <c r="R86" s="82">
        <v>4422.4939512000001</v>
      </c>
      <c r="T86" s="81">
        <v>0.2104</v>
      </c>
      <c r="U86" s="81">
        <v>2.9600000000000001E-2</v>
      </c>
    </row>
    <row r="87" spans="2:21">
      <c r="B87" s="80" t="s">
        <v>293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t="s">
        <v>236</v>
      </c>
      <c r="C88" t="s">
        <v>236</v>
      </c>
      <c r="D88" s="16"/>
      <c r="E88" s="16"/>
      <c r="F88" s="16"/>
      <c r="G88" t="s">
        <v>236</v>
      </c>
      <c r="H88" t="s">
        <v>236</v>
      </c>
      <c r="K88" s="78">
        <v>0</v>
      </c>
      <c r="L88" t="s">
        <v>236</v>
      </c>
      <c r="M88" s="79">
        <v>0</v>
      </c>
      <c r="N88" s="79">
        <v>0</v>
      </c>
      <c r="O88" s="78">
        <v>0</v>
      </c>
      <c r="P88" s="78">
        <v>0</v>
      </c>
      <c r="R88" s="78">
        <v>0</v>
      </c>
      <c r="S88" s="79">
        <v>0</v>
      </c>
      <c r="T88" s="79">
        <v>0</v>
      </c>
      <c r="U88" s="79">
        <v>0</v>
      </c>
    </row>
    <row r="89" spans="2:21">
      <c r="B89" s="80" t="s">
        <v>294</v>
      </c>
      <c r="C89" s="16"/>
      <c r="D89" s="16"/>
      <c r="E89" s="16"/>
      <c r="F89" s="16"/>
      <c r="K89" s="82">
        <v>0</v>
      </c>
      <c r="N89" s="81">
        <v>0</v>
      </c>
      <c r="O89" s="82">
        <v>1240000</v>
      </c>
      <c r="Q89" s="82">
        <v>0</v>
      </c>
      <c r="R89" s="82">
        <v>4422.4939512000001</v>
      </c>
      <c r="T89" s="81">
        <v>0.2104</v>
      </c>
      <c r="U89" s="81">
        <v>2.9600000000000001E-2</v>
      </c>
    </row>
    <row r="90" spans="2:21">
      <c r="B90" t="s">
        <v>559</v>
      </c>
      <c r="C90" t="s">
        <v>560</v>
      </c>
      <c r="D90" t="s">
        <v>123</v>
      </c>
      <c r="E90" t="s">
        <v>561</v>
      </c>
      <c r="F90" t="s">
        <v>562</v>
      </c>
      <c r="G90" t="s">
        <v>563</v>
      </c>
      <c r="H90" t="s">
        <v>564</v>
      </c>
      <c r="I90" t="s">
        <v>565</v>
      </c>
      <c r="J90" t="s">
        <v>566</v>
      </c>
      <c r="L90" t="s">
        <v>106</v>
      </c>
      <c r="M90" s="79">
        <v>3.3799999999999997E-2</v>
      </c>
      <c r="N90" s="79">
        <v>0</v>
      </c>
      <c r="O90" s="78">
        <v>1240000</v>
      </c>
      <c r="P90" s="78">
        <v>96.601500000000001</v>
      </c>
      <c r="Q90" s="78">
        <v>0</v>
      </c>
      <c r="R90" s="78">
        <v>4422.4939512000001</v>
      </c>
      <c r="S90" s="79">
        <v>0</v>
      </c>
      <c r="T90" s="79">
        <v>0.2104</v>
      </c>
      <c r="U90" s="79">
        <v>2.9600000000000001E-2</v>
      </c>
    </row>
    <row r="91" spans="2:21">
      <c r="B91" t="s">
        <v>243</v>
      </c>
      <c r="C91" s="16"/>
      <c r="D91" s="16"/>
      <c r="E91" s="16"/>
      <c r="F91" s="16"/>
    </row>
    <row r="92" spans="2:21">
      <c r="B92" t="s">
        <v>287</v>
      </c>
      <c r="C92" s="16"/>
      <c r="D92" s="16"/>
      <c r="E92" s="16"/>
      <c r="F92" s="16"/>
    </row>
    <row r="93" spans="2:21">
      <c r="B93" t="s">
        <v>288</v>
      </c>
      <c r="C93" s="16"/>
      <c r="D93" s="16"/>
      <c r="E93" s="16"/>
      <c r="F93" s="16"/>
    </row>
    <row r="94" spans="2:21">
      <c r="B94" t="s">
        <v>289</v>
      </c>
      <c r="C94" s="16"/>
      <c r="D94" s="16"/>
      <c r="E94" s="16"/>
      <c r="F94" s="16"/>
    </row>
    <row r="95" spans="2:21">
      <c r="B95" t="s">
        <v>290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1271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451584.31</v>
      </c>
      <c r="J11" s="7"/>
      <c r="K11" s="76">
        <v>6.2746896000000003</v>
      </c>
      <c r="L11" s="76">
        <v>15050.0948981</v>
      </c>
      <c r="M11" s="7"/>
      <c r="N11" s="77">
        <v>1</v>
      </c>
      <c r="O11" s="77">
        <v>0.1009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423874.31</v>
      </c>
      <c r="K12" s="82">
        <v>3.9257300000000002</v>
      </c>
      <c r="L12" s="82">
        <v>8725.4366905999996</v>
      </c>
      <c r="N12" s="81">
        <v>0.57979999999999998</v>
      </c>
      <c r="O12" s="81">
        <v>5.8500000000000003E-2</v>
      </c>
    </row>
    <row r="13" spans="2:62">
      <c r="B13" s="80" t="s">
        <v>567</v>
      </c>
      <c r="E13" s="16"/>
      <c r="F13" s="16"/>
      <c r="G13" s="16"/>
      <c r="I13" s="82">
        <v>206919.89</v>
      </c>
      <c r="K13" s="82">
        <v>3.9257300000000002</v>
      </c>
      <c r="L13" s="82">
        <v>6030.3447023999997</v>
      </c>
      <c r="N13" s="81">
        <v>0.4007</v>
      </c>
      <c r="O13" s="81">
        <v>4.0399999999999998E-2</v>
      </c>
    </row>
    <row r="14" spans="2:62">
      <c r="B14" t="s">
        <v>568</v>
      </c>
      <c r="C14" t="s">
        <v>569</v>
      </c>
      <c r="D14" t="s">
        <v>100</v>
      </c>
      <c r="E14" t="s">
        <v>123</v>
      </c>
      <c r="F14" t="s">
        <v>413</v>
      </c>
      <c r="G14" t="s">
        <v>321</v>
      </c>
      <c r="H14" t="s">
        <v>102</v>
      </c>
      <c r="I14" s="78">
        <v>2540</v>
      </c>
      <c r="J14" s="78">
        <v>2442</v>
      </c>
      <c r="K14" s="78">
        <v>0</v>
      </c>
      <c r="L14" s="78">
        <v>62.026800000000001</v>
      </c>
      <c r="M14" s="79">
        <v>0</v>
      </c>
      <c r="N14" s="79">
        <v>4.1000000000000003E-3</v>
      </c>
      <c r="O14" s="79">
        <v>4.0000000000000002E-4</v>
      </c>
    </row>
    <row r="15" spans="2:62">
      <c r="B15" t="s">
        <v>570</v>
      </c>
      <c r="C15" t="s">
        <v>571</v>
      </c>
      <c r="D15" t="s">
        <v>100</v>
      </c>
      <c r="E15" t="s">
        <v>123</v>
      </c>
      <c r="F15" t="s">
        <v>572</v>
      </c>
      <c r="G15" t="s">
        <v>446</v>
      </c>
      <c r="H15" t="s">
        <v>102</v>
      </c>
      <c r="I15" s="78">
        <v>594</v>
      </c>
      <c r="J15" s="78">
        <v>29830</v>
      </c>
      <c r="K15" s="78">
        <v>0</v>
      </c>
      <c r="L15" s="78">
        <v>177.1902</v>
      </c>
      <c r="M15" s="79">
        <v>0</v>
      </c>
      <c r="N15" s="79">
        <v>1.18E-2</v>
      </c>
      <c r="O15" s="79">
        <v>1.1999999999999999E-3</v>
      </c>
    </row>
    <row r="16" spans="2:62">
      <c r="B16" t="s">
        <v>573</v>
      </c>
      <c r="C16" t="s">
        <v>574</v>
      </c>
      <c r="D16" t="s">
        <v>100</v>
      </c>
      <c r="E16" t="s">
        <v>123</v>
      </c>
      <c r="F16" t="s">
        <v>575</v>
      </c>
      <c r="G16" t="s">
        <v>446</v>
      </c>
      <c r="H16" t="s">
        <v>102</v>
      </c>
      <c r="I16" s="78">
        <v>2667.8</v>
      </c>
      <c r="J16" s="78">
        <v>6515</v>
      </c>
      <c r="K16" s="78">
        <v>0</v>
      </c>
      <c r="L16" s="78">
        <v>173.80717000000001</v>
      </c>
      <c r="M16" s="79">
        <v>0</v>
      </c>
      <c r="N16" s="79">
        <v>1.15E-2</v>
      </c>
      <c r="O16" s="79">
        <v>1.1999999999999999E-3</v>
      </c>
    </row>
    <row r="17" spans="2:15">
      <c r="B17" t="s">
        <v>576</v>
      </c>
      <c r="C17" t="s">
        <v>577</v>
      </c>
      <c r="D17" t="s">
        <v>100</v>
      </c>
      <c r="E17" t="s">
        <v>123</v>
      </c>
      <c r="F17" t="s">
        <v>372</v>
      </c>
      <c r="G17" t="s">
        <v>373</v>
      </c>
      <c r="H17" t="s">
        <v>102</v>
      </c>
      <c r="I17" s="78">
        <v>3908</v>
      </c>
      <c r="J17" s="78">
        <v>3725</v>
      </c>
      <c r="K17" s="78">
        <v>0</v>
      </c>
      <c r="L17" s="78">
        <v>145.57300000000001</v>
      </c>
      <c r="M17" s="79">
        <v>0</v>
      </c>
      <c r="N17" s="79">
        <v>9.7000000000000003E-3</v>
      </c>
      <c r="O17" s="79">
        <v>1E-3</v>
      </c>
    </row>
    <row r="18" spans="2:15">
      <c r="B18" t="s">
        <v>578</v>
      </c>
      <c r="C18" t="s">
        <v>579</v>
      </c>
      <c r="D18" t="s">
        <v>100</v>
      </c>
      <c r="E18" t="s">
        <v>123</v>
      </c>
      <c r="F18" t="s">
        <v>580</v>
      </c>
      <c r="G18" t="s">
        <v>373</v>
      </c>
      <c r="H18" t="s">
        <v>102</v>
      </c>
      <c r="I18" s="78">
        <v>8596</v>
      </c>
      <c r="J18" s="78">
        <v>2884</v>
      </c>
      <c r="K18" s="78">
        <v>0</v>
      </c>
      <c r="L18" s="78">
        <v>247.90863999999999</v>
      </c>
      <c r="M18" s="79">
        <v>0</v>
      </c>
      <c r="N18" s="79">
        <v>1.6500000000000001E-2</v>
      </c>
      <c r="O18" s="79">
        <v>1.6999999999999999E-3</v>
      </c>
    </row>
    <row r="19" spans="2:15">
      <c r="B19" t="s">
        <v>581</v>
      </c>
      <c r="C19" t="s">
        <v>582</v>
      </c>
      <c r="D19" t="s">
        <v>100</v>
      </c>
      <c r="E19" t="s">
        <v>123</v>
      </c>
      <c r="F19" t="s">
        <v>583</v>
      </c>
      <c r="G19" t="s">
        <v>584</v>
      </c>
      <c r="H19" t="s">
        <v>102</v>
      </c>
      <c r="I19" s="78">
        <v>619</v>
      </c>
      <c r="J19" s="78">
        <v>77200</v>
      </c>
      <c r="K19" s="78">
        <v>1.14794</v>
      </c>
      <c r="L19" s="78">
        <v>479.01594</v>
      </c>
      <c r="M19" s="79">
        <v>0</v>
      </c>
      <c r="N19" s="79">
        <v>3.1800000000000002E-2</v>
      </c>
      <c r="O19" s="79">
        <v>3.2000000000000002E-3</v>
      </c>
    </row>
    <row r="20" spans="2:15">
      <c r="B20" t="s">
        <v>585</v>
      </c>
      <c r="C20" t="s">
        <v>586</v>
      </c>
      <c r="D20" t="s">
        <v>100</v>
      </c>
      <c r="E20" t="s">
        <v>123</v>
      </c>
      <c r="F20" t="s">
        <v>514</v>
      </c>
      <c r="G20" t="s">
        <v>431</v>
      </c>
      <c r="H20" t="s">
        <v>102</v>
      </c>
      <c r="I20" s="78">
        <v>4162</v>
      </c>
      <c r="J20" s="78">
        <v>5122</v>
      </c>
      <c r="K20" s="78">
        <v>0</v>
      </c>
      <c r="L20" s="78">
        <v>213.17764</v>
      </c>
      <c r="M20" s="79">
        <v>0</v>
      </c>
      <c r="N20" s="79">
        <v>1.4200000000000001E-2</v>
      </c>
      <c r="O20" s="79">
        <v>1.4E-3</v>
      </c>
    </row>
    <row r="21" spans="2:15">
      <c r="B21" t="s">
        <v>587</v>
      </c>
      <c r="C21" t="s">
        <v>588</v>
      </c>
      <c r="D21" t="s">
        <v>100</v>
      </c>
      <c r="E21" t="s">
        <v>123</v>
      </c>
      <c r="F21" t="s">
        <v>589</v>
      </c>
      <c r="G21" t="s">
        <v>298</v>
      </c>
      <c r="H21" t="s">
        <v>102</v>
      </c>
      <c r="I21" s="78">
        <v>2761</v>
      </c>
      <c r="J21" s="78">
        <v>1840</v>
      </c>
      <c r="K21" s="78">
        <v>0</v>
      </c>
      <c r="L21" s="78">
        <v>50.802399999999999</v>
      </c>
      <c r="M21" s="79">
        <v>0</v>
      </c>
      <c r="N21" s="79">
        <v>3.3999999999999998E-3</v>
      </c>
      <c r="O21" s="79">
        <v>2.9999999999999997E-4</v>
      </c>
    </row>
    <row r="22" spans="2:15">
      <c r="B22" t="s">
        <v>590</v>
      </c>
      <c r="C22" t="s">
        <v>591</v>
      </c>
      <c r="D22" t="s">
        <v>100</v>
      </c>
      <c r="E22" t="s">
        <v>123</v>
      </c>
      <c r="F22" t="s">
        <v>302</v>
      </c>
      <c r="G22" t="s">
        <v>298</v>
      </c>
      <c r="H22" t="s">
        <v>102</v>
      </c>
      <c r="I22" s="78">
        <v>14386</v>
      </c>
      <c r="J22" s="78">
        <v>2759</v>
      </c>
      <c r="K22" s="78">
        <v>0</v>
      </c>
      <c r="L22" s="78">
        <v>396.90974</v>
      </c>
      <c r="M22" s="79">
        <v>0</v>
      </c>
      <c r="N22" s="79">
        <v>2.64E-2</v>
      </c>
      <c r="O22" s="79">
        <v>2.7000000000000001E-3</v>
      </c>
    </row>
    <row r="23" spans="2:15">
      <c r="B23" t="s">
        <v>592</v>
      </c>
      <c r="C23" t="s">
        <v>593</v>
      </c>
      <c r="D23" t="s">
        <v>100</v>
      </c>
      <c r="E23" t="s">
        <v>123</v>
      </c>
      <c r="F23" t="s">
        <v>486</v>
      </c>
      <c r="G23" t="s">
        <v>112</v>
      </c>
      <c r="H23" t="s">
        <v>102</v>
      </c>
      <c r="I23" s="78">
        <v>92</v>
      </c>
      <c r="J23" s="78">
        <v>152880</v>
      </c>
      <c r="K23" s="78">
        <v>0</v>
      </c>
      <c r="L23" s="78">
        <v>140.64959999999999</v>
      </c>
      <c r="M23" s="79">
        <v>0</v>
      </c>
      <c r="N23" s="79">
        <v>9.2999999999999992E-3</v>
      </c>
      <c r="O23" s="79">
        <v>8.9999999999999998E-4</v>
      </c>
    </row>
    <row r="24" spans="2:15">
      <c r="B24" t="s">
        <v>594</v>
      </c>
      <c r="C24" t="s">
        <v>595</v>
      </c>
      <c r="D24" t="s">
        <v>100</v>
      </c>
      <c r="E24" t="s">
        <v>123</v>
      </c>
      <c r="F24" t="s">
        <v>596</v>
      </c>
      <c r="G24" t="s">
        <v>112</v>
      </c>
      <c r="H24" t="s">
        <v>102</v>
      </c>
      <c r="I24" s="78">
        <v>95</v>
      </c>
      <c r="J24" s="78">
        <v>97110</v>
      </c>
      <c r="K24" s="78">
        <v>0</v>
      </c>
      <c r="L24" s="78">
        <v>92.254499999999993</v>
      </c>
      <c r="M24" s="79">
        <v>0</v>
      </c>
      <c r="N24" s="79">
        <v>6.1000000000000004E-3</v>
      </c>
      <c r="O24" s="79">
        <v>5.9999999999999995E-4</v>
      </c>
    </row>
    <row r="25" spans="2:15">
      <c r="B25" t="s">
        <v>597</v>
      </c>
      <c r="C25" t="s">
        <v>598</v>
      </c>
      <c r="D25" t="s">
        <v>100</v>
      </c>
      <c r="E25" t="s">
        <v>123</v>
      </c>
      <c r="F25" t="s">
        <v>599</v>
      </c>
      <c r="G25" t="s">
        <v>329</v>
      </c>
      <c r="H25" t="s">
        <v>102</v>
      </c>
      <c r="I25" s="78">
        <v>11350</v>
      </c>
      <c r="J25" s="78">
        <v>1033</v>
      </c>
      <c r="K25" s="78">
        <v>0</v>
      </c>
      <c r="L25" s="78">
        <v>117.24550000000001</v>
      </c>
      <c r="M25" s="79">
        <v>0</v>
      </c>
      <c r="N25" s="79">
        <v>7.7999999999999996E-3</v>
      </c>
      <c r="O25" s="79">
        <v>8.0000000000000004E-4</v>
      </c>
    </row>
    <row r="26" spans="2:15">
      <c r="B26" t="s">
        <v>600</v>
      </c>
      <c r="C26" t="s">
        <v>601</v>
      </c>
      <c r="D26" t="s">
        <v>100</v>
      </c>
      <c r="E26" t="s">
        <v>123</v>
      </c>
      <c r="F26" t="s">
        <v>451</v>
      </c>
      <c r="G26" t="s">
        <v>357</v>
      </c>
      <c r="H26" t="s">
        <v>102</v>
      </c>
      <c r="I26" s="78">
        <v>22934</v>
      </c>
      <c r="J26" s="78">
        <v>2010</v>
      </c>
      <c r="K26" s="78">
        <v>0</v>
      </c>
      <c r="L26" s="78">
        <v>460.97340000000003</v>
      </c>
      <c r="M26" s="79">
        <v>0</v>
      </c>
      <c r="N26" s="79">
        <v>3.0599999999999999E-2</v>
      </c>
      <c r="O26" s="79">
        <v>3.0999999999999999E-3</v>
      </c>
    </row>
    <row r="27" spans="2:15">
      <c r="B27" t="s">
        <v>602</v>
      </c>
      <c r="C27" t="s">
        <v>603</v>
      </c>
      <c r="D27" t="s">
        <v>100</v>
      </c>
      <c r="E27" t="s">
        <v>123</v>
      </c>
      <c r="F27" t="s">
        <v>604</v>
      </c>
      <c r="G27" t="s">
        <v>605</v>
      </c>
      <c r="H27" t="s">
        <v>102</v>
      </c>
      <c r="I27" s="78">
        <v>2337</v>
      </c>
      <c r="J27" s="78">
        <v>13670</v>
      </c>
      <c r="K27" s="78">
        <v>0</v>
      </c>
      <c r="L27" s="78">
        <v>319.46789999999999</v>
      </c>
      <c r="M27" s="79">
        <v>0</v>
      </c>
      <c r="N27" s="79">
        <v>2.12E-2</v>
      </c>
      <c r="O27" s="79">
        <v>2.0999999999999999E-3</v>
      </c>
    </row>
    <row r="28" spans="2:15">
      <c r="B28" t="s">
        <v>606</v>
      </c>
      <c r="C28" t="s">
        <v>607</v>
      </c>
      <c r="D28" t="s">
        <v>100</v>
      </c>
      <c r="E28" t="s">
        <v>123</v>
      </c>
      <c r="F28" t="s">
        <v>608</v>
      </c>
      <c r="G28" t="s">
        <v>609</v>
      </c>
      <c r="H28" t="s">
        <v>102</v>
      </c>
      <c r="I28" s="78">
        <v>2860</v>
      </c>
      <c r="J28" s="78">
        <v>8344</v>
      </c>
      <c r="K28" s="78">
        <v>0</v>
      </c>
      <c r="L28" s="78">
        <v>238.63839999999999</v>
      </c>
      <c r="M28" s="79">
        <v>0</v>
      </c>
      <c r="N28" s="79">
        <v>1.5900000000000001E-2</v>
      </c>
      <c r="O28" s="79">
        <v>1.6000000000000001E-3</v>
      </c>
    </row>
    <row r="29" spans="2:15">
      <c r="B29" t="s">
        <v>610</v>
      </c>
      <c r="C29" t="s">
        <v>611</v>
      </c>
      <c r="D29" t="s">
        <v>100</v>
      </c>
      <c r="E29" t="s">
        <v>123</v>
      </c>
      <c r="F29" t="s">
        <v>612</v>
      </c>
      <c r="G29" t="s">
        <v>613</v>
      </c>
      <c r="H29" t="s">
        <v>102</v>
      </c>
      <c r="I29" s="78">
        <v>3195</v>
      </c>
      <c r="J29" s="78">
        <v>2553</v>
      </c>
      <c r="K29" s="78">
        <v>0</v>
      </c>
      <c r="L29" s="78">
        <v>81.568349999999995</v>
      </c>
      <c r="M29" s="79">
        <v>0</v>
      </c>
      <c r="N29" s="79">
        <v>5.4000000000000003E-3</v>
      </c>
      <c r="O29" s="79">
        <v>5.0000000000000001E-4</v>
      </c>
    </row>
    <row r="30" spans="2:15">
      <c r="B30" t="s">
        <v>614</v>
      </c>
      <c r="C30" t="s">
        <v>615</v>
      </c>
      <c r="D30" t="s">
        <v>100</v>
      </c>
      <c r="E30" t="s">
        <v>123</v>
      </c>
      <c r="F30" t="s">
        <v>341</v>
      </c>
      <c r="G30" t="s">
        <v>316</v>
      </c>
      <c r="H30" t="s">
        <v>102</v>
      </c>
      <c r="I30" s="78">
        <v>1217.5999999999999</v>
      </c>
      <c r="J30" s="78">
        <v>4872</v>
      </c>
      <c r="K30" s="78">
        <v>0</v>
      </c>
      <c r="L30" s="78">
        <v>59.321472</v>
      </c>
      <c r="M30" s="79">
        <v>0</v>
      </c>
      <c r="N30" s="79">
        <v>3.8999999999999998E-3</v>
      </c>
      <c r="O30" s="79">
        <v>4.0000000000000002E-4</v>
      </c>
    </row>
    <row r="31" spans="2:15">
      <c r="B31" t="s">
        <v>616</v>
      </c>
      <c r="C31" t="s">
        <v>617</v>
      </c>
      <c r="D31" t="s">
        <v>100</v>
      </c>
      <c r="E31" t="s">
        <v>123</v>
      </c>
      <c r="F31" t="s">
        <v>345</v>
      </c>
      <c r="G31" t="s">
        <v>316</v>
      </c>
      <c r="H31" t="s">
        <v>102</v>
      </c>
      <c r="I31" s="78">
        <v>8147</v>
      </c>
      <c r="J31" s="78">
        <v>1943</v>
      </c>
      <c r="K31" s="78">
        <v>0</v>
      </c>
      <c r="L31" s="78">
        <v>158.29621</v>
      </c>
      <c r="M31" s="79">
        <v>0</v>
      </c>
      <c r="N31" s="79">
        <v>1.0500000000000001E-2</v>
      </c>
      <c r="O31" s="79">
        <v>1.1000000000000001E-3</v>
      </c>
    </row>
    <row r="32" spans="2:15">
      <c r="B32" t="s">
        <v>618</v>
      </c>
      <c r="C32" t="s">
        <v>619</v>
      </c>
      <c r="D32" t="s">
        <v>100</v>
      </c>
      <c r="E32" t="s">
        <v>123</v>
      </c>
      <c r="F32" t="s">
        <v>348</v>
      </c>
      <c r="G32" t="s">
        <v>316</v>
      </c>
      <c r="H32" t="s">
        <v>102</v>
      </c>
      <c r="I32" s="78">
        <v>650.09</v>
      </c>
      <c r="J32" s="78">
        <v>33330</v>
      </c>
      <c r="K32" s="78">
        <v>0</v>
      </c>
      <c r="L32" s="78">
        <v>216.67499699999999</v>
      </c>
      <c r="M32" s="79">
        <v>0</v>
      </c>
      <c r="N32" s="79">
        <v>1.44E-2</v>
      </c>
      <c r="O32" s="79">
        <v>1.5E-3</v>
      </c>
    </row>
    <row r="33" spans="2:15">
      <c r="B33" t="s">
        <v>620</v>
      </c>
      <c r="C33" t="s">
        <v>621</v>
      </c>
      <c r="D33" t="s">
        <v>100</v>
      </c>
      <c r="E33" t="s">
        <v>123</v>
      </c>
      <c r="F33" t="s">
        <v>622</v>
      </c>
      <c r="G33" t="s">
        <v>316</v>
      </c>
      <c r="H33" t="s">
        <v>102</v>
      </c>
      <c r="I33" s="78">
        <v>14833.4</v>
      </c>
      <c r="J33" s="78">
        <v>902.1</v>
      </c>
      <c r="K33" s="78">
        <v>0</v>
      </c>
      <c r="L33" s="78">
        <v>133.81210139999999</v>
      </c>
      <c r="M33" s="79">
        <v>0</v>
      </c>
      <c r="N33" s="79">
        <v>8.8999999999999999E-3</v>
      </c>
      <c r="O33" s="79">
        <v>8.9999999999999998E-4</v>
      </c>
    </row>
    <row r="34" spans="2:15">
      <c r="B34" t="s">
        <v>623</v>
      </c>
      <c r="C34" t="s">
        <v>624</v>
      </c>
      <c r="D34" t="s">
        <v>100</v>
      </c>
      <c r="E34" t="s">
        <v>123</v>
      </c>
      <c r="F34" t="s">
        <v>625</v>
      </c>
      <c r="G34" t="s">
        <v>316</v>
      </c>
      <c r="H34" t="s">
        <v>102</v>
      </c>
      <c r="I34" s="78">
        <v>2199</v>
      </c>
      <c r="J34" s="78">
        <v>24000</v>
      </c>
      <c r="K34" s="78">
        <v>2.77779</v>
      </c>
      <c r="L34" s="78">
        <v>530.53778999999997</v>
      </c>
      <c r="M34" s="79">
        <v>0</v>
      </c>
      <c r="N34" s="79">
        <v>3.5299999999999998E-2</v>
      </c>
      <c r="O34" s="79">
        <v>3.5999999999999999E-3</v>
      </c>
    </row>
    <row r="35" spans="2:15">
      <c r="B35" t="s">
        <v>626</v>
      </c>
      <c r="C35" t="s">
        <v>627</v>
      </c>
      <c r="D35" t="s">
        <v>100</v>
      </c>
      <c r="E35" t="s">
        <v>123</v>
      </c>
      <c r="F35" t="s">
        <v>334</v>
      </c>
      <c r="G35" t="s">
        <v>316</v>
      </c>
      <c r="H35" t="s">
        <v>102</v>
      </c>
      <c r="I35" s="78">
        <v>349</v>
      </c>
      <c r="J35" s="78">
        <v>20800</v>
      </c>
      <c r="K35" s="78">
        <v>0</v>
      </c>
      <c r="L35" s="78">
        <v>72.591999999999999</v>
      </c>
      <c r="M35" s="79">
        <v>0</v>
      </c>
      <c r="N35" s="79">
        <v>4.7999999999999996E-3</v>
      </c>
      <c r="O35" s="79">
        <v>5.0000000000000001E-4</v>
      </c>
    </row>
    <row r="36" spans="2:15">
      <c r="B36" t="s">
        <v>628</v>
      </c>
      <c r="C36" t="s">
        <v>629</v>
      </c>
      <c r="D36" t="s">
        <v>100</v>
      </c>
      <c r="E36" t="s">
        <v>123</v>
      </c>
      <c r="F36" t="s">
        <v>630</v>
      </c>
      <c r="G36" t="s">
        <v>631</v>
      </c>
      <c r="H36" t="s">
        <v>102</v>
      </c>
      <c r="I36" s="78">
        <v>20810</v>
      </c>
      <c r="J36" s="78">
        <v>2795</v>
      </c>
      <c r="K36" s="78">
        <v>0</v>
      </c>
      <c r="L36" s="78">
        <v>581.6395</v>
      </c>
      <c r="M36" s="79">
        <v>0</v>
      </c>
      <c r="N36" s="79">
        <v>3.8600000000000002E-2</v>
      </c>
      <c r="O36" s="79">
        <v>3.8999999999999998E-3</v>
      </c>
    </row>
    <row r="37" spans="2:15">
      <c r="B37" t="s">
        <v>632</v>
      </c>
      <c r="C37" t="s">
        <v>633</v>
      </c>
      <c r="D37" t="s">
        <v>100</v>
      </c>
      <c r="E37" t="s">
        <v>123</v>
      </c>
      <c r="F37" t="s">
        <v>634</v>
      </c>
      <c r="G37" t="s">
        <v>129</v>
      </c>
      <c r="H37" t="s">
        <v>102</v>
      </c>
      <c r="I37" s="78">
        <v>715</v>
      </c>
      <c r="J37" s="78">
        <v>75700</v>
      </c>
      <c r="K37" s="78">
        <v>0</v>
      </c>
      <c r="L37" s="78">
        <v>541.255</v>
      </c>
      <c r="M37" s="79">
        <v>0</v>
      </c>
      <c r="N37" s="79">
        <v>3.5999999999999997E-2</v>
      </c>
      <c r="O37" s="79">
        <v>3.5999999999999999E-3</v>
      </c>
    </row>
    <row r="38" spans="2:15">
      <c r="B38" t="s">
        <v>635</v>
      </c>
      <c r="C38" t="s">
        <v>636</v>
      </c>
      <c r="D38" t="s">
        <v>100</v>
      </c>
      <c r="E38" t="s">
        <v>123</v>
      </c>
      <c r="F38" t="s">
        <v>637</v>
      </c>
      <c r="G38" t="s">
        <v>132</v>
      </c>
      <c r="H38" t="s">
        <v>102</v>
      </c>
      <c r="I38" s="78">
        <v>74902</v>
      </c>
      <c r="J38" s="78">
        <v>452.6</v>
      </c>
      <c r="K38" s="78">
        <v>0</v>
      </c>
      <c r="L38" s="78">
        <v>339.00645200000002</v>
      </c>
      <c r="M38" s="79">
        <v>0</v>
      </c>
      <c r="N38" s="79">
        <v>2.2499999999999999E-2</v>
      </c>
      <c r="O38" s="79">
        <v>2.3E-3</v>
      </c>
    </row>
    <row r="39" spans="2:15">
      <c r="B39" s="80" t="s">
        <v>638</v>
      </c>
      <c r="E39" s="16"/>
      <c r="F39" s="16"/>
      <c r="G39" s="16"/>
      <c r="I39" s="82">
        <v>118698.22</v>
      </c>
      <c r="K39" s="82">
        <v>0</v>
      </c>
      <c r="L39" s="82">
        <v>2058.5286059999999</v>
      </c>
      <c r="N39" s="81">
        <v>0.1368</v>
      </c>
      <c r="O39" s="81">
        <v>1.38E-2</v>
      </c>
    </row>
    <row r="40" spans="2:15">
      <c r="B40" t="s">
        <v>639</v>
      </c>
      <c r="C40" t="s">
        <v>640</v>
      </c>
      <c r="D40" t="s">
        <v>100</v>
      </c>
      <c r="E40" t="s">
        <v>123</v>
      </c>
      <c r="F40" t="s">
        <v>641</v>
      </c>
      <c r="G40" t="s">
        <v>101</v>
      </c>
      <c r="H40" t="s">
        <v>102</v>
      </c>
      <c r="I40" s="78">
        <v>1325</v>
      </c>
      <c r="J40" s="78">
        <v>14500</v>
      </c>
      <c r="K40" s="78">
        <v>0</v>
      </c>
      <c r="L40" s="78">
        <v>192.125</v>
      </c>
      <c r="M40" s="79">
        <v>1E-4</v>
      </c>
      <c r="N40" s="79">
        <v>1.2800000000000001E-2</v>
      </c>
      <c r="O40" s="79">
        <v>1.2999999999999999E-3</v>
      </c>
    </row>
    <row r="41" spans="2:15">
      <c r="B41" t="s">
        <v>642</v>
      </c>
      <c r="C41" t="s">
        <v>643</v>
      </c>
      <c r="D41" t="s">
        <v>100</v>
      </c>
      <c r="E41" t="s">
        <v>123</v>
      </c>
      <c r="F41" t="s">
        <v>490</v>
      </c>
      <c r="G41" t="s">
        <v>321</v>
      </c>
      <c r="H41" t="s">
        <v>102</v>
      </c>
      <c r="I41" s="78">
        <v>71936</v>
      </c>
      <c r="J41" s="78">
        <v>105.8</v>
      </c>
      <c r="K41" s="78">
        <v>0</v>
      </c>
      <c r="L41" s="78">
        <v>76.108288000000002</v>
      </c>
      <c r="M41" s="79">
        <v>0</v>
      </c>
      <c r="N41" s="79">
        <v>5.1000000000000004E-3</v>
      </c>
      <c r="O41" s="79">
        <v>5.0000000000000001E-4</v>
      </c>
    </row>
    <row r="42" spans="2:15">
      <c r="B42" t="s">
        <v>644</v>
      </c>
      <c r="C42" t="s">
        <v>645</v>
      </c>
      <c r="D42" t="s">
        <v>100</v>
      </c>
      <c r="E42" t="s">
        <v>123</v>
      </c>
      <c r="F42" t="s">
        <v>646</v>
      </c>
      <c r="G42" t="s">
        <v>321</v>
      </c>
      <c r="H42" t="s">
        <v>102</v>
      </c>
      <c r="I42" s="78">
        <v>266</v>
      </c>
      <c r="J42" s="78">
        <v>39800</v>
      </c>
      <c r="K42" s="78">
        <v>0</v>
      </c>
      <c r="L42" s="78">
        <v>105.86799999999999</v>
      </c>
      <c r="M42" s="79">
        <v>0</v>
      </c>
      <c r="N42" s="79">
        <v>7.0000000000000001E-3</v>
      </c>
      <c r="O42" s="79">
        <v>6.9999999999999999E-4</v>
      </c>
    </row>
    <row r="43" spans="2:15">
      <c r="B43" t="s">
        <v>647</v>
      </c>
      <c r="C43" t="s">
        <v>648</v>
      </c>
      <c r="D43" t="s">
        <v>100</v>
      </c>
      <c r="E43" t="s">
        <v>123</v>
      </c>
      <c r="F43" t="s">
        <v>649</v>
      </c>
      <c r="G43" t="s">
        <v>373</v>
      </c>
      <c r="H43" t="s">
        <v>102</v>
      </c>
      <c r="I43" s="78">
        <v>1137</v>
      </c>
      <c r="J43" s="78">
        <v>8395</v>
      </c>
      <c r="K43" s="78">
        <v>0</v>
      </c>
      <c r="L43" s="78">
        <v>95.451149999999998</v>
      </c>
      <c r="M43" s="79">
        <v>1E-4</v>
      </c>
      <c r="N43" s="79">
        <v>6.3E-3</v>
      </c>
      <c r="O43" s="79">
        <v>5.9999999999999995E-4</v>
      </c>
    </row>
    <row r="44" spans="2:15">
      <c r="B44" t="s">
        <v>650</v>
      </c>
      <c r="C44" t="s">
        <v>651</v>
      </c>
      <c r="D44" t="s">
        <v>100</v>
      </c>
      <c r="E44" t="s">
        <v>123</v>
      </c>
      <c r="F44" t="s">
        <v>380</v>
      </c>
      <c r="G44" t="s">
        <v>373</v>
      </c>
      <c r="H44" t="s">
        <v>102</v>
      </c>
      <c r="I44" s="78">
        <v>3210</v>
      </c>
      <c r="J44" s="78">
        <v>5758</v>
      </c>
      <c r="K44" s="78">
        <v>0</v>
      </c>
      <c r="L44" s="78">
        <v>184.83179999999999</v>
      </c>
      <c r="M44" s="79">
        <v>0</v>
      </c>
      <c r="N44" s="79">
        <v>1.23E-2</v>
      </c>
      <c r="O44" s="79">
        <v>1.1999999999999999E-3</v>
      </c>
    </row>
    <row r="45" spans="2:15">
      <c r="B45" t="s">
        <v>652</v>
      </c>
      <c r="C45" t="s">
        <v>653</v>
      </c>
      <c r="D45" t="s">
        <v>100</v>
      </c>
      <c r="E45" t="s">
        <v>123</v>
      </c>
      <c r="F45" t="s">
        <v>654</v>
      </c>
      <c r="G45" t="s">
        <v>373</v>
      </c>
      <c r="H45" t="s">
        <v>102</v>
      </c>
      <c r="I45" s="78">
        <v>2048</v>
      </c>
      <c r="J45" s="78">
        <v>7851</v>
      </c>
      <c r="K45" s="78">
        <v>0</v>
      </c>
      <c r="L45" s="78">
        <v>160.78847999999999</v>
      </c>
      <c r="M45" s="79">
        <v>0</v>
      </c>
      <c r="N45" s="79">
        <v>1.0699999999999999E-2</v>
      </c>
      <c r="O45" s="79">
        <v>1.1000000000000001E-3</v>
      </c>
    </row>
    <row r="46" spans="2:15">
      <c r="B46" t="s">
        <v>655</v>
      </c>
      <c r="C46" t="s">
        <v>656</v>
      </c>
      <c r="D46" t="s">
        <v>100</v>
      </c>
      <c r="E46" t="s">
        <v>123</v>
      </c>
      <c r="F46" t="s">
        <v>460</v>
      </c>
      <c r="G46" t="s">
        <v>329</v>
      </c>
      <c r="H46" t="s">
        <v>102</v>
      </c>
      <c r="I46" s="78">
        <v>0.4</v>
      </c>
      <c r="J46" s="78">
        <v>125.8</v>
      </c>
      <c r="K46" s="78">
        <v>0</v>
      </c>
      <c r="L46" s="78">
        <v>5.0319999999999998E-4</v>
      </c>
      <c r="M46" s="79">
        <v>0</v>
      </c>
      <c r="N46" s="79">
        <v>0</v>
      </c>
      <c r="O46" s="79">
        <v>0</v>
      </c>
    </row>
    <row r="47" spans="2:15">
      <c r="B47" t="s">
        <v>657</v>
      </c>
      <c r="C47" t="s">
        <v>658</v>
      </c>
      <c r="D47" t="s">
        <v>100</v>
      </c>
      <c r="E47" t="s">
        <v>123</v>
      </c>
      <c r="F47" t="s">
        <v>659</v>
      </c>
      <c r="G47" t="s">
        <v>329</v>
      </c>
      <c r="H47" t="s">
        <v>102</v>
      </c>
      <c r="I47" s="78">
        <v>3146</v>
      </c>
      <c r="J47" s="78">
        <v>1892</v>
      </c>
      <c r="K47" s="78">
        <v>0</v>
      </c>
      <c r="L47" s="78">
        <v>59.522320000000001</v>
      </c>
      <c r="M47" s="79">
        <v>0</v>
      </c>
      <c r="N47" s="79">
        <v>4.0000000000000001E-3</v>
      </c>
      <c r="O47" s="79">
        <v>4.0000000000000002E-4</v>
      </c>
    </row>
    <row r="48" spans="2:15">
      <c r="B48" t="s">
        <v>660</v>
      </c>
      <c r="C48" t="s">
        <v>661</v>
      </c>
      <c r="D48" t="s">
        <v>100</v>
      </c>
      <c r="E48" t="s">
        <v>123</v>
      </c>
      <c r="F48" t="s">
        <v>662</v>
      </c>
      <c r="G48" t="s">
        <v>663</v>
      </c>
      <c r="H48" t="s">
        <v>102</v>
      </c>
      <c r="I48" s="78">
        <v>372</v>
      </c>
      <c r="J48" s="78">
        <v>6776</v>
      </c>
      <c r="K48" s="78">
        <v>0</v>
      </c>
      <c r="L48" s="78">
        <v>25.206720000000001</v>
      </c>
      <c r="M48" s="79">
        <v>0</v>
      </c>
      <c r="N48" s="79">
        <v>1.6999999999999999E-3</v>
      </c>
      <c r="O48" s="79">
        <v>2.0000000000000001E-4</v>
      </c>
    </row>
    <row r="49" spans="2:15">
      <c r="B49" t="s">
        <v>664</v>
      </c>
      <c r="C49" t="s">
        <v>665</v>
      </c>
      <c r="D49" t="s">
        <v>100</v>
      </c>
      <c r="E49" t="s">
        <v>123</v>
      </c>
      <c r="F49" t="s">
        <v>666</v>
      </c>
      <c r="G49" t="s">
        <v>613</v>
      </c>
      <c r="H49" t="s">
        <v>102</v>
      </c>
      <c r="I49" s="78">
        <v>5820</v>
      </c>
      <c r="J49" s="78">
        <v>1281</v>
      </c>
      <c r="K49" s="78">
        <v>0</v>
      </c>
      <c r="L49" s="78">
        <v>74.554199999999994</v>
      </c>
      <c r="M49" s="79">
        <v>0</v>
      </c>
      <c r="N49" s="79">
        <v>5.0000000000000001E-3</v>
      </c>
      <c r="O49" s="79">
        <v>5.0000000000000001E-4</v>
      </c>
    </row>
    <row r="50" spans="2:15">
      <c r="B50" t="s">
        <v>667</v>
      </c>
      <c r="C50" t="s">
        <v>668</v>
      </c>
      <c r="D50" t="s">
        <v>100</v>
      </c>
      <c r="E50" t="s">
        <v>123</v>
      </c>
      <c r="F50" t="s">
        <v>669</v>
      </c>
      <c r="G50" t="s">
        <v>397</v>
      </c>
      <c r="H50" t="s">
        <v>102</v>
      </c>
      <c r="I50" s="78">
        <v>893</v>
      </c>
      <c r="J50" s="78">
        <v>4749</v>
      </c>
      <c r="K50" s="78">
        <v>0</v>
      </c>
      <c r="L50" s="78">
        <v>42.408569999999997</v>
      </c>
      <c r="M50" s="79">
        <v>0</v>
      </c>
      <c r="N50" s="79">
        <v>2.8E-3</v>
      </c>
      <c r="O50" s="79">
        <v>2.9999999999999997E-4</v>
      </c>
    </row>
    <row r="51" spans="2:15">
      <c r="B51" t="s">
        <v>670</v>
      </c>
      <c r="C51" t="s">
        <v>671</v>
      </c>
      <c r="D51" t="s">
        <v>100</v>
      </c>
      <c r="E51" t="s">
        <v>123</v>
      </c>
      <c r="F51" t="s">
        <v>409</v>
      </c>
      <c r="G51" t="s">
        <v>316</v>
      </c>
      <c r="H51" t="s">
        <v>102</v>
      </c>
      <c r="I51" s="78">
        <v>1476</v>
      </c>
      <c r="J51" s="78">
        <v>2900</v>
      </c>
      <c r="K51" s="78">
        <v>0</v>
      </c>
      <c r="L51" s="78">
        <v>42.804000000000002</v>
      </c>
      <c r="M51" s="79">
        <v>0</v>
      </c>
      <c r="N51" s="79">
        <v>2.8E-3</v>
      </c>
      <c r="O51" s="79">
        <v>2.9999999999999997E-4</v>
      </c>
    </row>
    <row r="52" spans="2:15">
      <c r="B52" t="s">
        <v>672</v>
      </c>
      <c r="C52" t="s">
        <v>673</v>
      </c>
      <c r="D52" t="s">
        <v>100</v>
      </c>
      <c r="E52" t="s">
        <v>123</v>
      </c>
      <c r="F52" t="s">
        <v>376</v>
      </c>
      <c r="G52" t="s">
        <v>316</v>
      </c>
      <c r="H52" t="s">
        <v>102</v>
      </c>
      <c r="I52" s="78">
        <v>327</v>
      </c>
      <c r="J52" s="78">
        <v>68330</v>
      </c>
      <c r="K52" s="78">
        <v>0</v>
      </c>
      <c r="L52" s="78">
        <v>223.4391</v>
      </c>
      <c r="M52" s="79">
        <v>1E-4</v>
      </c>
      <c r="N52" s="79">
        <v>1.4800000000000001E-2</v>
      </c>
      <c r="O52" s="79">
        <v>1.5E-3</v>
      </c>
    </row>
    <row r="53" spans="2:15">
      <c r="B53" t="s">
        <v>674</v>
      </c>
      <c r="C53" t="s">
        <v>675</v>
      </c>
      <c r="D53" t="s">
        <v>100</v>
      </c>
      <c r="E53" t="s">
        <v>123</v>
      </c>
      <c r="F53" t="s">
        <v>676</v>
      </c>
      <c r="G53" t="s">
        <v>677</v>
      </c>
      <c r="H53" t="s">
        <v>102</v>
      </c>
      <c r="I53" s="78">
        <v>962.82</v>
      </c>
      <c r="J53" s="78">
        <v>5064</v>
      </c>
      <c r="K53" s="78">
        <v>0</v>
      </c>
      <c r="L53" s="78">
        <v>48.757204799999997</v>
      </c>
      <c r="M53" s="79">
        <v>0</v>
      </c>
      <c r="N53" s="79">
        <v>3.2000000000000002E-3</v>
      </c>
      <c r="O53" s="79">
        <v>2.9999999999999997E-4</v>
      </c>
    </row>
    <row r="54" spans="2:15">
      <c r="B54" t="s">
        <v>678</v>
      </c>
      <c r="C54" t="s">
        <v>679</v>
      </c>
      <c r="D54" t="s">
        <v>100</v>
      </c>
      <c r="E54" t="s">
        <v>123</v>
      </c>
      <c r="F54" t="s">
        <v>680</v>
      </c>
      <c r="G54" t="s">
        <v>681</v>
      </c>
      <c r="H54" t="s">
        <v>102</v>
      </c>
      <c r="I54" s="78">
        <v>1386</v>
      </c>
      <c r="J54" s="78">
        <v>18310</v>
      </c>
      <c r="K54" s="78">
        <v>0</v>
      </c>
      <c r="L54" s="78">
        <v>253.7766</v>
      </c>
      <c r="M54" s="79">
        <v>1E-4</v>
      </c>
      <c r="N54" s="79">
        <v>1.6899999999999998E-2</v>
      </c>
      <c r="O54" s="79">
        <v>1.6999999999999999E-3</v>
      </c>
    </row>
    <row r="55" spans="2:15">
      <c r="B55" t="s">
        <v>682</v>
      </c>
      <c r="C55" t="s">
        <v>683</v>
      </c>
      <c r="D55" t="s">
        <v>100</v>
      </c>
      <c r="E55" t="s">
        <v>123</v>
      </c>
      <c r="F55" t="s">
        <v>684</v>
      </c>
      <c r="G55" t="s">
        <v>681</v>
      </c>
      <c r="H55" t="s">
        <v>102</v>
      </c>
      <c r="I55" s="78">
        <v>1136</v>
      </c>
      <c r="J55" s="78">
        <v>7553</v>
      </c>
      <c r="K55" s="78">
        <v>0</v>
      </c>
      <c r="L55" s="78">
        <v>85.802080000000004</v>
      </c>
      <c r="M55" s="79">
        <v>0</v>
      </c>
      <c r="N55" s="79">
        <v>5.7000000000000002E-3</v>
      </c>
      <c r="O55" s="79">
        <v>5.9999999999999995E-4</v>
      </c>
    </row>
    <row r="56" spans="2:15">
      <c r="B56" t="s">
        <v>685</v>
      </c>
      <c r="C56" t="s">
        <v>686</v>
      </c>
      <c r="D56" t="s">
        <v>100</v>
      </c>
      <c r="E56" t="s">
        <v>123</v>
      </c>
      <c r="F56" t="s">
        <v>687</v>
      </c>
      <c r="G56" t="s">
        <v>681</v>
      </c>
      <c r="H56" t="s">
        <v>102</v>
      </c>
      <c r="I56" s="78">
        <v>263</v>
      </c>
      <c r="J56" s="78">
        <v>27290</v>
      </c>
      <c r="K56" s="78">
        <v>0</v>
      </c>
      <c r="L56" s="78">
        <v>71.7727</v>
      </c>
      <c r="M56" s="79">
        <v>0</v>
      </c>
      <c r="N56" s="79">
        <v>4.7999999999999996E-3</v>
      </c>
      <c r="O56" s="79">
        <v>5.0000000000000001E-4</v>
      </c>
    </row>
    <row r="57" spans="2:15">
      <c r="B57" t="s">
        <v>688</v>
      </c>
      <c r="C57" t="s">
        <v>689</v>
      </c>
      <c r="D57" t="s">
        <v>100</v>
      </c>
      <c r="E57" t="s">
        <v>123</v>
      </c>
      <c r="F57" t="s">
        <v>499</v>
      </c>
      <c r="G57" t="s">
        <v>132</v>
      </c>
      <c r="H57" t="s">
        <v>102</v>
      </c>
      <c r="I57" s="78">
        <v>11723</v>
      </c>
      <c r="J57" s="78">
        <v>1460</v>
      </c>
      <c r="K57" s="78">
        <v>0</v>
      </c>
      <c r="L57" s="78">
        <v>171.1558</v>
      </c>
      <c r="M57" s="79">
        <v>1E-4</v>
      </c>
      <c r="N57" s="79">
        <v>1.14E-2</v>
      </c>
      <c r="O57" s="79">
        <v>1.1000000000000001E-3</v>
      </c>
    </row>
    <row r="58" spans="2:15">
      <c r="B58" t="s">
        <v>690</v>
      </c>
      <c r="C58" t="s">
        <v>691</v>
      </c>
      <c r="D58" t="s">
        <v>100</v>
      </c>
      <c r="E58" t="s">
        <v>123</v>
      </c>
      <c r="F58" t="s">
        <v>518</v>
      </c>
      <c r="G58" t="s">
        <v>132</v>
      </c>
      <c r="H58" t="s">
        <v>102</v>
      </c>
      <c r="I58" s="78">
        <v>11271</v>
      </c>
      <c r="J58" s="78">
        <v>1279</v>
      </c>
      <c r="K58" s="78">
        <v>0</v>
      </c>
      <c r="L58" s="78">
        <v>144.15609000000001</v>
      </c>
      <c r="M58" s="79">
        <v>1E-4</v>
      </c>
      <c r="N58" s="79">
        <v>9.5999999999999992E-3</v>
      </c>
      <c r="O58" s="79">
        <v>1E-3</v>
      </c>
    </row>
    <row r="59" spans="2:15">
      <c r="B59" s="80" t="s">
        <v>692</v>
      </c>
      <c r="E59" s="16"/>
      <c r="F59" s="16"/>
      <c r="G59" s="16"/>
      <c r="I59" s="82">
        <v>98256.2</v>
      </c>
      <c r="K59" s="82">
        <v>0</v>
      </c>
      <c r="L59" s="82">
        <v>636.56338219999998</v>
      </c>
      <c r="N59" s="81">
        <v>4.2299999999999997E-2</v>
      </c>
      <c r="O59" s="81">
        <v>4.3E-3</v>
      </c>
    </row>
    <row r="60" spans="2:15">
      <c r="B60" t="s">
        <v>693</v>
      </c>
      <c r="C60" t="s">
        <v>694</v>
      </c>
      <c r="D60" t="s">
        <v>100</v>
      </c>
      <c r="E60" t="s">
        <v>123</v>
      </c>
      <c r="F60" t="s">
        <v>532</v>
      </c>
      <c r="G60" t="s">
        <v>533</v>
      </c>
      <c r="H60" t="s">
        <v>102</v>
      </c>
      <c r="I60" s="78">
        <v>15879</v>
      </c>
      <c r="J60" s="78">
        <v>925.9</v>
      </c>
      <c r="K60" s="78">
        <v>0</v>
      </c>
      <c r="L60" s="78">
        <v>147.023661</v>
      </c>
      <c r="M60" s="79">
        <v>2.9999999999999997E-4</v>
      </c>
      <c r="N60" s="79">
        <v>9.7999999999999997E-3</v>
      </c>
      <c r="O60" s="79">
        <v>1E-3</v>
      </c>
    </row>
    <row r="61" spans="2:15">
      <c r="B61" t="s">
        <v>695</v>
      </c>
      <c r="C61" t="s">
        <v>696</v>
      </c>
      <c r="D61" t="s">
        <v>100</v>
      </c>
      <c r="E61" t="s">
        <v>123</v>
      </c>
      <c r="F61" t="s">
        <v>697</v>
      </c>
      <c r="G61" t="s">
        <v>609</v>
      </c>
      <c r="H61" t="s">
        <v>102</v>
      </c>
      <c r="I61" s="78">
        <v>1004</v>
      </c>
      <c r="J61" s="78">
        <v>12670</v>
      </c>
      <c r="K61" s="78">
        <v>0</v>
      </c>
      <c r="L61" s="78">
        <v>127.2068</v>
      </c>
      <c r="M61" s="79">
        <v>2.9999999999999997E-4</v>
      </c>
      <c r="N61" s="79">
        <v>8.5000000000000006E-3</v>
      </c>
      <c r="O61" s="79">
        <v>8.9999999999999998E-4</v>
      </c>
    </row>
    <row r="62" spans="2:15">
      <c r="B62" t="s">
        <v>698</v>
      </c>
      <c r="C62" t="s">
        <v>699</v>
      </c>
      <c r="D62" t="s">
        <v>100</v>
      </c>
      <c r="E62" t="s">
        <v>123</v>
      </c>
      <c r="F62" t="s">
        <v>700</v>
      </c>
      <c r="G62" t="s">
        <v>613</v>
      </c>
      <c r="H62" t="s">
        <v>102</v>
      </c>
      <c r="I62" s="78">
        <v>53190</v>
      </c>
      <c r="J62" s="78">
        <v>452.9</v>
      </c>
      <c r="K62" s="78">
        <v>0</v>
      </c>
      <c r="L62" s="78">
        <v>240.89751000000001</v>
      </c>
      <c r="M62" s="79">
        <v>2.0000000000000001E-4</v>
      </c>
      <c r="N62" s="79">
        <v>1.6E-2</v>
      </c>
      <c r="O62" s="79">
        <v>1.6000000000000001E-3</v>
      </c>
    </row>
    <row r="63" spans="2:15">
      <c r="B63" t="s">
        <v>701</v>
      </c>
      <c r="C63" t="s">
        <v>702</v>
      </c>
      <c r="D63" t="s">
        <v>100</v>
      </c>
      <c r="E63" t="s">
        <v>123</v>
      </c>
      <c r="F63" t="s">
        <v>703</v>
      </c>
      <c r="G63" t="s">
        <v>397</v>
      </c>
      <c r="H63" t="s">
        <v>102</v>
      </c>
      <c r="I63" s="78">
        <v>3900</v>
      </c>
      <c r="J63" s="78">
        <v>914.8</v>
      </c>
      <c r="K63" s="78">
        <v>0</v>
      </c>
      <c r="L63" s="78">
        <v>35.677199999999999</v>
      </c>
      <c r="M63" s="79">
        <v>1E-4</v>
      </c>
      <c r="N63" s="79">
        <v>2.3999999999999998E-3</v>
      </c>
      <c r="O63" s="79">
        <v>2.0000000000000001E-4</v>
      </c>
    </row>
    <row r="64" spans="2:15">
      <c r="B64" t="s">
        <v>704</v>
      </c>
      <c r="C64" t="s">
        <v>705</v>
      </c>
      <c r="D64" t="s">
        <v>100</v>
      </c>
      <c r="E64" t="s">
        <v>123</v>
      </c>
      <c r="F64" t="s">
        <v>706</v>
      </c>
      <c r="G64" t="s">
        <v>316</v>
      </c>
      <c r="H64" t="s">
        <v>102</v>
      </c>
      <c r="I64" s="78">
        <v>14683.2</v>
      </c>
      <c r="J64" s="78">
        <v>566.6</v>
      </c>
      <c r="K64" s="78">
        <v>0</v>
      </c>
      <c r="L64" s="78">
        <v>83.195011199999996</v>
      </c>
      <c r="M64" s="79">
        <v>2.0000000000000001E-4</v>
      </c>
      <c r="N64" s="79">
        <v>5.4999999999999997E-3</v>
      </c>
      <c r="O64" s="79">
        <v>5.9999999999999995E-4</v>
      </c>
    </row>
    <row r="65" spans="2:15">
      <c r="B65" t="s">
        <v>707</v>
      </c>
      <c r="C65" t="s">
        <v>708</v>
      </c>
      <c r="D65" t="s">
        <v>100</v>
      </c>
      <c r="E65" t="s">
        <v>123</v>
      </c>
      <c r="F65" t="s">
        <v>709</v>
      </c>
      <c r="G65" t="s">
        <v>129</v>
      </c>
      <c r="H65" t="s">
        <v>102</v>
      </c>
      <c r="I65" s="78">
        <v>9600</v>
      </c>
      <c r="J65" s="78">
        <v>26.7</v>
      </c>
      <c r="K65" s="78">
        <v>0</v>
      </c>
      <c r="L65" s="78">
        <v>2.5632000000000001</v>
      </c>
      <c r="M65" s="79">
        <v>1E-4</v>
      </c>
      <c r="N65" s="79">
        <v>2.0000000000000001E-4</v>
      </c>
      <c r="O65" s="79">
        <v>0</v>
      </c>
    </row>
    <row r="66" spans="2:15">
      <c r="B66" s="80" t="s">
        <v>710</v>
      </c>
      <c r="E66" s="16"/>
      <c r="F66" s="16"/>
      <c r="G66" s="16"/>
      <c r="I66" s="82">
        <v>0</v>
      </c>
      <c r="K66" s="82">
        <v>0</v>
      </c>
      <c r="L66" s="82">
        <v>0</v>
      </c>
      <c r="N66" s="81">
        <v>0</v>
      </c>
      <c r="O66" s="81">
        <v>0</v>
      </c>
    </row>
    <row r="67" spans="2:15">
      <c r="B67" t="s">
        <v>236</v>
      </c>
      <c r="C67" t="s">
        <v>236</v>
      </c>
      <c r="E67" s="16"/>
      <c r="F67" s="16"/>
      <c r="G67" t="s">
        <v>236</v>
      </c>
      <c r="H67" t="s">
        <v>236</v>
      </c>
      <c r="I67" s="78">
        <v>0</v>
      </c>
      <c r="J67" s="78">
        <v>0</v>
      </c>
      <c r="L67" s="78">
        <v>0</v>
      </c>
      <c r="M67" s="79">
        <v>0</v>
      </c>
      <c r="N67" s="79">
        <v>0</v>
      </c>
      <c r="O67" s="79">
        <v>0</v>
      </c>
    </row>
    <row r="68" spans="2:15">
      <c r="B68" s="80" t="s">
        <v>241</v>
      </c>
      <c r="E68" s="16"/>
      <c r="F68" s="16"/>
      <c r="G68" s="16"/>
      <c r="I68" s="82">
        <v>27710</v>
      </c>
      <c r="K68" s="82">
        <v>2.3489596000000001</v>
      </c>
      <c r="L68" s="82">
        <v>6324.6582074999997</v>
      </c>
      <c r="N68" s="81">
        <v>0.42020000000000002</v>
      </c>
      <c r="O68" s="81">
        <v>4.24E-2</v>
      </c>
    </row>
    <row r="69" spans="2:15">
      <c r="B69" s="80" t="s">
        <v>293</v>
      </c>
      <c r="E69" s="16"/>
      <c r="F69" s="16"/>
      <c r="G69" s="16"/>
      <c r="I69" s="82">
        <v>15959</v>
      </c>
      <c r="K69" s="82">
        <v>0</v>
      </c>
      <c r="L69" s="82">
        <v>1005.9481270799999</v>
      </c>
      <c r="N69" s="81">
        <v>6.6799999999999998E-2</v>
      </c>
      <c r="O69" s="81">
        <v>6.7000000000000002E-3</v>
      </c>
    </row>
    <row r="70" spans="2:15">
      <c r="B70" t="s">
        <v>711</v>
      </c>
      <c r="C70" t="s">
        <v>712</v>
      </c>
      <c r="D70" t="s">
        <v>713</v>
      </c>
      <c r="E70" t="s">
        <v>561</v>
      </c>
      <c r="F70" t="s">
        <v>714</v>
      </c>
      <c r="G70" t="s">
        <v>715</v>
      </c>
      <c r="H70" t="s">
        <v>106</v>
      </c>
      <c r="I70" s="78">
        <v>3</v>
      </c>
      <c r="J70" s="78">
        <v>122</v>
      </c>
      <c r="K70" s="78">
        <v>0</v>
      </c>
      <c r="L70" s="78">
        <v>1.3512720000000001E-2</v>
      </c>
      <c r="M70" s="79">
        <v>0</v>
      </c>
      <c r="N70" s="79">
        <v>0</v>
      </c>
      <c r="O70" s="79">
        <v>0</v>
      </c>
    </row>
    <row r="71" spans="2:15">
      <c r="B71" t="s">
        <v>716</v>
      </c>
      <c r="C71" t="s">
        <v>717</v>
      </c>
      <c r="D71" t="s">
        <v>713</v>
      </c>
      <c r="E71" t="s">
        <v>561</v>
      </c>
      <c r="F71" t="s">
        <v>718</v>
      </c>
      <c r="G71" t="s">
        <v>715</v>
      </c>
      <c r="H71" t="s">
        <v>106</v>
      </c>
      <c r="I71" s="78">
        <v>4300</v>
      </c>
      <c r="J71" s="78">
        <v>77</v>
      </c>
      <c r="K71" s="78">
        <v>0</v>
      </c>
      <c r="L71" s="78">
        <v>12.224212</v>
      </c>
      <c r="M71" s="79">
        <v>1E-4</v>
      </c>
      <c r="N71" s="79">
        <v>8.0000000000000004E-4</v>
      </c>
      <c r="O71" s="79">
        <v>1E-4</v>
      </c>
    </row>
    <row r="72" spans="2:15">
      <c r="B72" t="s">
        <v>719</v>
      </c>
      <c r="C72" t="s">
        <v>720</v>
      </c>
      <c r="D72" t="s">
        <v>713</v>
      </c>
      <c r="E72" t="s">
        <v>561</v>
      </c>
      <c r="F72" t="s">
        <v>721</v>
      </c>
      <c r="G72" t="s">
        <v>715</v>
      </c>
      <c r="H72" t="s">
        <v>106</v>
      </c>
      <c r="I72" s="78">
        <v>8035</v>
      </c>
      <c r="J72" s="78">
        <v>187</v>
      </c>
      <c r="K72" s="78">
        <v>0</v>
      </c>
      <c r="L72" s="78">
        <v>55.4739614</v>
      </c>
      <c r="M72" s="79">
        <v>1E-4</v>
      </c>
      <c r="N72" s="79">
        <v>3.7000000000000002E-3</v>
      </c>
      <c r="O72" s="79">
        <v>4.0000000000000002E-4</v>
      </c>
    </row>
    <row r="73" spans="2:15">
      <c r="B73" t="s">
        <v>722</v>
      </c>
      <c r="C73" t="s">
        <v>723</v>
      </c>
      <c r="D73" t="s">
        <v>713</v>
      </c>
      <c r="E73" t="s">
        <v>561</v>
      </c>
      <c r="F73" t="s">
        <v>724</v>
      </c>
      <c r="G73" t="s">
        <v>725</v>
      </c>
      <c r="H73" t="s">
        <v>106</v>
      </c>
      <c r="I73" s="78">
        <v>212</v>
      </c>
      <c r="J73" s="78">
        <v>25396</v>
      </c>
      <c r="K73" s="78">
        <v>0</v>
      </c>
      <c r="L73" s="78">
        <v>198.77550783999999</v>
      </c>
      <c r="M73" s="79">
        <v>0</v>
      </c>
      <c r="N73" s="79">
        <v>1.32E-2</v>
      </c>
      <c r="O73" s="79">
        <v>1.2999999999999999E-3</v>
      </c>
    </row>
    <row r="74" spans="2:15">
      <c r="B74" t="s">
        <v>726</v>
      </c>
      <c r="C74" t="s">
        <v>727</v>
      </c>
      <c r="D74" t="s">
        <v>713</v>
      </c>
      <c r="E74" t="s">
        <v>561</v>
      </c>
      <c r="F74" t="s">
        <v>728</v>
      </c>
      <c r="G74" t="s">
        <v>729</v>
      </c>
      <c r="H74" t="s">
        <v>106</v>
      </c>
      <c r="I74" s="78">
        <v>1064</v>
      </c>
      <c r="J74" s="78">
        <v>12794</v>
      </c>
      <c r="K74" s="78">
        <v>0</v>
      </c>
      <c r="L74" s="78">
        <v>502.58516672000002</v>
      </c>
      <c r="M74" s="79">
        <v>0</v>
      </c>
      <c r="N74" s="79">
        <v>3.3399999999999999E-2</v>
      </c>
      <c r="O74" s="79">
        <v>3.3999999999999998E-3</v>
      </c>
    </row>
    <row r="75" spans="2:15">
      <c r="B75" t="s">
        <v>730</v>
      </c>
      <c r="C75" t="s">
        <v>731</v>
      </c>
      <c r="D75" t="s">
        <v>713</v>
      </c>
      <c r="E75" t="s">
        <v>561</v>
      </c>
      <c r="F75" t="s">
        <v>732</v>
      </c>
      <c r="G75" t="s">
        <v>733</v>
      </c>
      <c r="H75" t="s">
        <v>106</v>
      </c>
      <c r="I75" s="78">
        <v>2345</v>
      </c>
      <c r="J75" s="78">
        <v>2736</v>
      </c>
      <c r="K75" s="78">
        <v>0</v>
      </c>
      <c r="L75" s="78">
        <v>236.8757664</v>
      </c>
      <c r="M75" s="79">
        <v>0</v>
      </c>
      <c r="N75" s="79">
        <v>1.5699999999999999E-2</v>
      </c>
      <c r="O75" s="79">
        <v>1.6000000000000001E-3</v>
      </c>
    </row>
    <row r="76" spans="2:15">
      <c r="B76" s="80" t="s">
        <v>294</v>
      </c>
      <c r="E76" s="16"/>
      <c r="F76" s="16"/>
      <c r="G76" s="16"/>
      <c r="I76" s="82">
        <v>11751</v>
      </c>
      <c r="K76" s="82">
        <v>2.3489596000000001</v>
      </c>
      <c r="L76" s="82">
        <v>5318.7100804199999</v>
      </c>
      <c r="N76" s="81">
        <v>0.35339999999999999</v>
      </c>
      <c r="O76" s="81">
        <v>3.56E-2</v>
      </c>
    </row>
    <row r="77" spans="2:15">
      <c r="B77" t="s">
        <v>734</v>
      </c>
      <c r="C77" t="s">
        <v>735</v>
      </c>
      <c r="D77" t="s">
        <v>713</v>
      </c>
      <c r="E77" t="s">
        <v>561</v>
      </c>
      <c r="F77" t="s">
        <v>736</v>
      </c>
      <c r="G77" t="s">
        <v>737</v>
      </c>
      <c r="H77" t="s">
        <v>106</v>
      </c>
      <c r="I77" s="78">
        <v>164</v>
      </c>
      <c r="J77" s="78">
        <v>40163</v>
      </c>
      <c r="K77" s="78">
        <v>0.56888000000000005</v>
      </c>
      <c r="L77" s="78">
        <v>243.75102544000001</v>
      </c>
      <c r="M77" s="79">
        <v>0</v>
      </c>
      <c r="N77" s="79">
        <v>1.6199999999999999E-2</v>
      </c>
      <c r="O77" s="79">
        <v>1.6000000000000001E-3</v>
      </c>
    </row>
    <row r="78" spans="2:15">
      <c r="B78" t="s">
        <v>738</v>
      </c>
      <c r="C78" t="s">
        <v>739</v>
      </c>
      <c r="D78" t="s">
        <v>740</v>
      </c>
      <c r="E78" t="s">
        <v>561</v>
      </c>
      <c r="F78" t="s">
        <v>741</v>
      </c>
      <c r="G78" t="s">
        <v>737</v>
      </c>
      <c r="H78" t="s">
        <v>106</v>
      </c>
      <c r="I78" s="78">
        <v>272</v>
      </c>
      <c r="J78" s="78">
        <v>8462</v>
      </c>
      <c r="K78" s="78">
        <v>0</v>
      </c>
      <c r="L78" s="78">
        <v>84.977434880000004</v>
      </c>
      <c r="M78" s="79">
        <v>0</v>
      </c>
      <c r="N78" s="79">
        <v>5.5999999999999999E-3</v>
      </c>
      <c r="O78" s="79">
        <v>5.9999999999999995E-4</v>
      </c>
    </row>
    <row r="79" spans="2:15">
      <c r="B79" t="s">
        <v>742</v>
      </c>
      <c r="C79" t="s">
        <v>743</v>
      </c>
      <c r="D79" t="s">
        <v>713</v>
      </c>
      <c r="E79" t="s">
        <v>561</v>
      </c>
      <c r="F79" t="s">
        <v>744</v>
      </c>
      <c r="G79" t="s">
        <v>745</v>
      </c>
      <c r="H79" t="s">
        <v>106</v>
      </c>
      <c r="I79" s="78">
        <v>2693</v>
      </c>
      <c r="J79" s="78">
        <v>1603</v>
      </c>
      <c r="K79" s="78">
        <v>0</v>
      </c>
      <c r="L79" s="78">
        <v>159.37917268000001</v>
      </c>
      <c r="M79" s="79">
        <v>0</v>
      </c>
      <c r="N79" s="79">
        <v>1.06E-2</v>
      </c>
      <c r="O79" s="79">
        <v>1.1000000000000001E-3</v>
      </c>
    </row>
    <row r="80" spans="2:15">
      <c r="B80" t="s">
        <v>746</v>
      </c>
      <c r="C80" t="s">
        <v>747</v>
      </c>
      <c r="D80" t="s">
        <v>740</v>
      </c>
      <c r="E80" t="s">
        <v>561</v>
      </c>
      <c r="F80" t="s">
        <v>748</v>
      </c>
      <c r="G80" t="s">
        <v>749</v>
      </c>
      <c r="H80" t="s">
        <v>106</v>
      </c>
      <c r="I80" s="78">
        <v>398</v>
      </c>
      <c r="J80" s="78">
        <v>17208</v>
      </c>
      <c r="K80" s="78">
        <v>0</v>
      </c>
      <c r="L80" s="78">
        <v>252.85710528000001</v>
      </c>
      <c r="M80" s="79">
        <v>0</v>
      </c>
      <c r="N80" s="79">
        <v>1.6799999999999999E-2</v>
      </c>
      <c r="O80" s="79">
        <v>1.6999999999999999E-3</v>
      </c>
    </row>
    <row r="81" spans="2:15">
      <c r="B81" t="s">
        <v>750</v>
      </c>
      <c r="C81" t="s">
        <v>751</v>
      </c>
      <c r="D81" t="s">
        <v>713</v>
      </c>
      <c r="E81" t="s">
        <v>561</v>
      </c>
      <c r="F81" t="s">
        <v>752</v>
      </c>
      <c r="G81" t="s">
        <v>749</v>
      </c>
      <c r="H81" t="s">
        <v>106</v>
      </c>
      <c r="I81" s="78">
        <v>239</v>
      </c>
      <c r="J81" s="78">
        <v>33691</v>
      </c>
      <c r="K81" s="78">
        <v>0</v>
      </c>
      <c r="L81" s="78">
        <v>297.28534108000002</v>
      </c>
      <c r="M81" s="79">
        <v>0</v>
      </c>
      <c r="N81" s="79">
        <v>1.9800000000000002E-2</v>
      </c>
      <c r="O81" s="79">
        <v>2E-3</v>
      </c>
    </row>
    <row r="82" spans="2:15">
      <c r="B82" t="s">
        <v>753</v>
      </c>
      <c r="C82" t="s">
        <v>754</v>
      </c>
      <c r="D82" t="s">
        <v>740</v>
      </c>
      <c r="E82" t="s">
        <v>561</v>
      </c>
      <c r="F82" t="s">
        <v>755</v>
      </c>
      <c r="G82" t="s">
        <v>749</v>
      </c>
      <c r="H82" t="s">
        <v>106</v>
      </c>
      <c r="I82" s="78">
        <v>129</v>
      </c>
      <c r="J82" s="78">
        <v>32309</v>
      </c>
      <c r="K82" s="78">
        <v>0</v>
      </c>
      <c r="L82" s="78">
        <v>153.87742811999999</v>
      </c>
      <c r="M82" s="79">
        <v>0</v>
      </c>
      <c r="N82" s="79">
        <v>1.0200000000000001E-2</v>
      </c>
      <c r="O82" s="79">
        <v>1E-3</v>
      </c>
    </row>
    <row r="83" spans="2:15">
      <c r="B83" t="s">
        <v>756</v>
      </c>
      <c r="C83" t="s">
        <v>757</v>
      </c>
      <c r="D83" t="s">
        <v>740</v>
      </c>
      <c r="E83" t="s">
        <v>561</v>
      </c>
      <c r="F83" t="s">
        <v>758</v>
      </c>
      <c r="G83" t="s">
        <v>749</v>
      </c>
      <c r="H83" t="s">
        <v>106</v>
      </c>
      <c r="I83" s="78">
        <v>158</v>
      </c>
      <c r="J83" s="78">
        <v>38767</v>
      </c>
      <c r="K83" s="78">
        <v>0</v>
      </c>
      <c r="L83" s="78">
        <v>226.14186712</v>
      </c>
      <c r="M83" s="79">
        <v>0</v>
      </c>
      <c r="N83" s="79">
        <v>1.4999999999999999E-2</v>
      </c>
      <c r="O83" s="79">
        <v>1.5E-3</v>
      </c>
    </row>
    <row r="84" spans="2:15">
      <c r="B84" t="s">
        <v>759</v>
      </c>
      <c r="C84" t="s">
        <v>760</v>
      </c>
      <c r="D84" t="s">
        <v>713</v>
      </c>
      <c r="E84" t="s">
        <v>561</v>
      </c>
      <c r="F84" t="s">
        <v>761</v>
      </c>
      <c r="G84" t="s">
        <v>749</v>
      </c>
      <c r="H84" t="s">
        <v>106</v>
      </c>
      <c r="I84" s="78">
        <v>770</v>
      </c>
      <c r="J84" s="78">
        <v>4985</v>
      </c>
      <c r="K84" s="78">
        <v>0.6254248</v>
      </c>
      <c r="L84" s="78">
        <v>142.34099879999999</v>
      </c>
      <c r="M84" s="79">
        <v>0</v>
      </c>
      <c r="N84" s="79">
        <v>9.4999999999999998E-3</v>
      </c>
      <c r="O84" s="79">
        <v>1E-3</v>
      </c>
    </row>
    <row r="85" spans="2:15">
      <c r="B85" t="s">
        <v>762</v>
      </c>
      <c r="C85" t="s">
        <v>763</v>
      </c>
      <c r="D85" t="s">
        <v>764</v>
      </c>
      <c r="E85" t="s">
        <v>561</v>
      </c>
      <c r="F85" t="s">
        <v>765</v>
      </c>
      <c r="G85" t="s">
        <v>766</v>
      </c>
      <c r="H85" t="s">
        <v>203</v>
      </c>
      <c r="I85" s="78">
        <v>357</v>
      </c>
      <c r="J85" s="78">
        <v>24700</v>
      </c>
      <c r="K85" s="78">
        <v>0</v>
      </c>
      <c r="L85" s="78">
        <v>363.38565899999998</v>
      </c>
      <c r="M85" s="79">
        <v>0</v>
      </c>
      <c r="N85" s="79">
        <v>2.41E-2</v>
      </c>
      <c r="O85" s="79">
        <v>2.3999999999999998E-3</v>
      </c>
    </row>
    <row r="86" spans="2:15">
      <c r="B86" t="s">
        <v>767</v>
      </c>
      <c r="C86" t="s">
        <v>768</v>
      </c>
      <c r="D86" t="s">
        <v>713</v>
      </c>
      <c r="E86" t="s">
        <v>561</v>
      </c>
      <c r="F86" t="s">
        <v>769</v>
      </c>
      <c r="G86" t="s">
        <v>770</v>
      </c>
      <c r="H86" t="s">
        <v>106</v>
      </c>
      <c r="I86" s="78">
        <v>166</v>
      </c>
      <c r="J86" s="78">
        <v>42824</v>
      </c>
      <c r="K86" s="78">
        <v>0</v>
      </c>
      <c r="L86" s="78">
        <v>262.45630527999998</v>
      </c>
      <c r="M86" s="79">
        <v>0</v>
      </c>
      <c r="N86" s="79">
        <v>1.7399999999999999E-2</v>
      </c>
      <c r="O86" s="79">
        <v>1.8E-3</v>
      </c>
    </row>
    <row r="87" spans="2:15">
      <c r="B87" t="s">
        <v>771</v>
      </c>
      <c r="C87" t="s">
        <v>772</v>
      </c>
      <c r="D87" t="s">
        <v>713</v>
      </c>
      <c r="E87" t="s">
        <v>561</v>
      </c>
      <c r="F87" t="s">
        <v>773</v>
      </c>
      <c r="G87" t="s">
        <v>715</v>
      </c>
      <c r="H87" t="s">
        <v>106</v>
      </c>
      <c r="I87" s="78">
        <v>235</v>
      </c>
      <c r="J87" s="78">
        <v>28213</v>
      </c>
      <c r="K87" s="78">
        <v>0</v>
      </c>
      <c r="L87" s="78">
        <v>244.7816306</v>
      </c>
      <c r="M87" s="79">
        <v>0</v>
      </c>
      <c r="N87" s="79">
        <v>1.6299999999999999E-2</v>
      </c>
      <c r="O87" s="79">
        <v>1.6000000000000001E-3</v>
      </c>
    </row>
    <row r="88" spans="2:15">
      <c r="B88" t="s">
        <v>774</v>
      </c>
      <c r="C88" t="s">
        <v>775</v>
      </c>
      <c r="D88" t="s">
        <v>713</v>
      </c>
      <c r="E88" t="s">
        <v>561</v>
      </c>
      <c r="F88" t="s">
        <v>776</v>
      </c>
      <c r="G88" t="s">
        <v>715</v>
      </c>
      <c r="H88" t="s">
        <v>106</v>
      </c>
      <c r="I88" s="78">
        <v>658</v>
      </c>
      <c r="J88" s="78">
        <v>12211</v>
      </c>
      <c r="K88" s="78">
        <v>0</v>
      </c>
      <c r="L88" s="78">
        <v>296.64621896</v>
      </c>
      <c r="M88" s="79">
        <v>0</v>
      </c>
      <c r="N88" s="79">
        <v>1.9699999999999999E-2</v>
      </c>
      <c r="O88" s="79">
        <v>2E-3</v>
      </c>
    </row>
    <row r="89" spans="2:15">
      <c r="B89" t="s">
        <v>777</v>
      </c>
      <c r="C89" t="s">
        <v>778</v>
      </c>
      <c r="D89" t="s">
        <v>713</v>
      </c>
      <c r="E89" t="s">
        <v>561</v>
      </c>
      <c r="F89" t="s">
        <v>779</v>
      </c>
      <c r="G89" t="s">
        <v>715</v>
      </c>
      <c r="H89" t="s">
        <v>106</v>
      </c>
      <c r="I89" s="78">
        <v>575</v>
      </c>
      <c r="J89" s="78">
        <v>991</v>
      </c>
      <c r="K89" s="78">
        <v>0</v>
      </c>
      <c r="L89" s="78">
        <v>21.037939000000001</v>
      </c>
      <c r="M89" s="79">
        <v>0</v>
      </c>
      <c r="N89" s="79">
        <v>1.4E-3</v>
      </c>
      <c r="O89" s="79">
        <v>1E-4</v>
      </c>
    </row>
    <row r="90" spans="2:15">
      <c r="B90" t="s">
        <v>780</v>
      </c>
      <c r="C90" t="s">
        <v>781</v>
      </c>
      <c r="D90" t="s">
        <v>740</v>
      </c>
      <c r="E90" t="s">
        <v>561</v>
      </c>
      <c r="F90" t="s">
        <v>782</v>
      </c>
      <c r="G90" t="s">
        <v>783</v>
      </c>
      <c r="H90" t="s">
        <v>106</v>
      </c>
      <c r="I90" s="78">
        <v>716</v>
      </c>
      <c r="J90" s="78">
        <v>8355</v>
      </c>
      <c r="K90" s="78">
        <v>0</v>
      </c>
      <c r="L90" s="78">
        <v>220.8620856</v>
      </c>
      <c r="M90" s="79">
        <v>0</v>
      </c>
      <c r="N90" s="79">
        <v>1.47E-2</v>
      </c>
      <c r="O90" s="79">
        <v>1.5E-3</v>
      </c>
    </row>
    <row r="91" spans="2:15">
      <c r="B91" t="s">
        <v>784</v>
      </c>
      <c r="C91" t="s">
        <v>785</v>
      </c>
      <c r="D91" t="s">
        <v>713</v>
      </c>
      <c r="E91" t="s">
        <v>561</v>
      </c>
      <c r="F91" t="s">
        <v>786</v>
      </c>
      <c r="G91" t="s">
        <v>783</v>
      </c>
      <c r="H91" t="s">
        <v>106</v>
      </c>
      <c r="I91" s="78">
        <v>30</v>
      </c>
      <c r="J91" s="78">
        <v>117145</v>
      </c>
      <c r="K91" s="78">
        <v>0</v>
      </c>
      <c r="L91" s="78">
        <v>129.74980199999999</v>
      </c>
      <c r="M91" s="79">
        <v>0</v>
      </c>
      <c r="N91" s="79">
        <v>8.6E-3</v>
      </c>
      <c r="O91" s="79">
        <v>8.9999999999999998E-4</v>
      </c>
    </row>
    <row r="92" spans="2:15">
      <c r="B92" t="s">
        <v>787</v>
      </c>
      <c r="C92" t="s">
        <v>788</v>
      </c>
      <c r="D92" t="s">
        <v>713</v>
      </c>
      <c r="E92" t="s">
        <v>561</v>
      </c>
      <c r="F92" t="s">
        <v>789</v>
      </c>
      <c r="G92" t="s">
        <v>725</v>
      </c>
      <c r="H92" t="s">
        <v>106</v>
      </c>
      <c r="I92" s="78">
        <v>238</v>
      </c>
      <c r="J92" s="78">
        <v>11124</v>
      </c>
      <c r="K92" s="78">
        <v>0</v>
      </c>
      <c r="L92" s="78">
        <v>97.746143040000007</v>
      </c>
      <c r="M92" s="79">
        <v>0</v>
      </c>
      <c r="N92" s="79">
        <v>6.4999999999999997E-3</v>
      </c>
      <c r="O92" s="79">
        <v>6.9999999999999999E-4</v>
      </c>
    </row>
    <row r="93" spans="2:15">
      <c r="B93" t="s">
        <v>790</v>
      </c>
      <c r="C93" t="s">
        <v>791</v>
      </c>
      <c r="D93" t="s">
        <v>713</v>
      </c>
      <c r="E93" t="s">
        <v>561</v>
      </c>
      <c r="F93" t="s">
        <v>792</v>
      </c>
      <c r="G93" t="s">
        <v>725</v>
      </c>
      <c r="H93" t="s">
        <v>106</v>
      </c>
      <c r="I93" s="78">
        <v>512</v>
      </c>
      <c r="J93" s="78">
        <v>14423</v>
      </c>
      <c r="K93" s="78">
        <v>0</v>
      </c>
      <c r="L93" s="78">
        <v>272.63854592000001</v>
      </c>
      <c r="M93" s="79">
        <v>0</v>
      </c>
      <c r="N93" s="79">
        <v>1.8100000000000002E-2</v>
      </c>
      <c r="O93" s="79">
        <v>1.8E-3</v>
      </c>
    </row>
    <row r="94" spans="2:15">
      <c r="B94" t="s">
        <v>793</v>
      </c>
      <c r="C94" t="s">
        <v>794</v>
      </c>
      <c r="D94" t="s">
        <v>713</v>
      </c>
      <c r="E94" t="s">
        <v>561</v>
      </c>
      <c r="F94" t="s">
        <v>795</v>
      </c>
      <c r="G94" t="s">
        <v>725</v>
      </c>
      <c r="H94" t="s">
        <v>106</v>
      </c>
      <c r="I94" s="78">
        <v>360</v>
      </c>
      <c r="J94" s="78">
        <v>40822</v>
      </c>
      <c r="K94" s="78">
        <v>5.3164799999999998E-2</v>
      </c>
      <c r="L94" s="78">
        <v>542.62653120000004</v>
      </c>
      <c r="M94" s="79">
        <v>0</v>
      </c>
      <c r="N94" s="79">
        <v>3.61E-2</v>
      </c>
      <c r="O94" s="79">
        <v>3.5999999999999999E-3</v>
      </c>
    </row>
    <row r="95" spans="2:15">
      <c r="B95" t="s">
        <v>796</v>
      </c>
      <c r="C95" t="s">
        <v>797</v>
      </c>
      <c r="D95" t="s">
        <v>740</v>
      </c>
      <c r="E95" t="s">
        <v>561</v>
      </c>
      <c r="F95" t="s">
        <v>798</v>
      </c>
      <c r="G95" t="s">
        <v>725</v>
      </c>
      <c r="H95" t="s">
        <v>106</v>
      </c>
      <c r="I95" s="78">
        <v>842</v>
      </c>
      <c r="J95" s="78">
        <v>10064</v>
      </c>
      <c r="K95" s="78">
        <v>1.1014900000000001</v>
      </c>
      <c r="L95" s="78">
        <v>313.95743496</v>
      </c>
      <c r="M95" s="79">
        <v>0</v>
      </c>
      <c r="N95" s="79">
        <v>2.0899999999999998E-2</v>
      </c>
      <c r="O95" s="79">
        <v>2.0999999999999999E-3</v>
      </c>
    </row>
    <row r="96" spans="2:15">
      <c r="B96" t="s">
        <v>799</v>
      </c>
      <c r="C96" t="s">
        <v>800</v>
      </c>
      <c r="D96" t="s">
        <v>713</v>
      </c>
      <c r="E96" t="s">
        <v>561</v>
      </c>
      <c r="F96" t="s">
        <v>801</v>
      </c>
      <c r="G96" t="s">
        <v>729</v>
      </c>
      <c r="H96" t="s">
        <v>106</v>
      </c>
      <c r="I96" s="78">
        <v>124</v>
      </c>
      <c r="J96" s="78">
        <v>48377</v>
      </c>
      <c r="K96" s="78">
        <v>0</v>
      </c>
      <c r="L96" s="78">
        <v>221.47377616</v>
      </c>
      <c r="M96" s="79">
        <v>0</v>
      </c>
      <c r="N96" s="79">
        <v>1.47E-2</v>
      </c>
      <c r="O96" s="79">
        <v>1.5E-3</v>
      </c>
    </row>
    <row r="97" spans="2:15">
      <c r="B97" t="s">
        <v>802</v>
      </c>
      <c r="C97" t="s">
        <v>803</v>
      </c>
      <c r="D97" t="s">
        <v>740</v>
      </c>
      <c r="E97" t="s">
        <v>561</v>
      </c>
      <c r="F97" t="s">
        <v>804</v>
      </c>
      <c r="G97" t="s">
        <v>729</v>
      </c>
      <c r="H97" t="s">
        <v>106</v>
      </c>
      <c r="I97" s="78">
        <v>258</v>
      </c>
      <c r="J97" s="78">
        <v>23432</v>
      </c>
      <c r="K97" s="78">
        <v>0</v>
      </c>
      <c r="L97" s="78">
        <v>223.19823552</v>
      </c>
      <c r="M97" s="79">
        <v>0</v>
      </c>
      <c r="N97" s="79">
        <v>1.4800000000000001E-2</v>
      </c>
      <c r="O97" s="79">
        <v>1.5E-3</v>
      </c>
    </row>
    <row r="98" spans="2:15">
      <c r="B98" t="s">
        <v>805</v>
      </c>
      <c r="C98" t="s">
        <v>806</v>
      </c>
      <c r="D98" t="s">
        <v>740</v>
      </c>
      <c r="E98" t="s">
        <v>561</v>
      </c>
      <c r="F98" t="s">
        <v>807</v>
      </c>
      <c r="G98" t="s">
        <v>808</v>
      </c>
      <c r="H98" t="s">
        <v>106</v>
      </c>
      <c r="I98" s="78">
        <v>1264</v>
      </c>
      <c r="J98" s="78">
        <v>7281</v>
      </c>
      <c r="K98" s="78">
        <v>0</v>
      </c>
      <c r="L98" s="78">
        <v>339.78155328000003</v>
      </c>
      <c r="M98" s="79">
        <v>0</v>
      </c>
      <c r="N98" s="79">
        <v>2.2599999999999999E-2</v>
      </c>
      <c r="O98" s="79">
        <v>2.3E-3</v>
      </c>
    </row>
    <row r="99" spans="2:15">
      <c r="B99" t="s">
        <v>809</v>
      </c>
      <c r="C99" t="s">
        <v>810</v>
      </c>
      <c r="D99" t="s">
        <v>123</v>
      </c>
      <c r="E99" t="s">
        <v>561</v>
      </c>
      <c r="F99" t="s">
        <v>811</v>
      </c>
      <c r="G99" t="s">
        <v>808</v>
      </c>
      <c r="H99" t="s">
        <v>204</v>
      </c>
      <c r="I99" s="78">
        <v>593</v>
      </c>
      <c r="J99" s="78">
        <v>64700</v>
      </c>
      <c r="K99" s="78">
        <v>0</v>
      </c>
      <c r="L99" s="78">
        <v>207.7578465</v>
      </c>
      <c r="M99" s="79">
        <v>0</v>
      </c>
      <c r="N99" s="79">
        <v>1.38E-2</v>
      </c>
      <c r="O99" s="79">
        <v>1.4E-3</v>
      </c>
    </row>
    <row r="100" spans="2:15">
      <c r="B100" t="s">
        <v>243</v>
      </c>
      <c r="E100" s="16"/>
      <c r="F100" s="16"/>
      <c r="G100" s="16"/>
    </row>
    <row r="101" spans="2:15">
      <c r="B101" t="s">
        <v>287</v>
      </c>
      <c r="E101" s="16"/>
      <c r="F101" s="16"/>
      <c r="G101" s="16"/>
    </row>
    <row r="102" spans="2:15">
      <c r="B102" t="s">
        <v>288</v>
      </c>
      <c r="E102" s="16"/>
      <c r="F102" s="16"/>
      <c r="G102" s="16"/>
    </row>
    <row r="103" spans="2:15">
      <c r="B103" t="s">
        <v>289</v>
      </c>
      <c r="E103" s="16"/>
      <c r="F103" s="16"/>
      <c r="G103" s="16"/>
    </row>
    <row r="104" spans="2:15">
      <c r="B104" t="s">
        <v>290</v>
      </c>
      <c r="E104" s="16"/>
      <c r="F104" s="16"/>
      <c r="G104" s="16"/>
    </row>
    <row r="105" spans="2:15">
      <c r="E105" s="16"/>
      <c r="F105" s="16"/>
      <c r="G105" s="16"/>
    </row>
    <row r="106" spans="2:15">
      <c r="E106" s="16"/>
      <c r="F106" s="16"/>
      <c r="G106" s="16"/>
    </row>
    <row r="107" spans="2:15"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1271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900966.64</v>
      </c>
      <c r="I11" s="7"/>
      <c r="J11" s="76">
        <v>5.2363821599999998</v>
      </c>
      <c r="K11" s="76">
        <v>29064.454658906521</v>
      </c>
      <c r="L11" s="7"/>
      <c r="M11" s="77">
        <v>1</v>
      </c>
      <c r="N11" s="77">
        <v>0.1948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625464.64</v>
      </c>
      <c r="J12" s="82">
        <v>0</v>
      </c>
      <c r="K12" s="82">
        <v>4909.2048241120001</v>
      </c>
      <c r="M12" s="81">
        <v>0.16889999999999999</v>
      </c>
      <c r="N12" s="81">
        <v>3.2899999999999999E-2</v>
      </c>
    </row>
    <row r="13" spans="2:63">
      <c r="B13" s="80" t="s">
        <v>812</v>
      </c>
      <c r="D13" s="16"/>
      <c r="E13" s="16"/>
      <c r="F13" s="16"/>
      <c r="G13" s="16"/>
      <c r="H13" s="82">
        <v>72807</v>
      </c>
      <c r="J13" s="82">
        <v>0</v>
      </c>
      <c r="K13" s="82">
        <v>1998.3559299999999</v>
      </c>
      <c r="M13" s="81">
        <v>6.88E-2</v>
      </c>
      <c r="N13" s="81">
        <v>1.34E-2</v>
      </c>
    </row>
    <row r="14" spans="2:63">
      <c r="B14" t="s">
        <v>813</v>
      </c>
      <c r="C14" t="s">
        <v>814</v>
      </c>
      <c r="D14" t="s">
        <v>100</v>
      </c>
      <c r="E14" t="s">
        <v>815</v>
      </c>
      <c r="F14" t="s">
        <v>816</v>
      </c>
      <c r="G14" t="s">
        <v>102</v>
      </c>
      <c r="H14" s="78">
        <v>7452</v>
      </c>
      <c r="I14" s="78">
        <v>3159</v>
      </c>
      <c r="J14" s="78">
        <v>0</v>
      </c>
      <c r="K14" s="78">
        <v>235.40868</v>
      </c>
      <c r="L14" s="79">
        <v>1E-4</v>
      </c>
      <c r="M14" s="79">
        <v>8.0999999999999996E-3</v>
      </c>
      <c r="N14" s="79">
        <v>1.6000000000000001E-3</v>
      </c>
    </row>
    <row r="15" spans="2:63">
      <c r="B15" t="s">
        <v>817</v>
      </c>
      <c r="C15" t="s">
        <v>818</v>
      </c>
      <c r="D15" t="s">
        <v>100</v>
      </c>
      <c r="E15" t="s">
        <v>819</v>
      </c>
      <c r="F15" t="s">
        <v>816</v>
      </c>
      <c r="G15" t="s">
        <v>102</v>
      </c>
      <c r="H15" s="78">
        <v>27005</v>
      </c>
      <c r="I15" s="78">
        <v>2755</v>
      </c>
      <c r="J15" s="78">
        <v>0</v>
      </c>
      <c r="K15" s="78">
        <v>743.98775000000001</v>
      </c>
      <c r="L15" s="79">
        <v>6.9999999999999999E-4</v>
      </c>
      <c r="M15" s="79">
        <v>2.5600000000000001E-2</v>
      </c>
      <c r="N15" s="79">
        <v>5.0000000000000001E-3</v>
      </c>
    </row>
    <row r="16" spans="2:63">
      <c r="B16" t="s">
        <v>820</v>
      </c>
      <c r="C16" t="s">
        <v>821</v>
      </c>
      <c r="D16" t="s">
        <v>100</v>
      </c>
      <c r="E16" t="s">
        <v>819</v>
      </c>
      <c r="F16" t="s">
        <v>816</v>
      </c>
      <c r="G16" t="s">
        <v>102</v>
      </c>
      <c r="H16" s="78">
        <v>38350</v>
      </c>
      <c r="I16" s="78">
        <v>2657</v>
      </c>
      <c r="J16" s="78">
        <v>0</v>
      </c>
      <c r="K16" s="78">
        <v>1018.9595</v>
      </c>
      <c r="L16" s="79">
        <v>6.9999999999999999E-4</v>
      </c>
      <c r="M16" s="79">
        <v>3.5099999999999999E-2</v>
      </c>
      <c r="N16" s="79">
        <v>6.7999999999999996E-3</v>
      </c>
    </row>
    <row r="17" spans="2:14">
      <c r="B17" s="80" t="s">
        <v>822</v>
      </c>
      <c r="D17" s="16"/>
      <c r="E17" s="16"/>
      <c r="F17" s="16"/>
      <c r="G17" s="16"/>
      <c r="H17" s="82">
        <v>18781</v>
      </c>
      <c r="J17" s="82">
        <v>0</v>
      </c>
      <c r="K17" s="82">
        <v>893.22249999999997</v>
      </c>
      <c r="M17" s="81">
        <v>3.0700000000000002E-2</v>
      </c>
      <c r="N17" s="81">
        <v>6.0000000000000001E-3</v>
      </c>
    </row>
    <row r="18" spans="2:14">
      <c r="B18" t="s">
        <v>823</v>
      </c>
      <c r="C18" t="s">
        <v>824</v>
      </c>
      <c r="D18" t="s">
        <v>100</v>
      </c>
      <c r="E18" t="s">
        <v>819</v>
      </c>
      <c r="F18" t="s">
        <v>816</v>
      </c>
      <c r="G18" t="s">
        <v>102</v>
      </c>
      <c r="H18" s="78">
        <v>6772</v>
      </c>
      <c r="I18" s="78">
        <v>6838</v>
      </c>
      <c r="J18" s="78">
        <v>0</v>
      </c>
      <c r="K18" s="78">
        <v>463.06936000000002</v>
      </c>
      <c r="L18" s="79">
        <v>2.0000000000000001E-4</v>
      </c>
      <c r="M18" s="79">
        <v>1.5900000000000001E-2</v>
      </c>
      <c r="N18" s="79">
        <v>3.0999999999999999E-3</v>
      </c>
    </row>
    <row r="19" spans="2:14">
      <c r="B19" t="s">
        <v>825</v>
      </c>
      <c r="C19" t="s">
        <v>826</v>
      </c>
      <c r="D19" t="s">
        <v>100</v>
      </c>
      <c r="E19" t="s">
        <v>819</v>
      </c>
      <c r="F19" t="s">
        <v>816</v>
      </c>
      <c r="G19" t="s">
        <v>102</v>
      </c>
      <c r="H19" s="78">
        <v>2034</v>
      </c>
      <c r="I19" s="78">
        <v>7446</v>
      </c>
      <c r="J19" s="78">
        <v>0</v>
      </c>
      <c r="K19" s="78">
        <v>151.45164</v>
      </c>
      <c r="L19" s="79">
        <v>5.0000000000000001E-4</v>
      </c>
      <c r="M19" s="79">
        <v>5.1999999999999998E-3</v>
      </c>
      <c r="N19" s="79">
        <v>1E-3</v>
      </c>
    </row>
    <row r="20" spans="2:14">
      <c r="B20" t="s">
        <v>827</v>
      </c>
      <c r="C20" t="s">
        <v>828</v>
      </c>
      <c r="D20" t="s">
        <v>100</v>
      </c>
      <c r="E20" t="s">
        <v>819</v>
      </c>
      <c r="F20" t="s">
        <v>816</v>
      </c>
      <c r="G20" t="s">
        <v>102</v>
      </c>
      <c r="H20" s="78">
        <v>9975</v>
      </c>
      <c r="I20" s="78">
        <v>2794</v>
      </c>
      <c r="J20" s="78">
        <v>0</v>
      </c>
      <c r="K20" s="78">
        <v>278.70150000000001</v>
      </c>
      <c r="L20" s="79">
        <v>5.0000000000000001E-4</v>
      </c>
      <c r="M20" s="79">
        <v>9.5999999999999992E-3</v>
      </c>
      <c r="N20" s="79">
        <v>1.9E-3</v>
      </c>
    </row>
    <row r="21" spans="2:14">
      <c r="B21" s="80" t="s">
        <v>829</v>
      </c>
      <c r="D21" s="16"/>
      <c r="E21" s="16"/>
      <c r="F21" s="16"/>
      <c r="G21" s="16"/>
      <c r="H21" s="82">
        <v>533876.64</v>
      </c>
      <c r="J21" s="82">
        <v>0</v>
      </c>
      <c r="K21" s="82">
        <v>2017.6263941120001</v>
      </c>
      <c r="M21" s="81">
        <v>6.9400000000000003E-2</v>
      </c>
      <c r="N21" s="81">
        <v>1.35E-2</v>
      </c>
    </row>
    <row r="22" spans="2:14">
      <c r="B22" t="s">
        <v>830</v>
      </c>
      <c r="C22" t="s">
        <v>831</v>
      </c>
      <c r="D22" t="s">
        <v>100</v>
      </c>
      <c r="E22" t="s">
        <v>819</v>
      </c>
      <c r="F22" t="s">
        <v>832</v>
      </c>
      <c r="G22" t="s">
        <v>102</v>
      </c>
      <c r="H22" s="78">
        <v>533876</v>
      </c>
      <c r="I22" s="78">
        <v>377.92</v>
      </c>
      <c r="J22" s="78">
        <v>0</v>
      </c>
      <c r="K22" s="78">
        <v>2017.6241792000001</v>
      </c>
      <c r="L22" s="79">
        <v>1.01E-2</v>
      </c>
      <c r="M22" s="79">
        <v>6.9400000000000003E-2</v>
      </c>
      <c r="N22" s="79">
        <v>1.35E-2</v>
      </c>
    </row>
    <row r="23" spans="2:14">
      <c r="B23" t="s">
        <v>833</v>
      </c>
      <c r="C23" t="s">
        <v>834</v>
      </c>
      <c r="D23" t="s">
        <v>100</v>
      </c>
      <c r="E23" t="s">
        <v>835</v>
      </c>
      <c r="F23" t="s">
        <v>832</v>
      </c>
      <c r="G23" t="s">
        <v>102</v>
      </c>
      <c r="H23" s="78">
        <v>0.64</v>
      </c>
      <c r="I23" s="78">
        <v>346.08</v>
      </c>
      <c r="J23" s="78">
        <v>0</v>
      </c>
      <c r="K23" s="78">
        <v>2.2149119999999999E-3</v>
      </c>
      <c r="L23" s="79">
        <v>0</v>
      </c>
      <c r="M23" s="79">
        <v>0</v>
      </c>
      <c r="N23" s="79">
        <v>0</v>
      </c>
    </row>
    <row r="24" spans="2:14">
      <c r="B24" s="80" t="s">
        <v>836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558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837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241</v>
      </c>
      <c r="D30" s="16"/>
      <c r="E30" s="16"/>
      <c r="F30" s="16"/>
      <c r="G30" s="16"/>
      <c r="H30" s="82">
        <v>275502</v>
      </c>
      <c r="J30" s="82">
        <v>5.2363821599999998</v>
      </c>
      <c r="K30" s="82">
        <v>24155.249834794518</v>
      </c>
      <c r="M30" s="81">
        <v>0.83109999999999995</v>
      </c>
      <c r="N30" s="81">
        <v>0.16189999999999999</v>
      </c>
    </row>
    <row r="31" spans="2:14">
      <c r="B31" s="80" t="s">
        <v>838</v>
      </c>
      <c r="D31" s="16"/>
      <c r="E31" s="16"/>
      <c r="F31" s="16"/>
      <c r="G31" s="16"/>
      <c r="H31" s="82">
        <v>185451</v>
      </c>
      <c r="J31" s="82">
        <v>5.2363821599999998</v>
      </c>
      <c r="K31" s="82">
        <v>20236.953374404518</v>
      </c>
      <c r="M31" s="81">
        <v>0.69630000000000003</v>
      </c>
      <c r="N31" s="81">
        <v>0.1356</v>
      </c>
    </row>
    <row r="32" spans="2:14">
      <c r="B32" t="s">
        <v>839</v>
      </c>
      <c r="C32" t="s">
        <v>840</v>
      </c>
      <c r="D32" t="s">
        <v>740</v>
      </c>
      <c r="E32" t="s">
        <v>841</v>
      </c>
      <c r="F32" t="s">
        <v>563</v>
      </c>
      <c r="G32" t="s">
        <v>106</v>
      </c>
      <c r="H32" s="78">
        <v>408</v>
      </c>
      <c r="I32" s="78">
        <v>14833</v>
      </c>
      <c r="J32" s="78">
        <v>0</v>
      </c>
      <c r="K32" s="78">
        <v>223.43481887999999</v>
      </c>
      <c r="L32" s="79">
        <v>0</v>
      </c>
      <c r="M32" s="79">
        <v>7.7000000000000002E-3</v>
      </c>
      <c r="N32" s="79">
        <v>1.5E-3</v>
      </c>
    </row>
    <row r="33" spans="2:14">
      <c r="B33" t="s">
        <v>842</v>
      </c>
      <c r="C33" t="s">
        <v>843</v>
      </c>
      <c r="D33" t="s">
        <v>844</v>
      </c>
      <c r="E33" t="s">
        <v>845</v>
      </c>
      <c r="F33" t="s">
        <v>816</v>
      </c>
      <c r="G33" t="s">
        <v>106</v>
      </c>
      <c r="H33" s="78">
        <v>4700</v>
      </c>
      <c r="I33" s="78">
        <v>10464.5</v>
      </c>
      <c r="J33" s="78">
        <v>0</v>
      </c>
      <c r="K33" s="78">
        <v>1815.8418979999999</v>
      </c>
      <c r="L33" s="79">
        <v>8.0000000000000004E-4</v>
      </c>
      <c r="M33" s="79">
        <v>6.25E-2</v>
      </c>
      <c r="N33" s="79">
        <v>1.2200000000000001E-2</v>
      </c>
    </row>
    <row r="34" spans="2:14">
      <c r="B34" t="s">
        <v>846</v>
      </c>
      <c r="C34" t="s">
        <v>847</v>
      </c>
      <c r="D34" t="s">
        <v>848</v>
      </c>
      <c r="E34" t="s">
        <v>845</v>
      </c>
      <c r="F34" t="s">
        <v>816</v>
      </c>
      <c r="G34" t="s">
        <v>110</v>
      </c>
      <c r="H34" s="78">
        <v>2420</v>
      </c>
      <c r="I34" s="78">
        <v>9890</v>
      </c>
      <c r="J34" s="78">
        <v>0</v>
      </c>
      <c r="K34" s="78">
        <v>965.34588919999999</v>
      </c>
      <c r="L34" s="79">
        <v>5.0000000000000001E-4</v>
      </c>
      <c r="M34" s="79">
        <v>3.32E-2</v>
      </c>
      <c r="N34" s="79">
        <v>6.4999999999999997E-3</v>
      </c>
    </row>
    <row r="35" spans="2:14">
      <c r="B35" t="s">
        <v>849</v>
      </c>
      <c r="C35" t="s">
        <v>850</v>
      </c>
      <c r="D35" t="s">
        <v>740</v>
      </c>
      <c r="E35" t="s">
        <v>851</v>
      </c>
      <c r="F35" t="s">
        <v>816</v>
      </c>
      <c r="G35" t="s">
        <v>106</v>
      </c>
      <c r="H35" s="78">
        <v>165</v>
      </c>
      <c r="I35" s="78">
        <v>25359</v>
      </c>
      <c r="J35" s="78">
        <v>0</v>
      </c>
      <c r="K35" s="78">
        <v>154.48195620000001</v>
      </c>
      <c r="L35" s="79">
        <v>0</v>
      </c>
      <c r="M35" s="79">
        <v>5.3E-3</v>
      </c>
      <c r="N35" s="79">
        <v>1E-3</v>
      </c>
    </row>
    <row r="36" spans="2:14">
      <c r="B36" t="s">
        <v>852</v>
      </c>
      <c r="C36" t="s">
        <v>853</v>
      </c>
      <c r="D36" t="s">
        <v>740</v>
      </c>
      <c r="E36" t="s">
        <v>851</v>
      </c>
      <c r="F36" t="s">
        <v>816</v>
      </c>
      <c r="G36" t="s">
        <v>106</v>
      </c>
      <c r="H36" s="78">
        <v>1670</v>
      </c>
      <c r="I36" s="78">
        <v>5572</v>
      </c>
      <c r="J36" s="78">
        <v>0</v>
      </c>
      <c r="K36" s="78">
        <v>343.54946080000002</v>
      </c>
      <c r="L36" s="79">
        <v>0</v>
      </c>
      <c r="M36" s="79">
        <v>1.18E-2</v>
      </c>
      <c r="N36" s="79">
        <v>2.3E-3</v>
      </c>
    </row>
    <row r="37" spans="2:14">
      <c r="B37" t="s">
        <v>854</v>
      </c>
      <c r="C37" t="s">
        <v>855</v>
      </c>
      <c r="D37" t="s">
        <v>123</v>
      </c>
      <c r="E37" t="s">
        <v>851</v>
      </c>
      <c r="F37" t="s">
        <v>816</v>
      </c>
      <c r="G37" t="s">
        <v>113</v>
      </c>
      <c r="H37" s="78">
        <v>56000</v>
      </c>
      <c r="I37" s="78">
        <v>728.7</v>
      </c>
      <c r="J37" s="78">
        <v>0</v>
      </c>
      <c r="K37" s="78">
        <v>1906.3899624000001</v>
      </c>
      <c r="L37" s="79">
        <v>1E-4</v>
      </c>
      <c r="M37" s="79">
        <v>6.5600000000000006E-2</v>
      </c>
      <c r="N37" s="79">
        <v>1.2800000000000001E-2</v>
      </c>
    </row>
    <row r="38" spans="2:14">
      <c r="B38" t="s">
        <v>856</v>
      </c>
      <c r="C38" t="s">
        <v>857</v>
      </c>
      <c r="D38" t="s">
        <v>740</v>
      </c>
      <c r="E38" t="s">
        <v>851</v>
      </c>
      <c r="F38" t="s">
        <v>816</v>
      </c>
      <c r="G38" t="s">
        <v>106</v>
      </c>
      <c r="H38" s="78">
        <v>3540</v>
      </c>
      <c r="I38" s="78">
        <v>2694</v>
      </c>
      <c r="J38" s="78">
        <v>0</v>
      </c>
      <c r="K38" s="78">
        <v>352.09717920000003</v>
      </c>
      <c r="L38" s="79">
        <v>0</v>
      </c>
      <c r="M38" s="79">
        <v>1.21E-2</v>
      </c>
      <c r="N38" s="79">
        <v>2.3999999999999998E-3</v>
      </c>
    </row>
    <row r="39" spans="2:14">
      <c r="B39" t="s">
        <v>858</v>
      </c>
      <c r="C39" t="s">
        <v>859</v>
      </c>
      <c r="D39" t="s">
        <v>860</v>
      </c>
      <c r="E39" t="s">
        <v>851</v>
      </c>
      <c r="F39" t="s">
        <v>816</v>
      </c>
      <c r="G39" t="s">
        <v>205</v>
      </c>
      <c r="H39" s="78">
        <v>49200</v>
      </c>
      <c r="I39" s="78">
        <v>821.50009999999997</v>
      </c>
      <c r="J39" s="78">
        <v>0</v>
      </c>
      <c r="K39" s="78">
        <v>190.00410092892</v>
      </c>
      <c r="L39" s="79">
        <v>0</v>
      </c>
      <c r="M39" s="79">
        <v>6.4999999999999997E-3</v>
      </c>
      <c r="N39" s="79">
        <v>1.2999999999999999E-3</v>
      </c>
    </row>
    <row r="40" spans="2:14">
      <c r="B40" t="s">
        <v>861</v>
      </c>
      <c r="C40" t="s">
        <v>862</v>
      </c>
      <c r="D40" t="s">
        <v>863</v>
      </c>
      <c r="E40" t="s">
        <v>851</v>
      </c>
      <c r="F40" t="s">
        <v>816</v>
      </c>
      <c r="G40" t="s">
        <v>110</v>
      </c>
      <c r="H40" s="78">
        <v>1375</v>
      </c>
      <c r="I40" s="78">
        <v>7367</v>
      </c>
      <c r="J40" s="78">
        <v>0</v>
      </c>
      <c r="K40" s="78">
        <v>408.56829475000001</v>
      </c>
      <c r="L40" s="79">
        <v>2.9999999999999997E-4</v>
      </c>
      <c r="M40" s="79">
        <v>1.41E-2</v>
      </c>
      <c r="N40" s="79">
        <v>2.7000000000000001E-3</v>
      </c>
    </row>
    <row r="41" spans="2:14">
      <c r="B41" t="s">
        <v>864</v>
      </c>
      <c r="C41" t="s">
        <v>865</v>
      </c>
      <c r="D41" t="s">
        <v>740</v>
      </c>
      <c r="E41" t="s">
        <v>851</v>
      </c>
      <c r="F41" t="s">
        <v>816</v>
      </c>
      <c r="G41" t="s">
        <v>106</v>
      </c>
      <c r="H41" s="78">
        <v>627</v>
      </c>
      <c r="I41" s="78">
        <v>9071</v>
      </c>
      <c r="J41" s="78">
        <v>0</v>
      </c>
      <c r="K41" s="78">
        <v>209.98312763999999</v>
      </c>
      <c r="L41" s="79">
        <v>1E-4</v>
      </c>
      <c r="M41" s="79">
        <v>7.1999999999999998E-3</v>
      </c>
      <c r="N41" s="79">
        <v>1.4E-3</v>
      </c>
    </row>
    <row r="42" spans="2:14">
      <c r="B42" t="s">
        <v>866</v>
      </c>
      <c r="C42" t="s">
        <v>867</v>
      </c>
      <c r="D42" t="s">
        <v>713</v>
      </c>
      <c r="E42" t="s">
        <v>851</v>
      </c>
      <c r="F42" t="s">
        <v>816</v>
      </c>
      <c r="G42" t="s">
        <v>106</v>
      </c>
      <c r="H42" s="78">
        <v>2725</v>
      </c>
      <c r="I42" s="78">
        <v>4430</v>
      </c>
      <c r="J42" s="78">
        <v>0</v>
      </c>
      <c r="K42" s="78">
        <v>445.68901</v>
      </c>
      <c r="L42" s="79">
        <v>0</v>
      </c>
      <c r="M42" s="79">
        <v>1.5299999999999999E-2</v>
      </c>
      <c r="N42" s="79">
        <v>3.0000000000000001E-3</v>
      </c>
    </row>
    <row r="43" spans="2:14">
      <c r="B43" t="s">
        <v>868</v>
      </c>
      <c r="C43" t="s">
        <v>869</v>
      </c>
      <c r="D43" t="s">
        <v>863</v>
      </c>
      <c r="E43" t="s">
        <v>870</v>
      </c>
      <c r="F43" t="s">
        <v>816</v>
      </c>
      <c r="G43" t="s">
        <v>110</v>
      </c>
      <c r="H43" s="78">
        <v>4100</v>
      </c>
      <c r="I43" s="78">
        <v>2180</v>
      </c>
      <c r="J43" s="78">
        <v>0</v>
      </c>
      <c r="K43" s="78">
        <v>360.505292</v>
      </c>
      <c r="L43" s="79">
        <v>1E-4</v>
      </c>
      <c r="M43" s="79">
        <v>1.24E-2</v>
      </c>
      <c r="N43" s="79">
        <v>2.3999999999999998E-3</v>
      </c>
    </row>
    <row r="44" spans="2:14">
      <c r="B44" t="s">
        <v>871</v>
      </c>
      <c r="C44" t="s">
        <v>872</v>
      </c>
      <c r="D44" t="s">
        <v>713</v>
      </c>
      <c r="E44" t="s">
        <v>873</v>
      </c>
      <c r="F44" t="s">
        <v>816</v>
      </c>
      <c r="G44" t="s">
        <v>106</v>
      </c>
      <c r="H44" s="78">
        <v>1139</v>
      </c>
      <c r="I44" s="78">
        <v>10317</v>
      </c>
      <c r="J44" s="78">
        <v>2.9369121599999999</v>
      </c>
      <c r="K44" s="78">
        <v>436.78615811999998</v>
      </c>
      <c r="L44" s="79">
        <v>2.0000000000000001E-4</v>
      </c>
      <c r="M44" s="79">
        <v>1.4999999999999999E-2</v>
      </c>
      <c r="N44" s="79">
        <v>2.8999999999999998E-3</v>
      </c>
    </row>
    <row r="45" spans="2:14">
      <c r="B45" t="s">
        <v>874</v>
      </c>
      <c r="C45" t="s">
        <v>875</v>
      </c>
      <c r="D45" t="s">
        <v>740</v>
      </c>
      <c r="E45" t="s">
        <v>876</v>
      </c>
      <c r="F45" t="s">
        <v>816</v>
      </c>
      <c r="G45" t="s">
        <v>106</v>
      </c>
      <c r="H45" s="78">
        <v>1824</v>
      </c>
      <c r="I45" s="78">
        <v>3119</v>
      </c>
      <c r="J45" s="78">
        <v>0.40473999999999999</v>
      </c>
      <c r="K45" s="78">
        <v>210.44468752</v>
      </c>
      <c r="L45" s="79">
        <v>0</v>
      </c>
      <c r="M45" s="79">
        <v>7.1999999999999998E-3</v>
      </c>
      <c r="N45" s="79">
        <v>1.4E-3</v>
      </c>
    </row>
    <row r="46" spans="2:14">
      <c r="B46" t="s">
        <v>877</v>
      </c>
      <c r="C46" t="s">
        <v>878</v>
      </c>
      <c r="D46" t="s">
        <v>123</v>
      </c>
      <c r="E46" t="s">
        <v>879</v>
      </c>
      <c r="F46" t="s">
        <v>816</v>
      </c>
      <c r="G46" t="s">
        <v>116</v>
      </c>
      <c r="H46" s="78">
        <v>9980</v>
      </c>
      <c r="I46" s="78">
        <v>4966.41</v>
      </c>
      <c r="J46" s="78">
        <v>0</v>
      </c>
      <c r="K46" s="78">
        <v>1379.9823764555999</v>
      </c>
      <c r="L46" s="79">
        <v>1E-4</v>
      </c>
      <c r="M46" s="79">
        <v>4.7500000000000001E-2</v>
      </c>
      <c r="N46" s="79">
        <v>9.1999999999999998E-3</v>
      </c>
    </row>
    <row r="47" spans="2:14">
      <c r="B47" t="s">
        <v>880</v>
      </c>
      <c r="C47" t="s">
        <v>881</v>
      </c>
      <c r="D47" t="s">
        <v>740</v>
      </c>
      <c r="E47" t="s">
        <v>882</v>
      </c>
      <c r="F47" t="s">
        <v>816</v>
      </c>
      <c r="G47" t="s">
        <v>106</v>
      </c>
      <c r="H47" s="78">
        <v>1270</v>
      </c>
      <c r="I47" s="78">
        <v>8391</v>
      </c>
      <c r="J47" s="78">
        <v>0</v>
      </c>
      <c r="K47" s="78">
        <v>393.44056440000003</v>
      </c>
      <c r="L47" s="79">
        <v>1E-4</v>
      </c>
      <c r="M47" s="79">
        <v>1.35E-2</v>
      </c>
      <c r="N47" s="79">
        <v>2.5999999999999999E-3</v>
      </c>
    </row>
    <row r="48" spans="2:14">
      <c r="B48" t="s">
        <v>883</v>
      </c>
      <c r="C48" t="s">
        <v>884</v>
      </c>
      <c r="D48" t="s">
        <v>848</v>
      </c>
      <c r="E48" t="s">
        <v>885</v>
      </c>
      <c r="F48" t="s">
        <v>816</v>
      </c>
      <c r="G48" t="s">
        <v>110</v>
      </c>
      <c r="H48" s="78">
        <v>3560</v>
      </c>
      <c r="I48" s="78">
        <v>7374</v>
      </c>
      <c r="J48" s="78">
        <v>0</v>
      </c>
      <c r="K48" s="78">
        <v>1058.82558096</v>
      </c>
      <c r="L48" s="79">
        <v>1E-4</v>
      </c>
      <c r="M48" s="79">
        <v>3.6400000000000002E-2</v>
      </c>
      <c r="N48" s="79">
        <v>7.1000000000000004E-3</v>
      </c>
    </row>
    <row r="49" spans="2:14">
      <c r="B49" t="s">
        <v>886</v>
      </c>
      <c r="C49" t="s">
        <v>887</v>
      </c>
      <c r="D49" t="s">
        <v>848</v>
      </c>
      <c r="E49" t="s">
        <v>885</v>
      </c>
      <c r="F49" t="s">
        <v>816</v>
      </c>
      <c r="G49" t="s">
        <v>110</v>
      </c>
      <c r="H49" s="78">
        <v>1125</v>
      </c>
      <c r="I49" s="78">
        <v>13337.6</v>
      </c>
      <c r="J49" s="78">
        <v>0</v>
      </c>
      <c r="K49" s="78">
        <v>605.20360319999998</v>
      </c>
      <c r="L49" s="79">
        <v>4.0000000000000002E-4</v>
      </c>
      <c r="M49" s="79">
        <v>2.0799999999999999E-2</v>
      </c>
      <c r="N49" s="79">
        <v>4.1000000000000003E-3</v>
      </c>
    </row>
    <row r="50" spans="2:14">
      <c r="B50" t="s">
        <v>888</v>
      </c>
      <c r="C50" t="s">
        <v>889</v>
      </c>
      <c r="D50" t="s">
        <v>848</v>
      </c>
      <c r="E50" t="s">
        <v>885</v>
      </c>
      <c r="F50" t="s">
        <v>816</v>
      </c>
      <c r="G50" t="s">
        <v>110</v>
      </c>
      <c r="H50" s="78">
        <v>650</v>
      </c>
      <c r="I50" s="78">
        <v>8213.2999999999993</v>
      </c>
      <c r="J50" s="78">
        <v>0</v>
      </c>
      <c r="K50" s="78">
        <v>215.32890742999999</v>
      </c>
      <c r="L50" s="79">
        <v>1E-4</v>
      </c>
      <c r="M50" s="79">
        <v>7.4000000000000003E-3</v>
      </c>
      <c r="N50" s="79">
        <v>1.4E-3</v>
      </c>
    </row>
    <row r="51" spans="2:14">
      <c r="B51" t="s">
        <v>890</v>
      </c>
      <c r="C51" t="s">
        <v>891</v>
      </c>
      <c r="D51" t="s">
        <v>740</v>
      </c>
      <c r="E51" t="s">
        <v>892</v>
      </c>
      <c r="F51" t="s">
        <v>816</v>
      </c>
      <c r="G51" t="s">
        <v>106</v>
      </c>
      <c r="H51" s="78">
        <v>867</v>
      </c>
      <c r="I51" s="78">
        <v>8210</v>
      </c>
      <c r="J51" s="78">
        <v>0</v>
      </c>
      <c r="K51" s="78">
        <v>262.79914439999999</v>
      </c>
      <c r="L51" s="79">
        <v>0</v>
      </c>
      <c r="M51" s="79">
        <v>8.9999999999999993E-3</v>
      </c>
      <c r="N51" s="79">
        <v>1.8E-3</v>
      </c>
    </row>
    <row r="52" spans="2:14">
      <c r="B52" t="s">
        <v>893</v>
      </c>
      <c r="C52" t="s">
        <v>894</v>
      </c>
      <c r="D52" t="s">
        <v>740</v>
      </c>
      <c r="E52" t="s">
        <v>895</v>
      </c>
      <c r="F52" t="s">
        <v>816</v>
      </c>
      <c r="G52" t="s">
        <v>106</v>
      </c>
      <c r="H52" s="78">
        <v>2500</v>
      </c>
      <c r="I52" s="78">
        <v>2905</v>
      </c>
      <c r="J52" s="78">
        <v>0</v>
      </c>
      <c r="K52" s="78">
        <v>268.13150000000002</v>
      </c>
      <c r="L52" s="79">
        <v>1E-4</v>
      </c>
      <c r="M52" s="79">
        <v>9.1999999999999998E-3</v>
      </c>
      <c r="N52" s="79">
        <v>1.8E-3</v>
      </c>
    </row>
    <row r="53" spans="2:14">
      <c r="B53" t="s">
        <v>896</v>
      </c>
      <c r="C53" t="s">
        <v>897</v>
      </c>
      <c r="D53" t="s">
        <v>848</v>
      </c>
      <c r="E53" t="s">
        <v>898</v>
      </c>
      <c r="F53" t="s">
        <v>816</v>
      </c>
      <c r="G53" t="s">
        <v>110</v>
      </c>
      <c r="H53" s="78">
        <v>660</v>
      </c>
      <c r="I53" s="78">
        <v>17540</v>
      </c>
      <c r="J53" s="78">
        <v>0</v>
      </c>
      <c r="K53" s="78">
        <v>466.92251759999999</v>
      </c>
      <c r="L53" s="79">
        <v>8.0000000000000004E-4</v>
      </c>
      <c r="M53" s="79">
        <v>1.61E-2</v>
      </c>
      <c r="N53" s="79">
        <v>3.0999999999999999E-3</v>
      </c>
    </row>
    <row r="54" spans="2:14">
      <c r="B54" t="s">
        <v>899</v>
      </c>
      <c r="C54" t="s">
        <v>900</v>
      </c>
      <c r="D54" t="s">
        <v>740</v>
      </c>
      <c r="E54" t="s">
        <v>901</v>
      </c>
      <c r="F54" t="s">
        <v>816</v>
      </c>
      <c r="G54" t="s">
        <v>106</v>
      </c>
      <c r="H54" s="78">
        <v>1355</v>
      </c>
      <c r="I54" s="78">
        <v>6472</v>
      </c>
      <c r="J54" s="78">
        <v>0</v>
      </c>
      <c r="K54" s="78">
        <v>323.77215519999999</v>
      </c>
      <c r="L54" s="79">
        <v>0</v>
      </c>
      <c r="M54" s="79">
        <v>1.11E-2</v>
      </c>
      <c r="N54" s="79">
        <v>2.2000000000000001E-3</v>
      </c>
    </row>
    <row r="55" spans="2:14">
      <c r="B55" t="s">
        <v>902</v>
      </c>
      <c r="C55" t="s">
        <v>903</v>
      </c>
      <c r="D55" t="s">
        <v>740</v>
      </c>
      <c r="E55" t="s">
        <v>901</v>
      </c>
      <c r="F55" t="s">
        <v>816</v>
      </c>
      <c r="G55" t="s">
        <v>106</v>
      </c>
      <c r="H55" s="78">
        <v>340</v>
      </c>
      <c r="I55" s="78">
        <v>16768</v>
      </c>
      <c r="J55" s="78">
        <v>0</v>
      </c>
      <c r="K55" s="78">
        <v>210.48535039999999</v>
      </c>
      <c r="L55" s="79">
        <v>0</v>
      </c>
      <c r="M55" s="79">
        <v>7.1999999999999998E-3</v>
      </c>
      <c r="N55" s="79">
        <v>1.4E-3</v>
      </c>
    </row>
    <row r="56" spans="2:14">
      <c r="B56" t="s">
        <v>904</v>
      </c>
      <c r="C56" t="s">
        <v>905</v>
      </c>
      <c r="D56" t="s">
        <v>740</v>
      </c>
      <c r="E56" t="s">
        <v>901</v>
      </c>
      <c r="F56" t="s">
        <v>816</v>
      </c>
      <c r="G56" t="s">
        <v>106</v>
      </c>
      <c r="H56" s="78">
        <v>10202</v>
      </c>
      <c r="I56" s="78">
        <v>3342</v>
      </c>
      <c r="J56" s="78">
        <v>0</v>
      </c>
      <c r="K56" s="78">
        <v>1258.7905012799999</v>
      </c>
      <c r="L56" s="79">
        <v>0</v>
      </c>
      <c r="M56" s="79">
        <v>4.3299999999999998E-2</v>
      </c>
      <c r="N56" s="79">
        <v>8.3999999999999995E-3</v>
      </c>
    </row>
    <row r="57" spans="2:14">
      <c r="B57" t="s">
        <v>906</v>
      </c>
      <c r="C57" t="s">
        <v>907</v>
      </c>
      <c r="D57" t="s">
        <v>740</v>
      </c>
      <c r="E57" t="s">
        <v>901</v>
      </c>
      <c r="F57" t="s">
        <v>816</v>
      </c>
      <c r="G57" t="s">
        <v>106</v>
      </c>
      <c r="H57" s="78">
        <v>1343</v>
      </c>
      <c r="I57" s="78">
        <v>13138</v>
      </c>
      <c r="J57" s="78">
        <v>0</v>
      </c>
      <c r="K57" s="78">
        <v>651.42881127999999</v>
      </c>
      <c r="L57" s="79">
        <v>0</v>
      </c>
      <c r="M57" s="79">
        <v>2.24E-2</v>
      </c>
      <c r="N57" s="79">
        <v>4.4000000000000003E-3</v>
      </c>
    </row>
    <row r="58" spans="2:14">
      <c r="B58" t="s">
        <v>908</v>
      </c>
      <c r="C58" t="s">
        <v>909</v>
      </c>
      <c r="D58" t="s">
        <v>740</v>
      </c>
      <c r="E58" t="s">
        <v>901</v>
      </c>
      <c r="F58" t="s">
        <v>816</v>
      </c>
      <c r="G58" t="s">
        <v>106</v>
      </c>
      <c r="H58" s="78">
        <v>3515</v>
      </c>
      <c r="I58" s="78">
        <v>10641</v>
      </c>
      <c r="J58" s="78">
        <v>0</v>
      </c>
      <c r="K58" s="78">
        <v>1380.9230058000001</v>
      </c>
      <c r="L58" s="79">
        <v>0</v>
      </c>
      <c r="M58" s="79">
        <v>4.7500000000000001E-2</v>
      </c>
      <c r="N58" s="79">
        <v>9.2999999999999992E-3</v>
      </c>
    </row>
    <row r="59" spans="2:14">
      <c r="B59" t="s">
        <v>910</v>
      </c>
      <c r="C59" t="s">
        <v>911</v>
      </c>
      <c r="D59" t="s">
        <v>740</v>
      </c>
      <c r="E59" t="s">
        <v>901</v>
      </c>
      <c r="F59" t="s">
        <v>816</v>
      </c>
      <c r="G59" t="s">
        <v>106</v>
      </c>
      <c r="H59" s="78">
        <v>1646</v>
      </c>
      <c r="I59" s="78">
        <v>3750</v>
      </c>
      <c r="J59" s="78">
        <v>0</v>
      </c>
      <c r="K59" s="78">
        <v>227.8887</v>
      </c>
      <c r="L59" s="79">
        <v>0</v>
      </c>
      <c r="M59" s="79">
        <v>7.7999999999999996E-3</v>
      </c>
      <c r="N59" s="79">
        <v>1.5E-3</v>
      </c>
    </row>
    <row r="60" spans="2:14">
      <c r="B60" t="s">
        <v>912</v>
      </c>
      <c r="C60" t="s">
        <v>913</v>
      </c>
      <c r="D60" t="s">
        <v>740</v>
      </c>
      <c r="E60" t="s">
        <v>901</v>
      </c>
      <c r="F60" t="s">
        <v>816</v>
      </c>
      <c r="G60" t="s">
        <v>106</v>
      </c>
      <c r="H60" s="78">
        <v>1367</v>
      </c>
      <c r="I60" s="78">
        <v>17114</v>
      </c>
      <c r="J60" s="78">
        <v>0</v>
      </c>
      <c r="K60" s="78">
        <v>863.73741896000001</v>
      </c>
      <c r="L60" s="79">
        <v>0</v>
      </c>
      <c r="M60" s="79">
        <v>2.9700000000000001E-2</v>
      </c>
      <c r="N60" s="79">
        <v>5.7999999999999996E-3</v>
      </c>
    </row>
    <row r="61" spans="2:14">
      <c r="B61" t="s">
        <v>914</v>
      </c>
      <c r="C61" t="s">
        <v>915</v>
      </c>
      <c r="D61" t="s">
        <v>740</v>
      </c>
      <c r="E61" t="s">
        <v>901</v>
      </c>
      <c r="F61" t="s">
        <v>816</v>
      </c>
      <c r="G61" t="s">
        <v>106</v>
      </c>
      <c r="H61" s="78">
        <v>523</v>
      </c>
      <c r="I61" s="78">
        <v>8262</v>
      </c>
      <c r="J61" s="78">
        <v>0</v>
      </c>
      <c r="K61" s="78">
        <v>159.53227992000001</v>
      </c>
      <c r="L61" s="79">
        <v>0</v>
      </c>
      <c r="M61" s="79">
        <v>5.4999999999999997E-3</v>
      </c>
      <c r="N61" s="79">
        <v>1.1000000000000001E-3</v>
      </c>
    </row>
    <row r="62" spans="2:14">
      <c r="B62" t="s">
        <v>916</v>
      </c>
      <c r="C62" t="s">
        <v>917</v>
      </c>
      <c r="D62" t="s">
        <v>713</v>
      </c>
      <c r="E62" t="s">
        <v>918</v>
      </c>
      <c r="F62" t="s">
        <v>816</v>
      </c>
      <c r="G62" t="s">
        <v>106</v>
      </c>
      <c r="H62" s="78">
        <v>404</v>
      </c>
      <c r="I62" s="78">
        <v>14992</v>
      </c>
      <c r="J62" s="78">
        <v>0</v>
      </c>
      <c r="K62" s="78">
        <v>223.61587456000001</v>
      </c>
      <c r="L62" s="79">
        <v>0</v>
      </c>
      <c r="M62" s="79">
        <v>7.7000000000000002E-3</v>
      </c>
      <c r="N62" s="79">
        <v>1.5E-3</v>
      </c>
    </row>
    <row r="63" spans="2:14">
      <c r="B63" t="s">
        <v>919</v>
      </c>
      <c r="C63" t="s">
        <v>920</v>
      </c>
      <c r="D63" t="s">
        <v>740</v>
      </c>
      <c r="E63" t="s">
        <v>921</v>
      </c>
      <c r="F63" t="s">
        <v>816</v>
      </c>
      <c r="G63" t="s">
        <v>106</v>
      </c>
      <c r="H63" s="78">
        <v>4414</v>
      </c>
      <c r="I63" s="78">
        <v>5378</v>
      </c>
      <c r="J63" s="78">
        <v>0</v>
      </c>
      <c r="K63" s="78">
        <v>876.42512464000004</v>
      </c>
      <c r="L63" s="79">
        <v>0</v>
      </c>
      <c r="M63" s="79">
        <v>3.0200000000000001E-2</v>
      </c>
      <c r="N63" s="79">
        <v>5.8999999999999999E-3</v>
      </c>
    </row>
    <row r="64" spans="2:14">
      <c r="B64" t="s">
        <v>922</v>
      </c>
      <c r="C64" t="s">
        <v>923</v>
      </c>
      <c r="D64" t="s">
        <v>740</v>
      </c>
      <c r="E64" t="s">
        <v>921</v>
      </c>
      <c r="F64" t="s">
        <v>816</v>
      </c>
      <c r="G64" t="s">
        <v>106</v>
      </c>
      <c r="H64" s="78">
        <v>736</v>
      </c>
      <c r="I64" s="78">
        <v>8310</v>
      </c>
      <c r="J64" s="78">
        <v>1.89473</v>
      </c>
      <c r="K64" s="78">
        <v>227.7033572</v>
      </c>
      <c r="L64" s="79">
        <v>0</v>
      </c>
      <c r="M64" s="79">
        <v>7.7999999999999996E-3</v>
      </c>
      <c r="N64" s="79">
        <v>1.5E-3</v>
      </c>
    </row>
    <row r="65" spans="2:14">
      <c r="B65" t="s">
        <v>924</v>
      </c>
      <c r="C65" t="s">
        <v>925</v>
      </c>
      <c r="D65" t="s">
        <v>740</v>
      </c>
      <c r="E65" t="s">
        <v>926</v>
      </c>
      <c r="F65" t="s">
        <v>816</v>
      </c>
      <c r="G65" t="s">
        <v>106</v>
      </c>
      <c r="H65" s="78">
        <v>9101</v>
      </c>
      <c r="I65" s="78">
        <v>3449</v>
      </c>
      <c r="J65" s="78">
        <v>0</v>
      </c>
      <c r="K65" s="78">
        <v>1158.8947650800001</v>
      </c>
      <c r="L65" s="79">
        <v>4.0000000000000002E-4</v>
      </c>
      <c r="M65" s="79">
        <v>3.9899999999999998E-2</v>
      </c>
      <c r="N65" s="79">
        <v>7.7999999999999996E-3</v>
      </c>
    </row>
    <row r="66" spans="2:14">
      <c r="B66" s="80" t="s">
        <v>927</v>
      </c>
      <c r="D66" s="16"/>
      <c r="E66" s="16"/>
      <c r="F66" s="16"/>
      <c r="G66" s="16"/>
      <c r="H66" s="82">
        <v>90051</v>
      </c>
      <c r="J66" s="82">
        <v>0</v>
      </c>
      <c r="K66" s="82">
        <v>3918.29646039</v>
      </c>
      <c r="M66" s="81">
        <v>0.1348</v>
      </c>
      <c r="N66" s="81">
        <v>2.63E-2</v>
      </c>
    </row>
    <row r="67" spans="2:14">
      <c r="B67" t="s">
        <v>928</v>
      </c>
      <c r="C67" t="s">
        <v>929</v>
      </c>
      <c r="D67" t="s">
        <v>844</v>
      </c>
      <c r="E67" t="s">
        <v>851</v>
      </c>
      <c r="F67" t="s">
        <v>832</v>
      </c>
      <c r="G67" t="s">
        <v>106</v>
      </c>
      <c r="H67" s="78">
        <v>5570</v>
      </c>
      <c r="I67" s="78">
        <v>8946</v>
      </c>
      <c r="J67" s="78">
        <v>0</v>
      </c>
      <c r="K67" s="78">
        <v>1839.6948024000001</v>
      </c>
      <c r="L67" s="79">
        <v>2.0000000000000001E-4</v>
      </c>
      <c r="M67" s="79">
        <v>6.3299999999999995E-2</v>
      </c>
      <c r="N67" s="79">
        <v>1.23E-2</v>
      </c>
    </row>
    <row r="68" spans="2:14">
      <c r="B68" t="s">
        <v>930</v>
      </c>
      <c r="C68" t="s">
        <v>931</v>
      </c>
      <c r="D68" t="s">
        <v>844</v>
      </c>
      <c r="E68" t="s">
        <v>851</v>
      </c>
      <c r="F68" t="s">
        <v>832</v>
      </c>
      <c r="G68" t="s">
        <v>106</v>
      </c>
      <c r="H68" s="78">
        <v>79342</v>
      </c>
      <c r="I68" s="78">
        <v>545.25</v>
      </c>
      <c r="J68" s="78">
        <v>0</v>
      </c>
      <c r="K68" s="78">
        <v>1597.20444546</v>
      </c>
      <c r="L68" s="79">
        <v>0</v>
      </c>
      <c r="M68" s="79">
        <v>5.5E-2</v>
      </c>
      <c r="N68" s="79">
        <v>1.0699999999999999E-2</v>
      </c>
    </row>
    <row r="69" spans="2:14">
      <c r="B69" t="s">
        <v>932</v>
      </c>
      <c r="C69" t="s">
        <v>933</v>
      </c>
      <c r="D69" t="s">
        <v>844</v>
      </c>
      <c r="E69" t="s">
        <v>934</v>
      </c>
      <c r="F69" t="s">
        <v>816</v>
      </c>
      <c r="G69" t="s">
        <v>106</v>
      </c>
      <c r="H69" s="78">
        <v>5139</v>
      </c>
      <c r="I69" s="78">
        <v>2537.25</v>
      </c>
      <c r="J69" s="78">
        <v>0</v>
      </c>
      <c r="K69" s="78">
        <v>481.39721252999999</v>
      </c>
      <c r="L69" s="79">
        <v>0</v>
      </c>
      <c r="M69" s="79">
        <v>1.66E-2</v>
      </c>
      <c r="N69" s="79">
        <v>3.2000000000000002E-3</v>
      </c>
    </row>
    <row r="70" spans="2:14">
      <c r="B70" s="80" t="s">
        <v>558</v>
      </c>
      <c r="D70" s="16"/>
      <c r="E70" s="16"/>
      <c r="F70" s="16"/>
      <c r="G70" s="16"/>
      <c r="H70" s="82">
        <v>0</v>
      </c>
      <c r="J70" s="82">
        <v>0</v>
      </c>
      <c r="K70" s="82">
        <v>0</v>
      </c>
      <c r="M70" s="81">
        <v>0</v>
      </c>
      <c r="N70" s="81">
        <v>0</v>
      </c>
    </row>
    <row r="71" spans="2:14">
      <c r="B71" t="s">
        <v>236</v>
      </c>
      <c r="C71" t="s">
        <v>236</v>
      </c>
      <c r="D71" s="16"/>
      <c r="E71" s="16"/>
      <c r="F71" t="s">
        <v>236</v>
      </c>
      <c r="G71" t="s">
        <v>236</v>
      </c>
      <c r="H71" s="78">
        <v>0</v>
      </c>
      <c r="I71" s="78">
        <v>0</v>
      </c>
      <c r="K71" s="78">
        <v>0</v>
      </c>
      <c r="L71" s="79">
        <v>0</v>
      </c>
      <c r="M71" s="79">
        <v>0</v>
      </c>
      <c r="N71" s="79">
        <v>0</v>
      </c>
    </row>
    <row r="72" spans="2:14">
      <c r="B72" s="80" t="s">
        <v>837</v>
      </c>
      <c r="D72" s="16"/>
      <c r="E72" s="16"/>
      <c r="F72" s="16"/>
      <c r="G72" s="16"/>
      <c r="H72" s="82">
        <v>0</v>
      </c>
      <c r="J72" s="82">
        <v>0</v>
      </c>
      <c r="K72" s="82">
        <v>0</v>
      </c>
      <c r="M72" s="81">
        <v>0</v>
      </c>
      <c r="N72" s="81">
        <v>0</v>
      </c>
    </row>
    <row r="73" spans="2:14">
      <c r="B73" t="s">
        <v>236</v>
      </c>
      <c r="C73" t="s">
        <v>236</v>
      </c>
      <c r="D73" s="16"/>
      <c r="E73" s="16"/>
      <c r="F73" t="s">
        <v>236</v>
      </c>
      <c r="G73" t="s">
        <v>236</v>
      </c>
      <c r="H73" s="78">
        <v>0</v>
      </c>
      <c r="I73" s="78">
        <v>0</v>
      </c>
      <c r="K73" s="78">
        <v>0</v>
      </c>
      <c r="L73" s="79">
        <v>0</v>
      </c>
      <c r="M73" s="79">
        <v>0</v>
      </c>
      <c r="N73" s="79">
        <v>0</v>
      </c>
    </row>
    <row r="74" spans="2:14">
      <c r="B74" t="s">
        <v>243</v>
      </c>
      <c r="D74" s="16"/>
      <c r="E74" s="16"/>
      <c r="F74" s="16"/>
      <c r="G74" s="16"/>
    </row>
    <row r="75" spans="2:14">
      <c r="B75" t="s">
        <v>287</v>
      </c>
      <c r="D75" s="16"/>
      <c r="E75" s="16"/>
      <c r="F75" s="16"/>
      <c r="G75" s="16"/>
    </row>
    <row r="76" spans="2:14">
      <c r="B76" t="s">
        <v>288</v>
      </c>
      <c r="D76" s="16"/>
      <c r="E76" s="16"/>
      <c r="F76" s="16"/>
      <c r="G76" s="16"/>
    </row>
    <row r="77" spans="2:14">
      <c r="B77" t="s">
        <v>289</v>
      </c>
      <c r="D77" s="16"/>
      <c r="E77" s="16"/>
      <c r="F77" s="16"/>
      <c r="G77" s="16"/>
    </row>
    <row r="78" spans="2:14">
      <c r="B78" t="s">
        <v>290</v>
      </c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1271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57056.89</v>
      </c>
      <c r="K11" s="7"/>
      <c r="L11" s="76">
        <v>2713.848764339024</v>
      </c>
      <c r="M11" s="7"/>
      <c r="N11" s="77">
        <v>1</v>
      </c>
      <c r="O11" s="77">
        <v>1.8200000000000001E-2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935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936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558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57056.89</v>
      </c>
      <c r="L21" s="82">
        <v>2713.848764339024</v>
      </c>
      <c r="N21" s="81">
        <v>1</v>
      </c>
      <c r="O21" s="81">
        <v>1.8200000000000001E-2</v>
      </c>
    </row>
    <row r="22" spans="2:15">
      <c r="B22" s="80" t="s">
        <v>935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936</v>
      </c>
      <c r="C24" s="16"/>
      <c r="D24" s="16"/>
      <c r="E24" s="16"/>
      <c r="J24" s="82">
        <v>27058.39</v>
      </c>
      <c r="L24" s="82">
        <v>1536.5225333536</v>
      </c>
      <c r="N24" s="81">
        <v>0.56620000000000004</v>
      </c>
      <c r="O24" s="81">
        <v>1.03E-2</v>
      </c>
    </row>
    <row r="25" spans="2:15">
      <c r="B25" t="s">
        <v>937</v>
      </c>
      <c r="C25" t="s">
        <v>938</v>
      </c>
      <c r="D25" t="s">
        <v>123</v>
      </c>
      <c r="E25" t="s">
        <v>934</v>
      </c>
      <c r="F25" t="s">
        <v>749</v>
      </c>
      <c r="G25" t="s">
        <v>939</v>
      </c>
      <c r="H25" t="s">
        <v>482</v>
      </c>
      <c r="I25" t="s">
        <v>106</v>
      </c>
      <c r="J25" s="78">
        <v>6543.38</v>
      </c>
      <c r="K25" s="78">
        <v>3062</v>
      </c>
      <c r="L25" s="78">
        <v>739.72282735520002</v>
      </c>
      <c r="M25" s="79">
        <v>2.0000000000000001E-4</v>
      </c>
      <c r="N25" s="79">
        <v>0.27260000000000001</v>
      </c>
      <c r="O25" s="79">
        <v>5.0000000000000001E-3</v>
      </c>
    </row>
    <row r="26" spans="2:15">
      <c r="B26" t="s">
        <v>940</v>
      </c>
      <c r="C26" t="s">
        <v>941</v>
      </c>
      <c r="D26" t="s">
        <v>123</v>
      </c>
      <c r="E26" t="s">
        <v>942</v>
      </c>
      <c r="F26" t="s">
        <v>749</v>
      </c>
      <c r="G26" t="s">
        <v>943</v>
      </c>
      <c r="H26" t="s">
        <v>482</v>
      </c>
      <c r="I26" t="s">
        <v>106</v>
      </c>
      <c r="J26" s="78">
        <v>20515.009999999998</v>
      </c>
      <c r="K26" s="78">
        <v>1052</v>
      </c>
      <c r="L26" s="78">
        <v>796.79970599839999</v>
      </c>
      <c r="M26" s="79">
        <v>8.0000000000000004E-4</v>
      </c>
      <c r="N26" s="79">
        <v>0.29360000000000003</v>
      </c>
      <c r="O26" s="79">
        <v>5.3E-3</v>
      </c>
    </row>
    <row r="27" spans="2:15">
      <c r="B27" s="80" t="s">
        <v>92</v>
      </c>
      <c r="C27" s="16"/>
      <c r="D27" s="16"/>
      <c r="E27" s="16"/>
      <c r="J27" s="82">
        <v>29998.5</v>
      </c>
      <c r="L27" s="82">
        <v>1177.326230985424</v>
      </c>
      <c r="N27" s="81">
        <v>0.43380000000000002</v>
      </c>
      <c r="O27" s="81">
        <v>7.9000000000000008E-3</v>
      </c>
    </row>
    <row r="28" spans="2:15">
      <c r="B28" t="s">
        <v>944</v>
      </c>
      <c r="C28" t="s">
        <v>945</v>
      </c>
      <c r="D28" t="s">
        <v>123</v>
      </c>
      <c r="E28" t="s">
        <v>946</v>
      </c>
      <c r="F28" t="s">
        <v>816</v>
      </c>
      <c r="G28" t="s">
        <v>939</v>
      </c>
      <c r="H28" t="s">
        <v>482</v>
      </c>
      <c r="I28" t="s">
        <v>106</v>
      </c>
      <c r="J28" s="78">
        <v>1177.04</v>
      </c>
      <c r="K28" s="78">
        <v>1090.08</v>
      </c>
      <c r="L28" s="78">
        <v>47.370861817344</v>
      </c>
      <c r="M28" s="79">
        <v>0</v>
      </c>
      <c r="N28" s="79">
        <v>1.7500000000000002E-2</v>
      </c>
      <c r="O28" s="79">
        <v>2.9999999999999997E-4</v>
      </c>
    </row>
    <row r="29" spans="2:15">
      <c r="B29" t="s">
        <v>947</v>
      </c>
      <c r="C29" t="s">
        <v>948</v>
      </c>
      <c r="D29" t="s">
        <v>123</v>
      </c>
      <c r="E29" t="s">
        <v>949</v>
      </c>
      <c r="F29" t="s">
        <v>816</v>
      </c>
      <c r="G29" t="s">
        <v>950</v>
      </c>
      <c r="H29" t="s">
        <v>482</v>
      </c>
      <c r="I29" t="s">
        <v>106</v>
      </c>
      <c r="J29" s="78">
        <v>28821.46</v>
      </c>
      <c r="K29" s="78">
        <v>1061.9000000000001</v>
      </c>
      <c r="L29" s="78">
        <v>1129.9553691680801</v>
      </c>
      <c r="M29" s="79">
        <v>2.3E-3</v>
      </c>
      <c r="N29" s="79">
        <v>0.41639999999999999</v>
      </c>
      <c r="O29" s="79">
        <v>7.6E-3</v>
      </c>
    </row>
    <row r="30" spans="2:15">
      <c r="B30" s="80" t="s">
        <v>558</v>
      </c>
      <c r="C30" s="16"/>
      <c r="D30" s="16"/>
      <c r="E30" s="16"/>
      <c r="J30" s="82">
        <v>0</v>
      </c>
      <c r="L30" s="82">
        <v>0</v>
      </c>
      <c r="N30" s="81">
        <v>0</v>
      </c>
      <c r="O30" s="81">
        <v>0</v>
      </c>
    </row>
    <row r="31" spans="2:15">
      <c r="B31" t="s">
        <v>236</v>
      </c>
      <c r="C31" t="s">
        <v>236</v>
      </c>
      <c r="D31" s="16"/>
      <c r="E31" s="16"/>
      <c r="F31" t="s">
        <v>236</v>
      </c>
      <c r="G31" t="s">
        <v>236</v>
      </c>
      <c r="I31" t="s">
        <v>236</v>
      </c>
      <c r="J31" s="78">
        <v>0</v>
      </c>
      <c r="K31" s="78">
        <v>0</v>
      </c>
      <c r="L31" s="78">
        <v>0</v>
      </c>
      <c r="M31" s="79">
        <v>0</v>
      </c>
      <c r="N31" s="79">
        <v>0</v>
      </c>
      <c r="O31" s="79">
        <v>0</v>
      </c>
    </row>
    <row r="32" spans="2:15">
      <c r="B32" t="s">
        <v>243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1271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7200</v>
      </c>
      <c r="H11" s="7"/>
      <c r="I11" s="76">
        <v>0.53280000000000005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7200</v>
      </c>
      <c r="I12" s="82">
        <v>0.53280000000000005</v>
      </c>
      <c r="K12" s="81">
        <v>1</v>
      </c>
      <c r="L12" s="81">
        <v>0</v>
      </c>
    </row>
    <row r="13" spans="2:60">
      <c r="B13" s="80" t="s">
        <v>951</v>
      </c>
      <c r="D13" s="16"/>
      <c r="E13" s="16"/>
      <c r="G13" s="82">
        <v>7200</v>
      </c>
      <c r="I13" s="82">
        <v>0.53280000000000005</v>
      </c>
      <c r="K13" s="81">
        <v>1</v>
      </c>
      <c r="L13" s="81">
        <v>0</v>
      </c>
    </row>
    <row r="14" spans="2:60">
      <c r="B14" t="s">
        <v>952</v>
      </c>
      <c r="C14" t="s">
        <v>953</v>
      </c>
      <c r="D14" t="s">
        <v>100</v>
      </c>
      <c r="E14" t="s">
        <v>129</v>
      </c>
      <c r="F14" t="s">
        <v>102</v>
      </c>
      <c r="G14" s="78">
        <v>7200</v>
      </c>
      <c r="H14" s="78">
        <v>7.4</v>
      </c>
      <c r="I14" s="78">
        <v>0.53280000000000005</v>
      </c>
      <c r="J14" s="79">
        <v>5.0000000000000001E-4</v>
      </c>
      <c r="K14" s="79">
        <v>1</v>
      </c>
      <c r="L14" s="79">
        <v>0</v>
      </c>
    </row>
    <row r="15" spans="2:60">
      <c r="B15" s="80" t="s">
        <v>241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954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236</v>
      </c>
      <c r="C17" t="s">
        <v>236</v>
      </c>
      <c r="D17" s="16"/>
      <c r="E17" t="s">
        <v>236</v>
      </c>
      <c r="F17" t="s">
        <v>236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243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2023-07-25T07:23:22Z</dcterms:modified>
</cp:coreProperties>
</file>