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:\חשבונאות\רשימת נכסים\2025\רבעון 1 2025\"/>
    </mc:Choice>
  </mc:AlternateContent>
  <xr:revisionPtr revIDLastSave="0" documentId="13_ncr:1_{13970E70-EBFD-4101-BDCE-D7B54BC454F6}" xr6:coauthVersionLast="47" xr6:coauthVersionMax="47" xr10:uidLastSave="{00000000-0000-0000-0000-000000000000}"/>
  <bookViews>
    <workbookView xWindow="-120" yWindow="-120" windowWidth="29040" windowHeight="15840" tabRatio="840" activeTab="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30" hidden="1">'יתרות התחייבות להשקעה'!$A$1:$Q$215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19" hidden="1">'קרנות השקעה'!$A$1:$AA$266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B28" i="2"/>
  <c r="D28" i="2" s="1"/>
  <c r="B27" i="2"/>
  <c r="D27" i="2" s="1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B3" i="2"/>
  <c r="D15" i="38"/>
  <c r="D13" i="38"/>
  <c r="B30" i="2" l="1"/>
  <c r="E26" i="2" s="1"/>
  <c r="D3" i="2"/>
  <c r="D30" i="2" s="1"/>
  <c r="E16" i="2" l="1"/>
  <c r="E4" i="2"/>
  <c r="E29" i="2"/>
  <c r="E20" i="2"/>
  <c r="E3" i="2"/>
  <c r="E24" i="2"/>
  <c r="E7" i="2"/>
  <c r="E28" i="2"/>
  <c r="E11" i="2"/>
  <c r="E5" i="2"/>
  <c r="E15" i="2"/>
  <c r="E9" i="2"/>
  <c r="E19" i="2"/>
  <c r="E13" i="2"/>
  <c r="E23" i="2"/>
  <c r="E17" i="2"/>
  <c r="E27" i="2"/>
  <c r="E21" i="2"/>
  <c r="E25" i="2"/>
  <c r="E8" i="2"/>
  <c r="E12" i="2"/>
  <c r="E6" i="2"/>
  <c r="E10" i="2"/>
  <c r="E14" i="2"/>
  <c r="E18" i="2"/>
  <c r="E22" i="2"/>
  <c r="E30" i="2" l="1"/>
</calcChain>
</file>

<file path=xl/sharedStrings.xml><?xml version="1.0" encoding="utf-8"?>
<sst xmlns="http://schemas.openxmlformats.org/spreadsheetml/2006/main" count="45812" uniqueCount="3259">
  <si>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</si>
  <si>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</si>
  <si>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</si>
  <si>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</si>
  <si>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</si>
  <si>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</si>
  <si>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</si>
  <si>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</si>
  <si>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</si>
  <si>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</si>
  <si>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</si>
  <si>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</si>
  <si>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</si>
  <si>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</si>
  <si>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</si>
  <si>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</si>
  <si>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</si>
  <si>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</si>
  <si>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</si>
  <si>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</si>
  <si>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</si>
  <si>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</si>
  <si>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</si>
  <si>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</si>
  <si>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</si>
  <si>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</si>
  <si>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</si>
  <si>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מ.ק.מ. 1215</t>
  </si>
  <si>
    <t>IL0082512174</t>
  </si>
  <si>
    <t>מק"מ קצר משנים עשר חודשים</t>
  </si>
  <si>
    <t>ישראל</t>
  </si>
  <si>
    <t>TASE </t>
  </si>
  <si>
    <t>RF</t>
  </si>
  <si>
    <t>פנימי</t>
  </si>
  <si>
    <t>ILS</t>
  </si>
  <si>
    <t>03/12/2025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</si>
  <si>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</si>
  <si>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</si>
  <si>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</si>
  <si>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</si>
  <si>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</si>
  <si>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</si>
  <si>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</si>
  <si>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ממשל צמודה 0545</t>
  </si>
  <si>
    <t>IL0011348658</t>
  </si>
  <si>
    <t>31/05/2045</t>
  </si>
  <si>
    <t>ממשל צמודה 1025</t>
  </si>
  <si>
    <t>IL0011359127</t>
  </si>
  <si>
    <t>31/10/2025</t>
  </si>
  <si>
    <t>ממשל צמודה 1131</t>
  </si>
  <si>
    <t>IL0011722209</t>
  </si>
  <si>
    <t>30/11/2031</t>
  </si>
  <si>
    <t>שחר</t>
  </si>
  <si>
    <t>ממשל שיקלית 0928</t>
  </si>
  <si>
    <t>IL0011508798</t>
  </si>
  <si>
    <t>לא צמוד למדד המחירים לצרכן ריבית קבועה</t>
  </si>
  <si>
    <t>28/09/2028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</si>
  <si>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</si>
  <si>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</si>
  <si>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</si>
  <si>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</si>
  <si>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</si>
  <si>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</si>
  <si>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0347</t>
  </si>
  <si>
    <t>IL0011401937</t>
  </si>
  <si>
    <t>31/03/2047</t>
  </si>
  <si>
    <t>ממשלתי צמוד 841</t>
  </si>
  <si>
    <t>IL0011205833</t>
  </si>
  <si>
    <t>30/08/2041</t>
  </si>
  <si>
    <t>ממשלתי צמודה 0536</t>
  </si>
  <si>
    <t>IL0010977085</t>
  </si>
  <si>
    <t>30/05/2036</t>
  </si>
  <si>
    <t>ממשלתי שקלית 0142</t>
  </si>
  <si>
    <t>IL0011254005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</si>
  <si>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</si>
  <si>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</si>
  <si>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</si>
  <si>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</si>
  <si>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</si>
  <si>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</si>
  <si>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</si>
  <si>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</si>
  <si>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</si>
  <si>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</si>
  <si>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צמודה 1.6% 1033</t>
  </si>
  <si>
    <t>IL0012043795</t>
  </si>
  <si>
    <t>31/10/2033</t>
  </si>
  <si>
    <t>ממשלתית שקלית 0537</t>
  </si>
  <si>
    <t>IL0011661803</t>
  </si>
  <si>
    <t>31/05/2037</t>
  </si>
  <si>
    <t>ממשלתית שקלית 1.3% 04/32</t>
  </si>
  <si>
    <t>IL0011806606</t>
  </si>
  <si>
    <t>30/04/2032</t>
  </si>
  <si>
    <t>מקמ       216</t>
  </si>
  <si>
    <t>IL0082602181</t>
  </si>
  <si>
    <t>04/02/2026</t>
  </si>
  <si>
    <t>מלווה קצר מועד 615</t>
  </si>
  <si>
    <t>IL0082506150</t>
  </si>
  <si>
    <t>04/06/2025</t>
  </si>
  <si>
    <t>ממשל שקלית  0927</t>
  </si>
  <si>
    <t>IL0012035791</t>
  </si>
  <si>
    <t>30/09/2027</t>
  </si>
  <si>
    <t>גילון חדש</t>
  </si>
  <si>
    <t>ממשלתית משתנה 05/26 0.0866%</t>
  </si>
  <si>
    <t>IL0011417958</t>
  </si>
  <si>
    <t>לא צמוד למדד המחירים לצרכן ריבית משתנה</t>
  </si>
  <si>
    <t>31/05/2026</t>
  </si>
  <si>
    <t>מקמ 815</t>
  </si>
  <si>
    <t>IL0082508131</t>
  </si>
  <si>
    <t>06/08/2025</t>
  </si>
  <si>
    <t>מלווה קצר מועד 715</t>
  </si>
  <si>
    <t>IL0082507141</t>
  </si>
  <si>
    <t>02/07/2025</t>
  </si>
  <si>
    <t>מקמ       316</t>
  </si>
  <si>
    <t>IL0082603171</t>
  </si>
  <si>
    <t>04/03/2026</t>
  </si>
  <si>
    <t>ממשלתי שקלי  1026</t>
  </si>
  <si>
    <t>IL0010994569</t>
  </si>
  <si>
    <t>30/10/2026</t>
  </si>
  <si>
    <t>ממשלתית שקלית 0.5% 04/25</t>
  </si>
  <si>
    <t>IL0011626681</t>
  </si>
  <si>
    <t>30/04/2025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</si>
  <si>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</si>
  <si>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</si>
  <si>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</si>
  <si>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</si>
  <si>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</si>
  <si>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</si>
  <si>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</si>
  <si>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</si>
  <si>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</si>
  <si>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</si>
  <si>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</si>
  <si>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</si>
  <si>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</si>
  <si>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</si>
  <si>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</si>
  <si>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</si>
  <si>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</si>
  <si>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</si>
  <si>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</si>
  <si>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</si>
  <si>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31/03/2025</t>
  </si>
  <si>
    <t>חייבים</t>
  </si>
  <si>
    <t>27960000</t>
  </si>
  <si>
    <t>זכאים מס עמיתים</t>
  </si>
  <si>
    <t>28200000</t>
  </si>
  <si>
    <t>חייבים וזכאים מס</t>
  </si>
  <si>
    <t>זכאים נדלן</t>
  </si>
  <si>
    <t>299918782</t>
  </si>
  <si>
    <t xml:space="preserve">חייבים בגין תקבולים </t>
  </si>
  <si>
    <t>21/06/2020</t>
  </si>
  <si>
    <t>חייבים נדלן</t>
  </si>
  <si>
    <t>299918781</t>
  </si>
  <si>
    <t>30/07/2019</t>
  </si>
  <si>
    <t>אפסק אגח א חש 12/11</t>
  </si>
  <si>
    <t>11253761</t>
  </si>
  <si>
    <t>28/06/2018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</si>
  <si>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</si>
  <si>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</si>
  <si>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</si>
  <si>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</si>
  <si>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</si>
  <si>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</si>
  <si>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</si>
  <si>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</si>
  <si>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</si>
  <si>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</si>
  <si>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</si>
  <si>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</si>
  <si>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</si>
  <si>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</si>
  <si>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</si>
  <si>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</si>
  <si>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</si>
  <si>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</si>
  <si>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</si>
  <si>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</si>
  <si>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נדל"ן מניב</t>
  </si>
  <si>
    <t>אחר</t>
  </si>
  <si>
    <t>0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</si>
  <si>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</si>
  <si>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</si>
  <si>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</si>
  <si>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</si>
  <si>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</si>
  <si>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</si>
  <si>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גמול פועלים סהר</t>
  </si>
  <si>
    <t>33-414</t>
  </si>
  <si>
    <t>סימול בנק</t>
  </si>
  <si>
    <t>צמוד למט"ח</t>
  </si>
  <si>
    <t>01/08/2025</t>
  </si>
  <si>
    <t>AAA</t>
  </si>
  <si>
    <t>S&amp;P מעלות</t>
  </si>
  <si>
    <t>USD</t>
  </si>
  <si>
    <t>צמוד למדד המחירים לצרכן</t>
  </si>
  <si>
    <t>02/11/2034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</si>
  <si>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</si>
  <si>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</si>
  <si>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</si>
  <si>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</si>
  <si>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</si>
  <si>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</si>
  <si>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</si>
  <si>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</si>
  <si>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</si>
  <si>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</si>
  <si>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</si>
  <si>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</si>
  <si>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</si>
  <si>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</si>
  <si>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</si>
  <si>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</si>
  <si>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</si>
  <si>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</si>
  <si>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</si>
  <si>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</si>
  <si>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</si>
  <si>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</si>
  <si>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</si>
  <si>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</si>
  <si>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</si>
  <si>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</si>
  <si>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</si>
  <si>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</si>
  <si>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</si>
  <si>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</si>
  <si>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</si>
  <si>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</si>
  <si>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</si>
  <si>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</si>
  <si>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</si>
  <si>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</si>
  <si>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</si>
  <si>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</si>
  <si>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</si>
  <si>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</si>
  <si>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</si>
  <si>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</si>
  <si>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</si>
  <si>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</si>
  <si>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</si>
  <si>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</si>
  <si>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</si>
  <si>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</si>
  <si>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</si>
  <si>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</si>
  <si>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</si>
  <si>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</si>
  <si>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</si>
  <si>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</si>
  <si>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</si>
  <si>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</si>
  <si>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</si>
  <si>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</si>
  <si>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</si>
  <si>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</si>
  <si>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</si>
  <si>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</si>
  <si>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</si>
  <si>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</si>
  <si>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</si>
  <si>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</si>
  <si>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</si>
  <si>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</si>
  <si>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</si>
  <si>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</si>
  <si>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</si>
  <si>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</si>
  <si>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</si>
  <si>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</si>
  <si>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</si>
  <si>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</si>
  <si>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</si>
  <si>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</si>
  <si>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</si>
  <si>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</si>
  <si>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</si>
  <si>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</si>
  <si>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</si>
  <si>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</si>
  <si>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</si>
  <si>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</si>
  <si>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</si>
  <si>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</si>
  <si>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</si>
  <si>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</si>
  <si>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</si>
  <si>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</si>
  <si>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</si>
  <si>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</si>
  <si>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</si>
  <si>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</si>
  <si>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</si>
  <si>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</si>
  <si>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</si>
  <si>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</si>
  <si>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</si>
  <si>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</si>
  <si>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</si>
  <si>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</si>
  <si>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</si>
  <si>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</si>
  <si>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</si>
  <si>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</si>
  <si>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</si>
  <si>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</si>
  <si>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</si>
  <si>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</si>
  <si>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</si>
  <si>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</si>
  <si>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</si>
  <si>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</si>
  <si>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</si>
  <si>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</si>
  <si>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</si>
  <si>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</si>
  <si>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</si>
  <si>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</si>
  <si>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</si>
  <si>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</si>
  <si>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</si>
  <si>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</si>
  <si>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</si>
  <si>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</si>
  <si>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</si>
  <si>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</si>
  <si>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</si>
  <si>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</si>
  <si>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</si>
  <si>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</si>
  <si>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</si>
  <si>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</si>
  <si>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</si>
  <si>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</si>
  <si>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</si>
  <si>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</si>
  <si>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</si>
  <si>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</si>
  <si>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</si>
  <si>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</si>
  <si>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</si>
  <si>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</si>
  <si>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</si>
  <si>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</si>
  <si>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</si>
  <si>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</si>
  <si>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</si>
  <si>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</si>
  <si>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</si>
  <si>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</si>
  <si>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</si>
  <si>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</si>
  <si>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</si>
  <si>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</si>
  <si>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</si>
  <si>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</si>
  <si>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</si>
  <si>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</si>
  <si>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</si>
  <si>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</si>
  <si>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</si>
  <si>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</si>
  <si>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</si>
  <si>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</si>
  <si>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</si>
  <si>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</si>
  <si>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</si>
  <si>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</si>
  <si>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</si>
  <si>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</si>
  <si>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</si>
  <si>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</si>
  <si>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</si>
  <si>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</si>
  <si>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</si>
  <si>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</si>
  <si>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</si>
  <si>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</si>
  <si>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</si>
  <si>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</si>
  <si>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</si>
  <si>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</si>
  <si>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</si>
  <si>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</si>
  <si>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</si>
  <si>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</si>
  <si>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</si>
  <si>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</si>
  <si>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</si>
  <si>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</si>
  <si>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</si>
  <si>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</si>
  <si>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</si>
  <si>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</si>
  <si>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</si>
  <si>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</si>
  <si>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</si>
  <si>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</si>
  <si>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</si>
  <si>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</si>
  <si>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</si>
  <si>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</si>
  <si>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</si>
  <si>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</si>
  <si>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</si>
  <si>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</si>
  <si>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</si>
  <si>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</si>
  <si>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</si>
  <si>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</si>
  <si>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</si>
  <si>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</si>
  <si>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</si>
  <si>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</si>
  <si>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</si>
  <si>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</si>
  <si>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</si>
  <si>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</si>
  <si>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</si>
  <si>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</si>
  <si>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</si>
  <si>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</si>
  <si>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</si>
  <si>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</si>
  <si>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</si>
  <si>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</si>
  <si>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</si>
  <si>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</si>
  <si>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</si>
  <si>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</si>
  <si>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</si>
  <si>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</si>
  <si>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</si>
  <si>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</si>
  <si>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</si>
  <si>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</si>
  <si>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</si>
  <si>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</si>
  <si>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</si>
  <si>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</si>
  <si>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</si>
  <si>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</si>
  <si>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</si>
  <si>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</si>
  <si>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</si>
  <si>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</si>
  <si>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</si>
  <si>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</si>
  <si>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</si>
  <si>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</si>
  <si>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</si>
  <si>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</si>
  <si>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</si>
  <si>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</si>
  <si>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</si>
  <si>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</si>
  <si>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</si>
  <si>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</si>
  <si>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</si>
  <si>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</si>
  <si>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</si>
  <si>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</si>
  <si>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</si>
  <si>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</si>
  <si>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</si>
  <si>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</si>
  <si>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</si>
  <si>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</si>
  <si>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</si>
  <si>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</si>
  <si>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</si>
  <si>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</si>
  <si>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</si>
  <si>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</si>
  <si>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</si>
  <si>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</si>
  <si>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</si>
  <si>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</si>
  <si>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</si>
  <si>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</si>
  <si>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</si>
  <si>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</si>
  <si>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</si>
  <si>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</si>
  <si>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</si>
  <si>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</si>
  <si>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</si>
  <si>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</si>
  <si>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</si>
  <si>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</si>
  <si>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</si>
  <si>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</si>
  <si>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</si>
  <si>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</si>
  <si>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</si>
  <si>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</si>
  <si>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</si>
  <si>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</si>
  <si>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</si>
  <si>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</si>
  <si>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</si>
  <si>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</si>
  <si>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</si>
  <si>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</si>
  <si>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</si>
  <si>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</si>
  <si>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</si>
  <si>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</si>
  <si>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</si>
  <si>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</si>
  <si>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</si>
  <si>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</si>
  <si>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</si>
  <si>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</si>
  <si>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</si>
  <si>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</si>
  <si>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</si>
  <si>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</si>
  <si>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</si>
  <si>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</si>
  <si>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</si>
  <si>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</si>
  <si>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</si>
  <si>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</si>
  <si>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</si>
  <si>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</si>
  <si>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</si>
  <si>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</si>
  <si>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</si>
  <si>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</si>
  <si>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</si>
  <si>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</si>
  <si>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</si>
  <si>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</si>
  <si>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</si>
  <si>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</si>
  <si>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</si>
  <si>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</si>
  <si>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</si>
  <si>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</si>
  <si>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</si>
  <si>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</si>
  <si>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</si>
  <si>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</si>
  <si>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</si>
  <si>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</si>
  <si>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</si>
  <si>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</si>
  <si>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</si>
  <si>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</si>
  <si>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</si>
  <si>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</si>
  <si>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</si>
  <si>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</si>
  <si>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</si>
  <si>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</si>
  <si>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</si>
  <si>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</si>
  <si>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</si>
  <si>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</si>
  <si>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</si>
  <si>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</si>
  <si>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</si>
  <si>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</si>
  <si>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</si>
  <si>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</si>
  <si>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</si>
  <si>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</si>
  <si>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</si>
  <si>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</si>
  <si>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</si>
  <si>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</si>
  <si>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</si>
  <si>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</si>
  <si>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</si>
  <si>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</si>
  <si>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</si>
  <si>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</si>
  <si>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</si>
  <si>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</si>
  <si>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</si>
  <si>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</si>
  <si>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</si>
  <si>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</si>
  <si>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</si>
  <si>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</si>
  <si>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</si>
  <si>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</si>
  <si>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</si>
  <si>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</si>
  <si>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</si>
  <si>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</si>
  <si>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</si>
  <si>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</si>
  <si>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</si>
  <si>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</si>
  <si>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</si>
  <si>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</si>
  <si>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</si>
  <si>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</si>
  <si>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</si>
  <si>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</si>
  <si>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</si>
  <si>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</si>
  <si>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</si>
  <si>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</si>
  <si>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</si>
  <si>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</si>
  <si>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</si>
  <si>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</si>
  <si>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</si>
  <si>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</si>
  <si>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</si>
  <si>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</si>
  <si>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</si>
  <si>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</si>
  <si>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</si>
  <si>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</si>
  <si>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</si>
  <si>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</si>
  <si>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</si>
  <si>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</si>
  <si>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</si>
  <si>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</si>
  <si>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</si>
  <si>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</si>
  <si>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</si>
  <si>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</si>
  <si>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</si>
  <si>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</si>
  <si>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</si>
  <si>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</si>
  <si>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</si>
  <si>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</si>
  <si>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</si>
  <si>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</si>
  <si>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</si>
  <si>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</si>
  <si>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</si>
  <si>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</si>
  <si>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</si>
  <si>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</si>
  <si>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</si>
  <si>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</si>
  <si>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</si>
  <si>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</si>
  <si>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</si>
  <si>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</si>
  <si>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</si>
  <si>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</si>
  <si>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</si>
  <si>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</si>
  <si>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</si>
  <si>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</si>
  <si>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</si>
  <si>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</si>
  <si>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</si>
  <si>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</si>
  <si>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</si>
  <si>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</si>
  <si>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</si>
  <si>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</si>
  <si>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</si>
  <si>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</si>
  <si>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</si>
  <si>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</si>
  <si>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</si>
  <si>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</si>
  <si>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</si>
  <si>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</si>
  <si>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</si>
  <si>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</si>
  <si>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</si>
  <si>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</si>
  <si>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</si>
  <si>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</si>
  <si>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</si>
  <si>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</si>
  <si>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</si>
  <si>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</si>
  <si>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</si>
  <si>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</si>
  <si>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</si>
  <si>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</si>
  <si>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</si>
  <si>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</si>
  <si>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</si>
  <si>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</si>
  <si>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</si>
  <si>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</si>
  <si>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</si>
  <si>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</si>
  <si>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</si>
  <si>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</si>
  <si>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</si>
  <si>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</si>
  <si>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</si>
  <si>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</si>
  <si>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</si>
  <si>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</si>
  <si>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</si>
  <si>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</si>
  <si>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</si>
  <si>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</si>
  <si>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</si>
  <si>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</si>
  <si>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</si>
  <si>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</si>
  <si>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</si>
  <si>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</si>
  <si>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</si>
  <si>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</si>
  <si>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</si>
  <si>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</si>
  <si>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</si>
  <si>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</si>
  <si>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</si>
  <si>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</si>
  <si>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</si>
  <si>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</si>
  <si>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</si>
  <si>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</si>
  <si>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</si>
  <si>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</si>
  <si>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</si>
  <si>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</si>
  <si>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</si>
  <si>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</si>
  <si>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</si>
  <si>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</si>
  <si>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</si>
  <si>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</si>
  <si>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</si>
  <si>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</si>
  <si>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</si>
  <si>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</si>
  <si>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</si>
  <si>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</si>
  <si>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</si>
  <si>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</si>
  <si>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</si>
  <si>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</si>
  <si>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</si>
  <si>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</si>
  <si>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</si>
  <si>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</si>
  <si>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</si>
  <si>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</si>
  <si>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</si>
  <si>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</si>
  <si>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</si>
  <si>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</si>
  <si>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</si>
  <si>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</si>
  <si>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</si>
  <si>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</si>
  <si>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</si>
  <si>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</si>
  <si>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</si>
  <si>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</si>
  <si>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</si>
  <si>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</si>
  <si>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</si>
  <si>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</si>
  <si>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</si>
  <si>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</si>
  <si>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</si>
  <si>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</si>
  <si>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</si>
  <si>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</si>
  <si>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</si>
  <si>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</si>
  <si>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</si>
  <si>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</si>
  <si>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</si>
  <si>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</si>
  <si>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</si>
  <si>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</si>
  <si>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</si>
  <si>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</si>
  <si>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</si>
  <si>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</si>
  <si>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</si>
  <si>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</si>
  <si>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</si>
  <si>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</si>
  <si>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</si>
  <si>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</si>
  <si>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</si>
  <si>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</si>
  <si>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</si>
  <si>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</si>
  <si>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</si>
  <si>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</si>
  <si>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</si>
  <si>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</si>
  <si>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</si>
  <si>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</si>
  <si>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</si>
  <si>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</si>
  <si>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</si>
  <si>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</si>
  <si>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</si>
  <si>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</si>
  <si>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</si>
  <si>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</si>
  <si>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</si>
  <si>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</si>
  <si>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</si>
  <si>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</si>
  <si>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</si>
  <si>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</si>
  <si>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</si>
  <si>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</si>
  <si>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</si>
  <si>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</si>
  <si>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</si>
  <si>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</si>
  <si>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</si>
  <si>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</si>
  <si>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</si>
  <si>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</si>
  <si>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</si>
  <si>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</si>
  <si>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</si>
  <si>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</si>
  <si>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</si>
  <si>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</si>
  <si>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</si>
  <si>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</si>
  <si>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</si>
  <si>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</si>
  <si>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</si>
  <si>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</si>
  <si>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</si>
  <si>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</si>
  <si>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</si>
  <si>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</si>
  <si>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</si>
  <si>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</si>
  <si>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</si>
  <si>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</si>
  <si>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</si>
  <si>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</si>
  <si>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</si>
  <si>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</si>
  <si>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</si>
  <si>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</si>
  <si>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</si>
  <si>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</si>
  <si>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</si>
  <si>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</si>
  <si>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</si>
  <si>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</si>
  <si>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</si>
  <si>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</si>
  <si>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</si>
  <si>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</si>
  <si>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</si>
  <si>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</si>
  <si>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</si>
  <si>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</si>
  <si>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</si>
  <si>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</si>
  <si>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</si>
  <si>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</si>
  <si>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</si>
  <si>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</si>
  <si>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</si>
  <si>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</si>
  <si>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</si>
  <si>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</si>
  <si>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</si>
  <si>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</si>
  <si>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</si>
  <si>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</si>
  <si>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</si>
  <si>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</si>
  <si>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</si>
  <si>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</si>
  <si>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</si>
  <si>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</si>
  <si>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</si>
  <si>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</si>
  <si>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</si>
  <si>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</si>
  <si>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</si>
  <si>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</si>
  <si>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</si>
  <si>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</si>
  <si>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</si>
  <si>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</si>
  <si>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</si>
  <si>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</si>
  <si>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</si>
  <si>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</si>
  <si>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</si>
  <si>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</si>
  <si>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</si>
  <si>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</si>
  <si>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</si>
  <si>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</si>
  <si>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</si>
  <si>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</si>
  <si>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</si>
  <si>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</si>
  <si>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</si>
  <si>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</si>
  <si>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</si>
  <si>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</si>
  <si>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</si>
  <si>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</si>
  <si>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</si>
  <si>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</si>
  <si>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</si>
  <si>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</si>
  <si>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</si>
  <si>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</si>
  <si>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</si>
  <si>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</si>
  <si>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</si>
  <si>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</si>
  <si>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</si>
  <si>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</si>
  <si>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</si>
  <si>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</si>
  <si>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</si>
  <si>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</si>
  <si>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</si>
  <si>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</si>
  <si>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</si>
  <si>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</si>
  <si>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</si>
  <si>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</si>
  <si>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</si>
  <si>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</si>
  <si>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</si>
  <si>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</si>
  <si>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</si>
  <si>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</si>
  <si>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</si>
  <si>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</si>
  <si>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</si>
  <si>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</si>
  <si>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</si>
  <si>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</si>
  <si>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</si>
  <si>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</si>
  <si>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</si>
  <si>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</si>
  <si>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</si>
  <si>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</si>
  <si>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</si>
  <si>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</si>
  <si>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</si>
  <si>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</si>
  <si>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</si>
  <si>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</si>
  <si>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</si>
  <si>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</si>
  <si>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</si>
  <si>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</si>
  <si>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</si>
  <si>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</si>
  <si>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</si>
  <si>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</si>
  <si>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</si>
  <si>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</si>
  <si>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</si>
  <si>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</si>
  <si>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</si>
  <si>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</si>
  <si>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</si>
  <si>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</si>
  <si>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</si>
  <si>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</si>
  <si>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</si>
  <si>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</si>
  <si>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</si>
  <si>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</si>
  <si>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</si>
  <si>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</si>
  <si>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</si>
  <si>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</si>
  <si>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</si>
  <si>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</si>
  <si>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</si>
  <si>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</si>
  <si>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</si>
  <si>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</si>
  <si>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</si>
  <si>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</si>
  <si>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</si>
  <si>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</si>
  <si>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</si>
  <si>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</si>
  <si>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</si>
  <si>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</si>
  <si>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</si>
  <si>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</si>
  <si>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</si>
  <si>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</si>
  <si>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</si>
  <si>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</si>
  <si>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</si>
  <si>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</si>
  <si>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</si>
  <si>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</si>
  <si>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</si>
  <si>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</si>
  <si>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</si>
  <si>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</si>
  <si>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</si>
  <si>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</si>
  <si>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</si>
  <si>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</si>
  <si>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</si>
  <si>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</si>
  <si>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</si>
  <si>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</si>
  <si>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</si>
  <si>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</si>
  <si>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</si>
  <si>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</si>
  <si>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</si>
  <si>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</si>
  <si>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</si>
  <si>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</si>
  <si>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</si>
  <si>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</si>
  <si>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</si>
  <si>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</si>
  <si>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</si>
  <si>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</si>
  <si>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</si>
  <si>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</si>
  <si>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</si>
  <si>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</si>
  <si>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</si>
  <si>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</si>
  <si>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</si>
  <si>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</si>
  <si>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</si>
  <si>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</si>
  <si>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</si>
  <si>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</si>
  <si>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</si>
  <si>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</si>
  <si>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</si>
  <si>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</si>
  <si>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</si>
  <si>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</si>
  <si>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</si>
  <si>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</si>
  <si>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</si>
  <si>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</si>
  <si>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</si>
  <si>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</si>
  <si>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</si>
  <si>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</si>
  <si>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</si>
  <si>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</si>
  <si>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</si>
  <si>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</si>
  <si>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</si>
  <si>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</si>
  <si>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</si>
  <si>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</si>
  <si>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</si>
  <si>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</si>
  <si>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</si>
  <si>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</si>
  <si>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</si>
  <si>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</si>
  <si>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</si>
  <si>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</si>
  <si>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</si>
  <si>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</si>
  <si>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</si>
  <si>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</si>
  <si>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</si>
  <si>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</si>
  <si>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</si>
  <si>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</si>
  <si>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</si>
  <si>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</si>
  <si>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</si>
  <si>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</si>
  <si>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</si>
  <si>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</si>
  <si>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</si>
  <si>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</si>
  <si>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</si>
  <si>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</si>
  <si>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</si>
  <si>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</si>
  <si>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</si>
  <si>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</si>
  <si>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</si>
  <si>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</si>
  <si>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</si>
  <si>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</si>
  <si>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</si>
  <si>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</si>
  <si>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</si>
  <si>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</si>
  <si>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</si>
  <si>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</si>
  <si>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</si>
  <si>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</si>
  <si>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</si>
  <si>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</si>
  <si>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</si>
  <si>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</si>
  <si>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</si>
  <si>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</si>
  <si>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</si>
  <si>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</si>
  <si>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</si>
  <si>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</si>
  <si>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</si>
  <si>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</si>
  <si>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</si>
  <si>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</si>
  <si>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</si>
  <si>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</si>
  <si>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</si>
  <si>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</si>
  <si>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</si>
  <si>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</si>
  <si>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</si>
  <si>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</si>
  <si>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</si>
  <si>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</si>
  <si>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</si>
  <si>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</si>
  <si>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</si>
  <si>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</si>
  <si>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</si>
  <si>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</si>
  <si>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</si>
  <si>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</si>
  <si>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</si>
  <si>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</si>
  <si>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</si>
  <si>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</si>
  <si>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</si>
  <si>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</si>
  <si>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</si>
  <si>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</si>
  <si>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</si>
  <si>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</si>
  <si>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</si>
  <si>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</si>
  <si>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</si>
  <si>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</si>
  <si>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</si>
  <si>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</si>
  <si>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</si>
  <si>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</si>
  <si>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</si>
  <si>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</si>
  <si>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</si>
  <si>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</si>
  <si>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</si>
  <si>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</si>
  <si>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</si>
  <si>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</si>
  <si>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</si>
  <si>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</si>
  <si>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</si>
  <si>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</si>
  <si>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</si>
  <si>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</si>
  <si>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</si>
  <si>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</si>
  <si>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</si>
  <si>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</si>
  <si>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</si>
  <si>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</si>
  <si>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</si>
  <si>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</si>
  <si>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</si>
  <si>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</si>
  <si>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</si>
  <si>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</si>
  <si>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</si>
  <si>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</si>
  <si>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</si>
  <si>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</si>
  <si>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</si>
  <si>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</si>
  <si>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</si>
  <si>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</si>
  <si>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</si>
  <si>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</si>
  <si>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</si>
  <si>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</si>
  <si>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</si>
  <si>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CAD</t>
  </si>
  <si>
    <t>EUR</t>
  </si>
  <si>
    <t>JPY</t>
  </si>
  <si>
    <t>GBP</t>
  </si>
  <si>
    <t>בנק לאומי לישראל בע"מ</t>
  </si>
  <si>
    <t>10-800</t>
  </si>
  <si>
    <t>AUD</t>
  </si>
  <si>
    <t>NOK</t>
  </si>
  <si>
    <t>HKD</t>
  </si>
  <si>
    <t>בנק הפועלים בע"מ</t>
  </si>
  <si>
    <t>12-509</t>
  </si>
  <si>
    <t>DKK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</si>
  <si>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</si>
  <si>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</si>
  <si>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</si>
  <si>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</si>
  <si>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</si>
  <si>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</si>
  <si>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</si>
  <si>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</si>
  <si>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</si>
  <si>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</si>
  <si>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</si>
  <si>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</si>
  <si>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</si>
  <si>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</si>
  <si>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</si>
  <si>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</si>
  <si>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</si>
  <si>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</si>
  <si>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</si>
  <si>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</si>
  <si>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</si>
  <si>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</si>
  <si>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</si>
  <si>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</si>
  <si>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</si>
  <si>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</si>
  <si>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</si>
  <si>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</si>
  <si>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</si>
  <si>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</si>
  <si>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</si>
  <si>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</si>
  <si>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</si>
  <si>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</si>
  <si>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</si>
  <si>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</si>
  <si>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</si>
  <si>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</si>
  <si>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</si>
  <si>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</si>
  <si>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</si>
  <si>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</si>
  <si>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</si>
  <si>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</si>
  <si>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</si>
  <si>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</si>
  <si>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</si>
  <si>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</si>
  <si>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</si>
  <si>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</si>
  <si>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</si>
  <si>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</si>
  <si>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</si>
  <si>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</si>
  <si>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</si>
  <si>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</si>
  <si>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</si>
  <si>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</si>
  <si>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</si>
  <si>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</si>
  <si>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</si>
  <si>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</si>
  <si>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</si>
  <si>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</si>
  <si>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</si>
  <si>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</si>
  <si>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</si>
  <si>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</si>
  <si>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</si>
  <si>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</si>
  <si>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</si>
  <si>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</si>
  <si>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</si>
  <si>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</si>
  <si>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</si>
  <si>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</si>
  <si>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</si>
  <si>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</si>
  <si>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</si>
  <si>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</si>
  <si>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</si>
  <si>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</si>
  <si>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</si>
  <si>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</si>
  <si>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</si>
  <si>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</si>
  <si>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</si>
  <si>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</si>
  <si>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</si>
  <si>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</si>
  <si>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</si>
  <si>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</si>
  <si>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</si>
  <si>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</si>
  <si>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</si>
  <si>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</si>
  <si>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</si>
  <si>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</si>
  <si>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</si>
  <si>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</si>
  <si>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</si>
  <si>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</si>
  <si>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</si>
  <si>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</si>
  <si>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</si>
  <si>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</si>
  <si>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</si>
  <si>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</si>
  <si>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</si>
  <si>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</si>
  <si>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</si>
  <si>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</si>
  <si>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</si>
  <si>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969</t>
  </si>
  <si>
    <t>funded Forward</t>
  </si>
  <si>
    <t>9938622</t>
  </si>
  <si>
    <t>USD ILS</t>
  </si>
  <si>
    <t>04/02/2025</t>
  </si>
  <si>
    <t>05/05/2025</t>
  </si>
  <si>
    <t>delivery</t>
  </si>
  <si>
    <t xml:space="preserve">הצד הנגדי </t>
  </si>
  <si>
    <t>370.072</t>
  </si>
  <si>
    <t>בנק פועלים</t>
  </si>
  <si>
    <t>9938623</t>
  </si>
  <si>
    <t>EUR ILS</t>
  </si>
  <si>
    <t>401.067</t>
  </si>
  <si>
    <t>9939679</t>
  </si>
  <si>
    <t>05/03/2025</t>
  </si>
  <si>
    <t>1182</t>
  </si>
  <si>
    <t>424</t>
  </si>
  <si>
    <t>7228</t>
  </si>
  <si>
    <t>9940026</t>
  </si>
  <si>
    <t>17/03/2025</t>
  </si>
  <si>
    <t>370.071</t>
  </si>
  <si>
    <t>7229</t>
  </si>
  <si>
    <t>12904</t>
  </si>
  <si>
    <t>12905</t>
  </si>
  <si>
    <t>13680</t>
  </si>
  <si>
    <t>14769</t>
  </si>
  <si>
    <t>514984558</t>
  </si>
  <si>
    <t>אבנון 2021 משיכה 1</t>
  </si>
  <si>
    <t>50007509</t>
  </si>
  <si>
    <t>513456376</t>
  </si>
  <si>
    <t>14/04/2022</t>
  </si>
  <si>
    <t>BBB+</t>
  </si>
  <si>
    <t>31/12/2027</t>
  </si>
  <si>
    <t>31/12/2024</t>
  </si>
  <si>
    <t>הון עצמי משימושים שוטפים</t>
  </si>
  <si>
    <t>מרווח הוגן</t>
  </si>
  <si>
    <t>513846667</t>
  </si>
  <si>
    <t>ח.פ</t>
  </si>
  <si>
    <t>אשדוד הלוואה 3.55% 19/34</t>
  </si>
  <si>
    <t>50003508</t>
  </si>
  <si>
    <t>520000522</t>
  </si>
  <si>
    <t>06/03/2019</t>
  </si>
  <si>
    <t>A+</t>
  </si>
  <si>
    <t>30/09/2035</t>
  </si>
  <si>
    <t xml:space="preserve">מימון מחדש. </t>
  </si>
  <si>
    <t>513326439</t>
  </si>
  <si>
    <t>דוראד 2030/2014 5.5%</t>
  </si>
  <si>
    <t>28472</t>
  </si>
  <si>
    <t>520000118</t>
  </si>
  <si>
    <t>22/05/2019</t>
  </si>
  <si>
    <t>AA-</t>
  </si>
  <si>
    <t>20/12/2030</t>
  </si>
  <si>
    <t xml:space="preserve">חוב בכיר שנמכר ע"י בנקים שונים </t>
  </si>
  <si>
    <t>דוראד אנרגיה 18 2014/2030 5.5%</t>
  </si>
  <si>
    <t>29207</t>
  </si>
  <si>
    <t>קבועה</t>
  </si>
  <si>
    <t>דוראד אנרגיה 19 14/2030 5.5% (מיטב)</t>
  </si>
  <si>
    <t>29215</t>
  </si>
  <si>
    <t>דוראד אנרגיה משיכה 11 12/31 %5.5301</t>
  </si>
  <si>
    <t>97386</t>
  </si>
  <si>
    <t>30/01/2012</t>
  </si>
  <si>
    <t>18/05/2031</t>
  </si>
  <si>
    <t>דוראד אנרגיה משיכה 12 13/12 %5.5301</t>
  </si>
  <si>
    <t>97378</t>
  </si>
  <si>
    <t>13/02/2012</t>
  </si>
  <si>
    <t>דוראד אנרגיה משיכה 17 12/31 %5.5301</t>
  </si>
  <si>
    <t>97394</t>
  </si>
  <si>
    <t>28/05/2012</t>
  </si>
  <si>
    <t>דוראד אנרגיה משיכה 27 14/31(ד"ש</t>
  </si>
  <si>
    <t>973031</t>
  </si>
  <si>
    <t>25/04/2013</t>
  </si>
  <si>
    <t>דוראד אנרגיה משיכה 5 2012/2202 %5.6</t>
  </si>
  <si>
    <t>97261</t>
  </si>
  <si>
    <t>17/11/2011</t>
  </si>
  <si>
    <t>דוראד אנרגיה משיכה 6 5.681% 17/31</t>
  </si>
  <si>
    <t>29199</t>
  </si>
  <si>
    <t>26/05/2031</t>
  </si>
  <si>
    <t>דוראד אנרגיה משיכה 9 2014/31(ד"ש</t>
  </si>
  <si>
    <t>97287</t>
  </si>
  <si>
    <t>09/01/2012</t>
  </si>
  <si>
    <t>דוראד הלוו 7 14/2031 %5.5 (טכנאים</t>
  </si>
  <si>
    <t>97345</t>
  </si>
  <si>
    <t>14/12/2011</t>
  </si>
  <si>
    <t>דוראד הלוואה 28 14/2030 %5.5</t>
  </si>
  <si>
    <t>28415</t>
  </si>
  <si>
    <t>28/05/2013</t>
  </si>
  <si>
    <t>דוראד הלוואה 5.5% 14/2030</t>
  </si>
  <si>
    <t>24836</t>
  </si>
  <si>
    <t>דוראד הלוואה משיכה 14 %5.5 1302/14</t>
  </si>
  <si>
    <t>97329</t>
  </si>
  <si>
    <t>19/04/2012</t>
  </si>
  <si>
    <t>דוראד הלוואה משיכה 23 14/2030 %5.5</t>
  </si>
  <si>
    <t>24869</t>
  </si>
  <si>
    <t>26/11/2012</t>
  </si>
  <si>
    <t>דוראד מ 15</t>
  </si>
  <si>
    <t>78022</t>
  </si>
  <si>
    <t>דוראד מ 2</t>
  </si>
  <si>
    <t>78006</t>
  </si>
  <si>
    <t>דוראד משיכה 2 11/31 %5.6(מיטב ד</t>
  </si>
  <si>
    <t>97279</t>
  </si>
  <si>
    <t>24/11/2011</t>
  </si>
  <si>
    <t>דוראד משיכה 20</t>
  </si>
  <si>
    <t>28704</t>
  </si>
  <si>
    <t>דוראד משיכה 22 2030/2014 5.5%</t>
  </si>
  <si>
    <t>28548</t>
  </si>
  <si>
    <t>דוראד משיכה 24 2030/2014 5.5%</t>
  </si>
  <si>
    <t>28589</t>
  </si>
  <si>
    <t>דוראד משיכה 3 %5.662 2011/2031(מיטב</t>
  </si>
  <si>
    <t>97360</t>
  </si>
  <si>
    <t>25/10/2011</t>
  </si>
  <si>
    <t>דוראד משיכה 3 5.662% 2011/2030</t>
  </si>
  <si>
    <t>33266</t>
  </si>
  <si>
    <t>דוראד משיכה 33 %5.5 2015/2031</t>
  </si>
  <si>
    <t>28118</t>
  </si>
  <si>
    <t>14/07/2016</t>
  </si>
  <si>
    <t>דוראד משיכה 4 14/2030 %5.53</t>
  </si>
  <si>
    <t>24752</t>
  </si>
  <si>
    <t>25/01/2012</t>
  </si>
  <si>
    <t>הלוואה 12 דוראד אנרגיה 26.12.2012</t>
  </si>
  <si>
    <t>34819</t>
  </si>
  <si>
    <t>26/05/2019</t>
  </si>
  <si>
    <t>הלוואה 13 דוראד אנרגיה 24.01.2013</t>
  </si>
  <si>
    <t>34801</t>
  </si>
  <si>
    <t>24/01/2013</t>
  </si>
  <si>
    <t>הלוואה 14 דוראד אנרגיה 25.02.2013</t>
  </si>
  <si>
    <t>34843</t>
  </si>
  <si>
    <t>25/02/2013</t>
  </si>
  <si>
    <t>הלוואה 17 דוראד אנרגיה 25.06.2013</t>
  </si>
  <si>
    <t>28423</t>
  </si>
  <si>
    <t>הלוואה 18 דוראד אנרגיה 25.07.2013</t>
  </si>
  <si>
    <t>28456</t>
  </si>
  <si>
    <t>25/07/2013</t>
  </si>
  <si>
    <t>הלוואה 21 דוראד אנרגיה 24.10.2013</t>
  </si>
  <si>
    <t>28522</t>
  </si>
  <si>
    <t>24/10/2013</t>
  </si>
  <si>
    <t>הלוואה 23 דוראד אנרגיה 22.12.2013</t>
  </si>
  <si>
    <t>28563</t>
  </si>
  <si>
    <t>22/12/2013</t>
  </si>
  <si>
    <t>הלוואה 25 דוראד אנרגיה 26.02.2014</t>
  </si>
  <si>
    <t>28605</t>
  </si>
  <si>
    <t>26/02/2014</t>
  </si>
  <si>
    <t>הלוואה 26 דוראד אנרגיה 27.03.2014</t>
  </si>
  <si>
    <t>28639</t>
  </si>
  <si>
    <t>27/03/2014</t>
  </si>
  <si>
    <t>18/11/2030</t>
  </si>
  <si>
    <t>הלוואה 28 דוראד אנרגיה 28.05.2014</t>
  </si>
  <si>
    <t>28654</t>
  </si>
  <si>
    <t>28/05/2014</t>
  </si>
  <si>
    <t>הלוואה 29 דוראד אנרגיה 25.06.2014</t>
  </si>
  <si>
    <t>28670</t>
  </si>
  <si>
    <t>25/06/2014</t>
  </si>
  <si>
    <t>הלוואה 30 דוראד אנרגיה 16.07.2014</t>
  </si>
  <si>
    <t>28902</t>
  </si>
  <si>
    <t>16/07/2014</t>
  </si>
  <si>
    <t>הלוואה 31 דוראד אנרגיה 29.09.2014</t>
  </si>
  <si>
    <t>28928</t>
  </si>
  <si>
    <t>הלוואה 32 דוראד אנרגיה 29.01.2015</t>
  </si>
  <si>
    <t>28944</t>
  </si>
  <si>
    <t>29/01/2015</t>
  </si>
  <si>
    <t>הלוואה 33 דוראד אנרגיה 19.02.2015</t>
  </si>
  <si>
    <t>28969</t>
  </si>
  <si>
    <t>19/02/2015</t>
  </si>
  <si>
    <t>הלוואה 5 דוראד אנרגיה 25.03.2012</t>
  </si>
  <si>
    <t>33233</t>
  </si>
  <si>
    <t>הלוואה 6 דוראד אנרגיה 24.05.2012</t>
  </si>
  <si>
    <t>24760</t>
  </si>
  <si>
    <t>24/05/2012</t>
  </si>
  <si>
    <t>הלוואה 8 דוראד אנרגיה 25.07.2012</t>
  </si>
  <si>
    <t>24810</t>
  </si>
  <si>
    <t>25/07/2012</t>
  </si>
  <si>
    <t>הלוואה 9 דוראד אנרגיה 27.09.2012</t>
  </si>
  <si>
    <t>34330</t>
  </si>
  <si>
    <t>513184192</t>
  </si>
  <si>
    <t>ויה מאריס מתקן התפלה 2015/2028</t>
  </si>
  <si>
    <t>44446</t>
  </si>
  <si>
    <t>31/08/2023</t>
  </si>
  <si>
    <t>30/06/2028</t>
  </si>
  <si>
    <t>רכישת חוב ארוך מבנק הפועלים, שנועד במקור להקמת המתקן.</t>
  </si>
  <si>
    <t>512764408</t>
  </si>
  <si>
    <t>מניף ירושליים 2022</t>
  </si>
  <si>
    <t>50007848</t>
  </si>
  <si>
    <t>513732578</t>
  </si>
  <si>
    <t>10/01/2023</t>
  </si>
  <si>
    <t>11/10/2025</t>
  </si>
  <si>
    <t xml:space="preserve">השלמת הון עצמי </t>
  </si>
  <si>
    <t>516705795</t>
  </si>
  <si>
    <t>נמל חיפה</t>
  </si>
  <si>
    <t>50007798</t>
  </si>
  <si>
    <t>12/04/2025</t>
  </si>
  <si>
    <t>מימון רכישת הנמל</t>
  </si>
  <si>
    <t>516432044</t>
  </si>
  <si>
    <t>עוגן- חוב רגיל א</t>
  </si>
  <si>
    <t>50007319</t>
  </si>
  <si>
    <t>31/01/2022</t>
  </si>
  <si>
    <t>N/R</t>
  </si>
  <si>
    <t>other</t>
  </si>
  <si>
    <t>15/07/2025</t>
  </si>
  <si>
    <t>עוגן- חוב רגיל ב</t>
  </si>
  <si>
    <t>50007327</t>
  </si>
  <si>
    <t>15/01/2026</t>
  </si>
  <si>
    <t>515728491</t>
  </si>
  <si>
    <t>רמת הנגב הלוואה 3.55% 19/35</t>
  </si>
  <si>
    <t>50003409</t>
  </si>
  <si>
    <t>510960586</t>
  </si>
  <si>
    <t>הלוואות עמיתים 4- השתלמות</t>
  </si>
  <si>
    <t>893300109</t>
  </si>
  <si>
    <t>10/01/2019</t>
  </si>
  <si>
    <t>AA+</t>
  </si>
  <si>
    <t>הלוואות עמיתים 6-גמל להשקעה</t>
  </si>
  <si>
    <t>893500109</t>
  </si>
  <si>
    <t>13/11/2024</t>
  </si>
  <si>
    <t>10/11/2016</t>
  </si>
  <si>
    <t>הלוואות עמיתים 2-גמל</t>
  </si>
  <si>
    <t>893100109</t>
  </si>
  <si>
    <t>שווי הוגן (בש"ח)</t>
  </si>
  <si>
    <t>ריל אימג'ינג החזקות בע"מ לשעבר בי קונטקט</t>
  </si>
  <si>
    <t>F947Y6L7DTLMY45NSP66</t>
  </si>
  <si>
    <t>ARUKGIA LN Equity</t>
  </si>
  <si>
    <t>GB00B2PLJG05</t>
  </si>
  <si>
    <t>CIFC Senior Secured Corporate</t>
  </si>
  <si>
    <t>3912000TN89ESDWHS93</t>
  </si>
  <si>
    <t>Cifc Sen.sec.corp.loan isr Fd</t>
  </si>
  <si>
    <t>KYG2139S1277</t>
  </si>
  <si>
    <t>NYSE </t>
  </si>
  <si>
    <t>Comgest</t>
  </si>
  <si>
    <t>635400C9QFZKPI23YO22</t>
  </si>
  <si>
    <t>COMGEST GROWTH PLC - EURO</t>
  </si>
  <si>
    <t>IE0004766675</t>
  </si>
  <si>
    <t>ISE </t>
  </si>
  <si>
    <t>Investec</t>
  </si>
  <si>
    <t>2138009JJ8B595FIUW06</t>
  </si>
  <si>
    <t>IGS-EMERG MKT CORP DEBT-IUSD</t>
  </si>
  <si>
    <t>LU0611395327</t>
  </si>
  <si>
    <t>Invesco investment management limited</t>
  </si>
  <si>
    <t>ECPGFXU8A2SHKVVGJI15</t>
  </si>
  <si>
    <t>IUSSENG LX Equity</t>
  </si>
  <si>
    <t>LU0564079282</t>
  </si>
  <si>
    <t>KBI Global Investors</t>
  </si>
  <si>
    <t>213800G9XQZIV76VNB36</t>
  </si>
  <si>
    <t>KBI FUND ICAV -KBI ENERGY SOL</t>
  </si>
  <si>
    <t>IE00BNGJJ156</t>
  </si>
  <si>
    <t>Kotak</t>
  </si>
  <si>
    <t>213800SJ3IH3EXMXSJ47</t>
  </si>
  <si>
    <t>KOTAK FDS-INDIA MIDCAP (S) USD A</t>
  </si>
  <si>
    <t>LU2126068639</t>
  </si>
  <si>
    <t>Lombard Odier Funds-Asia Value</t>
  </si>
  <si>
    <t>SB6NR8324Y8KG313SQ11</t>
  </si>
  <si>
    <t>LOMBARD ODIER-ASIA INV.GR.BD(I</t>
  </si>
  <si>
    <t>LU2083909536</t>
  </si>
  <si>
    <t>LUXEMBOURG LIFE</t>
  </si>
  <si>
    <t>213800KGUD27KPVIHO77</t>
  </si>
  <si>
    <t>lu24283023721</t>
  </si>
  <si>
    <t>M&amp;G Investments</t>
  </si>
  <si>
    <t>213800KHFEP1L58PDC25</t>
  </si>
  <si>
    <t>MGLEUCA LX Equity</t>
  </si>
  <si>
    <t>LU1670632501</t>
  </si>
  <si>
    <t>PRINCIPAL FINANCIAL</t>
  </si>
  <si>
    <t>Q46JYT8ZSTNVO1V2GB46</t>
  </si>
  <si>
    <t>PRINCIPAL GLOBAL INVEST</t>
  </si>
  <si>
    <t>IE00BKDW9G15</t>
  </si>
  <si>
    <t>Ubam Global</t>
  </si>
  <si>
    <t>5493007WR9BT7NBDHF50</t>
  </si>
  <si>
    <t>UBAM GLOB HIGH YLD SOL-IC</t>
  </si>
  <si>
    <t>LU0569863243</t>
  </si>
  <si>
    <t>INVESCO GLOBAL INVESTMENT GRAD</t>
  </si>
  <si>
    <t>LU1218206339</t>
  </si>
  <si>
    <t>מגדל קרנות נאמנות בע"מ</t>
  </si>
  <si>
    <t>511303661</t>
  </si>
  <si>
    <t>MTF סל Nasdaq 100 (4D)</t>
  </si>
  <si>
    <t>IL0011813875</t>
  </si>
  <si>
    <t>מניות בחו"ל חשופות מט"ח</t>
  </si>
  <si>
    <t>הראל קרנות נאמנות בע"מ</t>
  </si>
  <si>
    <t>511776783</t>
  </si>
  <si>
    <t>הראל קרן סל תא 125</t>
  </si>
  <si>
    <t>IL0011488991</t>
  </si>
  <si>
    <t>מניות בישראל</t>
  </si>
  <si>
    <t>מור ניהול קרנות נאמנות בע"מ</t>
  </si>
  <si>
    <t>514884485</t>
  </si>
  <si>
    <t>מור סל )4D(י NASDAQ 100</t>
  </si>
  <si>
    <t>IL0011658361</t>
  </si>
  <si>
    <t>מור סל )4D(י S&amp;P 500</t>
  </si>
  <si>
    <t>IL0011658106</t>
  </si>
  <si>
    <t>סל mtf Trave l&amp; Vacation</t>
  </si>
  <si>
    <t>IL0011675845</t>
  </si>
  <si>
    <t>State Street Corp</t>
  </si>
  <si>
    <t>07F5H7W3ET8ZLWNMFP29</t>
  </si>
  <si>
    <t>.UTILITIES SELECT S</t>
  </si>
  <si>
    <t>US81369Y8865</t>
  </si>
  <si>
    <t>AINVESCO AEROSPACE &amp; DEFENSE ET</t>
  </si>
  <si>
    <t>US46137V1008</t>
  </si>
  <si>
    <t>Amundi Asset Management</t>
  </si>
  <si>
    <t>213800VZW861M5FHMD50</t>
  </si>
  <si>
    <t>AMUNDI ETF ICAV - AMUNDI MSCI</t>
  </si>
  <si>
    <t>IE000BI8OT95</t>
  </si>
  <si>
    <t>AMUNDI INDEX MSCI EMERGING MAR</t>
  </si>
  <si>
    <t>LU1437017350</t>
  </si>
  <si>
    <t>שווקים מתעוררים</t>
  </si>
  <si>
    <t>AMUNDI STOXX EUROPE 600 UTILIT</t>
  </si>
  <si>
    <t>LU1834988864</t>
  </si>
  <si>
    <t>COMMUNICATION SERVICES SELECT</t>
  </si>
  <si>
    <t>US81369Y8527</t>
  </si>
  <si>
    <t>Consumer discretionary etf</t>
  </si>
  <si>
    <t>us81369y4070</t>
  </si>
  <si>
    <t>Xtrackers</t>
  </si>
  <si>
    <t>549300L70BS183Y6ML67</t>
  </si>
  <si>
    <t>DB X-TRACKERS MSCI EUR</t>
  </si>
  <si>
    <t>LU0274209237</t>
  </si>
  <si>
    <t>Financial sel sector spdr</t>
  </si>
  <si>
    <t>US81369Y6059</t>
  </si>
  <si>
    <t>First trust</t>
  </si>
  <si>
    <t>549300ZLB3EUU3H8NE60</t>
  </si>
  <si>
    <t>FIRSTTRUST RTUST NASDAQ CLEAN EDGE</t>
  </si>
  <si>
    <t>US33737A1088</t>
  </si>
  <si>
    <t>Global X Management Co LLc</t>
  </si>
  <si>
    <t>213800R3E823B1UBIA81</t>
  </si>
  <si>
    <t>GLOBAL X US INFRASTRUCTURE</t>
  </si>
  <si>
    <t>US37954Y6730</t>
  </si>
  <si>
    <t>Health spdr xlv</t>
  </si>
  <si>
    <t>US81369Y2090</t>
  </si>
  <si>
    <t xml:space="preserve">BlackRock  Asset Managment </t>
  </si>
  <si>
    <t>254900UWHMJRRODS3Z64</t>
  </si>
  <si>
    <t>IGV US_ISHARES EXPANDED TECH</t>
  </si>
  <si>
    <t>US4642875151</t>
  </si>
  <si>
    <t>Industrail select</t>
  </si>
  <si>
    <t>US81369Y7040</t>
  </si>
  <si>
    <t>ISF LN_ISHARES FTSE 100</t>
  </si>
  <si>
    <t>IE0005042456</t>
  </si>
  <si>
    <t>Ishares ftse china25</t>
  </si>
  <si>
    <t>US4642871846</t>
  </si>
  <si>
    <t>ISHARES JP MORGAN USE EM CORP</t>
  </si>
  <si>
    <t>IE00BFM6TD65</t>
  </si>
  <si>
    <t>ISHARES MSCI EMERGING MARKETS</t>
  </si>
  <si>
    <t>US46434G7640</t>
  </si>
  <si>
    <t>ISHARES STOXX ERUOPE 600 INDUS</t>
  </si>
  <si>
    <t>DE000A0H08J9</t>
  </si>
  <si>
    <t>ISHARES USD SHORT DURATION COR</t>
  </si>
  <si>
    <t>IE00BYXYYP94</t>
  </si>
  <si>
    <t>LYXOR ETF</t>
  </si>
  <si>
    <t>LYXOR CORE STOXX EUROPE 600 DR</t>
  </si>
  <si>
    <t>LU0908500753</t>
  </si>
  <si>
    <t>LYXOR STOXX EUROPE 600 HEALTHC</t>
  </si>
  <si>
    <t>LU1834986900</t>
  </si>
  <si>
    <t>Materiales sel sector</t>
  </si>
  <si>
    <t>US81369Y1001</t>
  </si>
  <si>
    <t>AMUNDI</t>
  </si>
  <si>
    <t>2138007M6OEXDENVTF82</t>
  </si>
  <si>
    <t>NASD LN Equity</t>
  </si>
  <si>
    <t>LU1829221024</t>
  </si>
  <si>
    <t>NERGY S.SECTOR SPDR</t>
  </si>
  <si>
    <t>US81369Y5069</t>
  </si>
  <si>
    <t>Powershares  QQQ NAS1</t>
  </si>
  <si>
    <t>US46090E1038</t>
  </si>
  <si>
    <t>Real Estate Select Sector SPDR</t>
  </si>
  <si>
    <t>US81369Y8600</t>
  </si>
  <si>
    <t>SDJE50 GR Equity</t>
  </si>
  <si>
    <t>IE00B60SWX25</t>
  </si>
  <si>
    <t>SPDR BLOOMBERG SASB U.S. HIGH</t>
  </si>
  <si>
    <t>IE0004TYCC17</t>
  </si>
  <si>
    <t xml:space="preserve"> SPDR MCSI USA Gender Diversity</t>
  </si>
  <si>
    <t>5493004JVD6CQEEJSS37</t>
  </si>
  <si>
    <t>SPDR EUROPE INDUSTRIALS</t>
  </si>
  <si>
    <t>IE00BKWQOJ47</t>
  </si>
  <si>
    <t>SPDR S&amp;P CAPITAL MARKETS ETF</t>
  </si>
  <si>
    <t>US78464A7717</t>
  </si>
  <si>
    <t>Van Eck ETF</t>
  </si>
  <si>
    <t>549300ZLFKNTXC51ZN76</t>
  </si>
  <si>
    <t>VANECK DEFENSE UCITS ETF</t>
  </si>
  <si>
    <t>IE000YYE6WK5</t>
  </si>
  <si>
    <t>LSE </t>
  </si>
  <si>
    <t>Vanguard Group</t>
  </si>
  <si>
    <t>549300Y88GQ3VLJIBX57</t>
  </si>
  <si>
    <t>VANGUARD S&amp;P MID-CAP 400 ETF</t>
  </si>
  <si>
    <t>US9219328856</t>
  </si>
  <si>
    <t>WisdomTree Europe ltd</t>
  </si>
  <si>
    <t>213800B789JS6Y4H8936</t>
  </si>
  <si>
    <t>WISDOMTREE INDI</t>
  </si>
  <si>
    <t>US97717W4226</t>
  </si>
  <si>
    <t>קסם קרנות נאמנות בע"מ</t>
  </si>
  <si>
    <t>510938608</t>
  </si>
  <si>
    <t>FTSE 100 (4D) ETF קסם</t>
  </si>
  <si>
    <t>IL0011464976</t>
  </si>
  <si>
    <t>MTF סל תא 125</t>
  </si>
  <si>
    <t>IL0011502833</t>
  </si>
  <si>
    <t>MTF סל תא 90</t>
  </si>
  <si>
    <t>IL0011502593</t>
  </si>
  <si>
    <t>הראל סל 4DMSCI AC World</t>
  </si>
  <si>
    <t>IL0011493355</t>
  </si>
  <si>
    <t>הראל סל NDX 100</t>
  </si>
  <si>
    <t>IL0011490385</t>
  </si>
  <si>
    <t>הראל סל SP500</t>
  </si>
  <si>
    <t>IL0011490203</t>
  </si>
  <si>
    <t>הראל סל תא 90</t>
  </si>
  <si>
    <t>IL0011489312</t>
  </si>
  <si>
    <t>קסם MSCI AC World (4D) ETF</t>
  </si>
  <si>
    <t>IL0011466799</t>
  </si>
  <si>
    <t>קסם S&amp;P 500 (4D) ETF</t>
  </si>
  <si>
    <t>IL0011464711</t>
  </si>
  <si>
    <t>קסםXOTS006.</t>
  </si>
  <si>
    <t>IL0011462087</t>
  </si>
  <si>
    <t>AMUNDI MSCI EMERGING MARKETS I</t>
  </si>
  <si>
    <t>LU2573967036</t>
  </si>
  <si>
    <t>INVESCO S&amp;P EQUAL WEIGHT I</t>
  </si>
  <si>
    <t>US46137V3244</t>
  </si>
  <si>
    <t>IVV US iShares S&amp;P 500 Index F</t>
  </si>
  <si>
    <t>US4642872000</t>
  </si>
  <si>
    <t>Lyxor S&amp;P 500 Ucits Etf - c-eu</t>
  </si>
  <si>
    <t>LU1135865084</t>
  </si>
  <si>
    <t>SOURCE S&amp;P 500 UCITS EFT</t>
  </si>
  <si>
    <t>IE00B3YCGJ38</t>
  </si>
  <si>
    <t>spdr Amex tech sel indx</t>
  </si>
  <si>
    <t>US81369Y8030</t>
  </si>
  <si>
    <t>SPDR S&amp;P MIDCAP 400 ETF TRUST</t>
  </si>
  <si>
    <t>US78467Y1073</t>
  </si>
  <si>
    <t>VANECK VECTORS SEMICONDUCTOR</t>
  </si>
  <si>
    <t>US92189F6768</t>
  </si>
  <si>
    <t>VANGUARD S&amp;P 50</t>
  </si>
  <si>
    <t>us9229083632</t>
  </si>
  <si>
    <t>VANGUARD S&amp;P 500 VALUE ETF</t>
  </si>
  <si>
    <t>US9219327031</t>
  </si>
  <si>
    <t>VANGUARD TOTAL WORLD STOCK ETF</t>
  </si>
  <si>
    <t>US9220427424</t>
  </si>
  <si>
    <t>Wisdomtree em ex-state-owned D E</t>
  </si>
  <si>
    <t>US97717X5784</t>
  </si>
  <si>
    <t>MTF סל תלבונד 60</t>
  </si>
  <si>
    <t>IL0011499964</t>
  </si>
  <si>
    <t xml:space="preserve">אג"ח בישראל - חברות והמרה  </t>
  </si>
  <si>
    <t>STX600.MTF</t>
  </si>
  <si>
    <t>IL0011502262</t>
  </si>
  <si>
    <t>הראל סל בונד שק- בנקוביט</t>
  </si>
  <si>
    <t>IL0011507477</t>
  </si>
  <si>
    <t>הראל סל תל בונד שקלי</t>
  </si>
  <si>
    <t>IL0011505232</t>
  </si>
  <si>
    <t>אי.בי.אי קרנות נאמנות בע"מ</t>
  </si>
  <si>
    <t>513765339</t>
  </si>
  <si>
    <t>אי.בי.אי. סל (4D)י S&amp;P 500</t>
  </si>
  <si>
    <t>IL0011481624</t>
  </si>
  <si>
    <t>קסם תל דיב</t>
  </si>
  <si>
    <t>IL0011459117</t>
  </si>
  <si>
    <t>AMUNDI S&amp;P 500 UCITS ETF</t>
  </si>
  <si>
    <t>LU1681049018</t>
  </si>
  <si>
    <t>MTF סל (S&amp;P 500 (4D</t>
  </si>
  <si>
    <t>IL0011503336</t>
  </si>
  <si>
    <t>MTF.תלבונדשקלי</t>
  </si>
  <si>
    <t>IL0011500027</t>
  </si>
  <si>
    <t>אי. בי. אי סל תל בונד צמודות A</t>
  </si>
  <si>
    <t>IL0011484776</t>
  </si>
  <si>
    <t>הראל סל תל בונד 60</t>
  </si>
  <si>
    <t>IL0011504730</t>
  </si>
  <si>
    <t>מור סל (A4) ת"א -125</t>
  </si>
  <si>
    <t>IL0011961534</t>
  </si>
  <si>
    <t>קסם iBox $ IG30 ETF</t>
  </si>
  <si>
    <t>IL0011469199</t>
  </si>
  <si>
    <t>קסם תא 90</t>
  </si>
  <si>
    <t>IL0011463317</t>
  </si>
  <si>
    <t>קסם תל בונד שקלי</t>
  </si>
  <si>
    <t>IL0011464141</t>
  </si>
  <si>
    <t>Ishares Msci  Asia ex Japn</t>
  </si>
  <si>
    <t>US4642881829</t>
  </si>
  <si>
    <t>ISHARES MSCI ACWI US ETF</t>
  </si>
  <si>
    <t>US4642882405</t>
  </si>
  <si>
    <t>SPDR S&amp;P 500 ETF TRUST</t>
  </si>
  <si>
    <t>US78462F1030</t>
  </si>
  <si>
    <t>VANGUARD FTSE ALL-WORLD EX-US</t>
  </si>
  <si>
    <t>US9220427754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</si>
  <si>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</si>
  <si>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</si>
  <si>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</si>
  <si>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</si>
  <si>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</si>
  <si>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</si>
  <si>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</si>
  <si>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</si>
  <si>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</si>
  <si>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</si>
  <si>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</si>
  <si>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</si>
  <si>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</si>
  <si>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</si>
  <si>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</si>
  <si>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</si>
  <si>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 על נתיבי אויר לישראל בע"מ</t>
  </si>
  <si>
    <t>520017146</t>
  </si>
  <si>
    <t>אל על</t>
  </si>
  <si>
    <t>IL0010878242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</si>
  <si>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</si>
  <si>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</si>
  <si>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</si>
  <si>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</si>
  <si>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</si>
  <si>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</si>
  <si>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</si>
  <si>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</si>
  <si>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</si>
  <si>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</si>
  <si>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</si>
  <si>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</si>
  <si>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</si>
  <si>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</si>
  <si>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</si>
  <si>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</si>
  <si>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אפריקה ישראל תעשיות בע"מ</t>
  </si>
  <si>
    <t>520026618</t>
  </si>
  <si>
    <t>אפריקה תעשיות</t>
  </si>
  <si>
    <t>IL0008000114</t>
  </si>
  <si>
    <t>קבוצת אשטרום</t>
  </si>
  <si>
    <t>510381601</t>
  </si>
  <si>
    <t>אשטרום קבוצה</t>
  </si>
  <si>
    <t>IL0011323156</t>
  </si>
  <si>
    <t>בתי זקוק לנפט בע"מ</t>
  </si>
  <si>
    <t>520036658</t>
  </si>
  <si>
    <t>בזן</t>
  </si>
  <si>
    <t>IL0025902482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</si>
  <si>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</si>
  <si>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</si>
  <si>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</si>
  <si>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</si>
  <si>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</si>
  <si>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</si>
  <si>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</si>
  <si>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</si>
  <si>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</si>
  <si>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</si>
  <si>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</si>
  <si>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</si>
  <si>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</si>
  <si>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</si>
  <si>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</si>
  <si>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</si>
  <si>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</si>
  <si>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</si>
  <si>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</si>
  <si>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</si>
  <si>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הולמס פלייס אינטרנשיונל בע"מ</t>
  </si>
  <si>
    <t>512466723</t>
  </si>
  <si>
    <t>הולמס פלייס</t>
  </si>
  <si>
    <t>IL0011425878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</si>
  <si>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</si>
  <si>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</si>
  <si>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</si>
  <si>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</si>
  <si>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</si>
  <si>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</si>
  <si>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</si>
  <si>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</si>
  <si>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</si>
  <si>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</si>
  <si>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</si>
  <si>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</si>
  <si>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</si>
  <si>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</si>
  <si>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</si>
  <si>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</si>
  <si>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</si>
  <si>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</si>
  <si>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</si>
  <si>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</si>
  <si>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</si>
  <si>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</si>
  <si>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</si>
  <si>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</si>
  <si>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ישראכרט בע"מ</t>
  </si>
  <si>
    <t>510706153</t>
  </si>
  <si>
    <t>ישראכרט</t>
  </si>
  <si>
    <t>IL0011574030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</si>
  <si>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</si>
  <si>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</si>
  <si>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</si>
  <si>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</si>
  <si>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</si>
  <si>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</si>
  <si>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</si>
  <si>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</si>
  <si>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</si>
  <si>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</si>
  <si>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</si>
  <si>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</si>
  <si>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</si>
  <si>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</si>
  <si>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</si>
  <si>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</si>
  <si>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</si>
  <si>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</si>
  <si>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</si>
  <si>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</si>
  <si>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</si>
  <si>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</si>
  <si>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</si>
  <si>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</si>
  <si>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</si>
  <si>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</si>
  <si>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</si>
  <si>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</si>
  <si>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</si>
  <si>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</si>
  <si>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</si>
  <si>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</si>
  <si>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</si>
  <si>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</si>
  <si>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 xml:space="preserve">מניף - שירותים פיננסים בע"מ </t>
  </si>
  <si>
    <t>מניף</t>
  </si>
  <si>
    <t>IL0011708935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</si>
  <si>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</si>
  <si>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</si>
  <si>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</si>
  <si>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</si>
  <si>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</si>
  <si>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</si>
  <si>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</si>
  <si>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</si>
  <si>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</si>
  <si>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</si>
  <si>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</si>
  <si>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</si>
  <si>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</si>
  <si>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</si>
  <si>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</si>
  <si>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</si>
  <si>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</si>
  <si>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</si>
  <si>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</si>
  <si>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</si>
  <si>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</si>
  <si>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</si>
  <si>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</si>
  <si>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פועלים</t>
  </si>
  <si>
    <t>IL0006625771</t>
  </si>
  <si>
    <t>פלסאנמור בע"מ</t>
  </si>
  <si>
    <t>515139129</t>
  </si>
  <si>
    <t>פלסאנמור</t>
  </si>
  <si>
    <t>IL0011767006</t>
  </si>
  <si>
    <t>חברת פרטנר תקשורת בע"מ</t>
  </si>
  <si>
    <t>520044314</t>
  </si>
  <si>
    <t>פרטנר</t>
  </si>
  <si>
    <t>IL0010834849</t>
  </si>
  <si>
    <t>פתאל החזקות 1998 בע"מ</t>
  </si>
  <si>
    <t>512607888</t>
  </si>
  <si>
    <t>פתאל החזקות</t>
  </si>
  <si>
    <t>IL0011434292</t>
  </si>
  <si>
    <t>קבוצת אקרשטיין בע"מ</t>
  </si>
  <si>
    <t>512714494</t>
  </si>
  <si>
    <t>קבוצת אקרשטיין</t>
  </si>
  <si>
    <t>IL0011762056</t>
  </si>
  <si>
    <t>קמטק בע"מ</t>
  </si>
  <si>
    <t>511235434</t>
  </si>
  <si>
    <t>קמטק</t>
  </si>
  <si>
    <t>IL0010952641</t>
  </si>
  <si>
    <t>ריט אזורים - ה.פ ליווינג בע"מ</t>
  </si>
  <si>
    <t>516117181</t>
  </si>
  <si>
    <t>ריט אזורים ליווינג</t>
  </si>
  <si>
    <t>IL0011627754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</si>
  <si>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</si>
  <si>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</si>
  <si>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</si>
  <si>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</si>
  <si>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</si>
  <si>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</si>
  <si>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</si>
  <si>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</si>
  <si>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תאת טכנולוגיות בע"מ</t>
  </si>
  <si>
    <t>520035791</t>
  </si>
  <si>
    <t>תאת טכנולוגיות</t>
  </si>
  <si>
    <t>IL0010827264</t>
  </si>
  <si>
    <t>Advanced Micro Devices inc</t>
  </si>
  <si>
    <t>R2I72C950HOYXII45366</t>
  </si>
  <si>
    <t>ADVANCED MICRO DEVICES INC</t>
  </si>
  <si>
    <t>US0079031078</t>
  </si>
  <si>
    <t>AIRBUS GROUP</t>
  </si>
  <si>
    <t>MINO79WLOO247M1IL051</t>
  </si>
  <si>
    <t>AIRBNB INC</t>
  </si>
  <si>
    <t>US0090661010</t>
  </si>
  <si>
    <t>DiversifiedTelecom Service</t>
  </si>
  <si>
    <t>amazon.com</t>
  </si>
  <si>
    <t>ZXTILKJKG63JELOEG630</t>
  </si>
  <si>
    <t>AMAZON.COM INC</t>
  </si>
  <si>
    <t>US0231351067</t>
  </si>
  <si>
    <t>APPLIED MATERIALS</t>
  </si>
  <si>
    <t>41BNNE1AFPNAZELZ6K07</t>
  </si>
  <si>
    <t>APPLIED MATERIALS INC</t>
  </si>
  <si>
    <t>US0382221051</t>
  </si>
  <si>
    <t>Semiconductors &amp; Semiconductor</t>
  </si>
  <si>
    <t>BERKSHIRE HATHAWAY FIN</t>
  </si>
  <si>
    <t>5493000C01ZX7D35SD85</t>
  </si>
  <si>
    <t>BERKSHIRE HATHAWAY INC</t>
  </si>
  <si>
    <t>US0846702076</t>
  </si>
  <si>
    <t>Diversified Financial Services Financial Services</t>
  </si>
  <si>
    <t>BIOGEN IDEC INC</t>
  </si>
  <si>
    <t>W8J5WZB5IY3K0NDQT671</t>
  </si>
  <si>
    <t>Biogen Inc</t>
  </si>
  <si>
    <t>US09062X1037</t>
  </si>
  <si>
    <t>גאמידה סל בע"מ</t>
  </si>
  <si>
    <t>512601204</t>
  </si>
  <si>
    <t>CONTRA GAMILDA CELL LTD</t>
  </si>
  <si>
    <t>USM47CVR0280</t>
  </si>
  <si>
    <t>Flextronics International ltd</t>
  </si>
  <si>
    <t>549300EAQH74YHD07T53</t>
  </si>
  <si>
    <t>FLEX LTD</t>
  </si>
  <si>
    <t>SG9999000020</t>
  </si>
  <si>
    <t>ALPHABET INC</t>
  </si>
  <si>
    <t>5493006MHB84DD0ZWV18</t>
  </si>
  <si>
    <t>Google Us Class c</t>
  </si>
  <si>
    <t>US02079K1079</t>
  </si>
  <si>
    <t>INTEL CORP</t>
  </si>
  <si>
    <t>KNX4USFCNGPY45LOCE31</t>
  </si>
  <si>
    <t>Intel corp</t>
  </si>
  <si>
    <t>US4581401001</t>
  </si>
  <si>
    <t>LOMBARD ODIER-ASIA VALUE BD(IX</t>
  </si>
  <si>
    <t>LU2332096192</t>
  </si>
  <si>
    <t>Equity</t>
  </si>
  <si>
    <t>Lvmh Moet Hennessy Louis Vui</t>
  </si>
  <si>
    <t>IOG4E947OATN0KJYSD45</t>
  </si>
  <si>
    <t>LVMH MOET HENNESSY LOUIS VUITT</t>
  </si>
  <si>
    <t>FR0000121014</t>
  </si>
  <si>
    <t>ConsumerStaplesDistrib&amp;Retai</t>
  </si>
  <si>
    <t>MASTERCARD INC</t>
  </si>
  <si>
    <t>AR5L2ODV9HN37376R084</t>
  </si>
  <si>
    <t>MASTERCARD UNC</t>
  </si>
  <si>
    <t>US57636Q1040</t>
  </si>
  <si>
    <t>MercadoLibre Inc</t>
  </si>
  <si>
    <t>549300DKPDN9M5S8GB14</t>
  </si>
  <si>
    <t>MERCADOLIBRE INC</t>
  </si>
  <si>
    <t>US58733R1023</t>
  </si>
  <si>
    <t>MERCK &amp;CO INC</t>
  </si>
  <si>
    <t>4YV9Y5M8S0BRK1RP0397</t>
  </si>
  <si>
    <t>MERCK &amp; CO INC</t>
  </si>
  <si>
    <t>US58933Y1055</t>
  </si>
  <si>
    <t>MICROSOFT CORP</t>
  </si>
  <si>
    <t>INR2EJN1ERAN0W5ZP974</t>
  </si>
  <si>
    <t>Microsoft crop</t>
  </si>
  <si>
    <t>US5949181045</t>
  </si>
  <si>
    <t>MODERNA INC</t>
  </si>
  <si>
    <t>549300EI6OKH5K5Q2G38</t>
  </si>
  <si>
    <t>US60770K1079</t>
  </si>
  <si>
    <t>Netflix Inc</t>
  </si>
  <si>
    <t>549300Y7VHGU0I7CE873</t>
  </si>
  <si>
    <t>NETFLIX INC</t>
  </si>
  <si>
    <t>US64110L1061</t>
  </si>
  <si>
    <t>NextEra Energy</t>
  </si>
  <si>
    <t>254900RHL9MEUS5NKX63</t>
  </si>
  <si>
    <t>NEXTERA ENERGY INC</t>
  </si>
  <si>
    <t>US65339F1012</t>
  </si>
  <si>
    <t>Utilities</t>
  </si>
  <si>
    <t>NIKE INC</t>
  </si>
  <si>
    <t>787RXPR0UX0O0XUXPZ81</t>
  </si>
  <si>
    <t>US6541061031</t>
  </si>
  <si>
    <t>Northrop Grumman Corp</t>
  </si>
  <si>
    <t>RIMU48P07456QXSO0R61</t>
  </si>
  <si>
    <t>NORTHROP GRUMMAN CORP</t>
  </si>
  <si>
    <t>US6668071029</t>
  </si>
  <si>
    <t>Food &amp; Staples Retailing Consumer Staples Distribution &amp; Retail</t>
  </si>
  <si>
    <t>NVIDIA CORP</t>
  </si>
  <si>
    <t>549300S4KLFTLO7GSQ80</t>
  </si>
  <si>
    <t>Nvidia corp</t>
  </si>
  <si>
    <t>US67066G1040</t>
  </si>
  <si>
    <t>ORACLE CORP</t>
  </si>
  <si>
    <t>1Z4GXXU7ZHVWFCD8TV52</t>
  </si>
  <si>
    <t>US68389X1054</t>
  </si>
  <si>
    <t>Software &amp; Services</t>
  </si>
  <si>
    <t>Ormat Technologies</t>
  </si>
  <si>
    <t>פלוריסטם תרפיוטיקס אינק</t>
  </si>
  <si>
    <t>PLURISTEM THERAPEUTICS INC</t>
  </si>
  <si>
    <t>US72942G2030</t>
  </si>
  <si>
    <t>SCHLUMBERGER LIMITED</t>
  </si>
  <si>
    <t>529900EZ29I5KXPV2J32</t>
  </si>
  <si>
    <t>Schlumberger Ltd</t>
  </si>
  <si>
    <t>AN8068571086</t>
  </si>
  <si>
    <t>TAIWAN Semiconductor</t>
  </si>
  <si>
    <t>549300KB6NK5SBD14S87</t>
  </si>
  <si>
    <t>TAIWAN SEMICON ADR</t>
  </si>
  <si>
    <t>US8740391003</t>
  </si>
  <si>
    <t>UBER TECHNOLOGIE</t>
  </si>
  <si>
    <t>549300B2FTG34FILDR98</t>
  </si>
  <si>
    <t>UBER TECHNOLOGIES INC</t>
  </si>
  <si>
    <t>US90353T1007</t>
  </si>
  <si>
    <t>VISA  Inc - CLASS  A</t>
  </si>
  <si>
    <t>549300JZ4OKEHW3DPJ59</t>
  </si>
  <si>
    <t>VISA inc-class a</t>
  </si>
  <si>
    <t>US92826C8394</t>
  </si>
  <si>
    <t>אברא טכנולוגיות מידע (לשעבר בבילון)</t>
  </si>
  <si>
    <t>512512468</t>
  </si>
  <si>
    <t>אברא טכנולוגיות מידע</t>
  </si>
  <si>
    <t>IL0011016669</t>
  </si>
  <si>
    <t>קבוצת דלק בע"מ</t>
  </si>
  <si>
    <t>520044322</t>
  </si>
  <si>
    <t>דלק קבוצה</t>
  </si>
  <si>
    <t>IL0010841281</t>
  </si>
  <si>
    <t>הראל השקעות בביטוח ושרותים פיננסים בע"מ</t>
  </si>
  <si>
    <t>520033986</t>
  </si>
  <si>
    <t>הראל השקעות</t>
  </si>
  <si>
    <t>IL0005850180</t>
  </si>
  <si>
    <t>יוחננוף</t>
  </si>
  <si>
    <t>511344186</t>
  </si>
  <si>
    <t>מ. יוחננוף</t>
  </si>
  <si>
    <t>IL0011612640</t>
  </si>
  <si>
    <t>רשת חנויות רמי לוי שיווק השיקמה 2006 בע"מ</t>
  </si>
  <si>
    <t>513770669</t>
  </si>
  <si>
    <t>רמי לוי</t>
  </si>
  <si>
    <t>IL0011042491</t>
  </si>
  <si>
    <t>COSTCO WHOLESAL</t>
  </si>
  <si>
    <t>29DX7H14B9S6O3FD6V18</t>
  </si>
  <si>
    <t>US22160K1051</t>
  </si>
  <si>
    <t>מניבים קרן הריט החדשה בע"מ</t>
  </si>
  <si>
    <t>515327120</t>
  </si>
  <si>
    <t>מניבים ריט</t>
  </si>
  <si>
    <t>IL0011405730</t>
  </si>
  <si>
    <t>י.ס.פ. מטעי הדר ישראל בע"מ</t>
  </si>
  <si>
    <t>520022369</t>
  </si>
  <si>
    <t>1 מטעי הדר</t>
  </si>
  <si>
    <t>IL0007160190</t>
  </si>
  <si>
    <t>5 מטעי הדר</t>
  </si>
  <si>
    <t>IL0007160356</t>
  </si>
  <si>
    <t>בוליגו קפיטל בע"מ</t>
  </si>
  <si>
    <t>514766195</t>
  </si>
  <si>
    <t>בוליגו</t>
  </si>
  <si>
    <t>IL0011805954</t>
  </si>
  <si>
    <t>אלומיי קפיטל בע"מ</t>
  </si>
  <si>
    <t>520039868</t>
  </si>
  <si>
    <t>ELLOMAY CAPITAL LTD RESTRICTED</t>
  </si>
  <si>
    <t>IL0010826357</t>
  </si>
  <si>
    <t>מג'יק תעשיות תכנה בע"מ</t>
  </si>
  <si>
    <t>520036740</t>
  </si>
  <si>
    <t>מ.אופנהיימר מג'יק</t>
  </si>
  <si>
    <t>IL0010823123</t>
  </si>
  <si>
    <t>פי אס טי אי - חסום ניתן למכור (אופנהיימר)</t>
  </si>
  <si>
    <t>US72940R1023</t>
  </si>
  <si>
    <t>סאמיט אחזקות נדל"ן בע"מ</t>
  </si>
  <si>
    <t>520043720</t>
  </si>
  <si>
    <t>סאמיט</t>
  </si>
  <si>
    <t>IL0010816861</t>
  </si>
  <si>
    <t>CHECK CAP LTD</t>
  </si>
  <si>
    <t>549300VKJF3TJ17U4U73</t>
  </si>
  <si>
    <t>IL0011336851</t>
  </si>
  <si>
    <t>SAFRAN SA</t>
  </si>
  <si>
    <t>969500UIC89GT3UL7L24</t>
  </si>
  <si>
    <t>FR0000073272</t>
  </si>
  <si>
    <t>אדגר השקעות ופיתוח בע"מ</t>
  </si>
  <si>
    <t>520035171</t>
  </si>
  <si>
    <t>אדגר אגח ט</t>
  </si>
  <si>
    <t>IL0018201900</t>
  </si>
  <si>
    <t>A</t>
  </si>
  <si>
    <t>01/07/2025</t>
  </si>
  <si>
    <t>אדמה פתרונות לחקלאות בע"מ</t>
  </si>
  <si>
    <t>520043605</t>
  </si>
  <si>
    <t>אדמה אגח ב</t>
  </si>
  <si>
    <t>IL0011109159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</si>
  <si>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</si>
  <si>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</si>
  <si>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</si>
  <si>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</si>
  <si>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</si>
  <si>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</si>
  <si>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</si>
  <si>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</si>
  <si>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</si>
  <si>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01/09/2030</t>
  </si>
  <si>
    <t>אזורים-חברה להשקעות בפתוח ובבנין בע"מ</t>
  </si>
  <si>
    <t>520025990</t>
  </si>
  <si>
    <t>אזורים סדרה 14</t>
  </si>
  <si>
    <t>IL0071504448</t>
  </si>
  <si>
    <t>31/12/2028</t>
  </si>
  <si>
    <t>איי.די.איי. הנפקות (2010) בע"מ</t>
  </si>
  <si>
    <t>514486042</t>
  </si>
  <si>
    <t>איידיאיי הנפקות אגח ו</t>
  </si>
  <si>
    <t>IL0011830374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</si>
  <si>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</si>
  <si>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</si>
  <si>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</si>
  <si>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</si>
  <si>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</si>
  <si>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</si>
  <si>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</si>
  <si>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</si>
  <si>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</si>
  <si>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</si>
  <si>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</si>
  <si>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אלוני חץ אגח יג</t>
  </si>
  <si>
    <t>IL0011894065</t>
  </si>
  <si>
    <t>01/03/2037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</si>
  <si>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</si>
  <si>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</si>
  <si>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</si>
  <si>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</si>
  <si>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</si>
  <si>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</si>
  <si>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אלקטרה נדל"ן בע"מ</t>
  </si>
  <si>
    <t>510607328</t>
  </si>
  <si>
    <t>אלקטרה נדלן אגח ז</t>
  </si>
  <si>
    <t>IL0012035536</t>
  </si>
  <si>
    <t>30/11/2034</t>
  </si>
  <si>
    <t>אנלייט אנר אגח ז</t>
  </si>
  <si>
    <t>IL0012181223</t>
  </si>
  <si>
    <t>01/09/2033</t>
  </si>
  <si>
    <t>אנלייט אנרגיה אגח ד</t>
  </si>
  <si>
    <t>IL0072002566</t>
  </si>
  <si>
    <t>02/09/2029</t>
  </si>
  <si>
    <t>אנרג'יקס אנרגיות מתחדשות בע"מ</t>
  </si>
  <si>
    <t>513901371</t>
  </si>
  <si>
    <t>אנרג'יקס אגח א</t>
  </si>
  <si>
    <t>IL0011617516</t>
  </si>
  <si>
    <t>01/08/2030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</si>
  <si>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</si>
  <si>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</si>
  <si>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</si>
  <si>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</si>
  <si>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</si>
  <si>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</si>
  <si>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</si>
  <si>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</si>
  <si>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</si>
  <si>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</si>
  <si>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</si>
  <si>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ארפורט אגח יב</t>
  </si>
  <si>
    <t>IL0012115643</t>
  </si>
  <si>
    <t>30/04/2037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</si>
  <si>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</si>
  <si>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</si>
  <si>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</si>
  <si>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</si>
  <si>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</si>
  <si>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</si>
  <si>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</si>
  <si>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</si>
  <si>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בזן אגח י</t>
  </si>
  <si>
    <t>IL0025905113</t>
  </si>
  <si>
    <t>25/09/2031</t>
  </si>
  <si>
    <t>בי קומיוניקיישנס בע"מ לשעבר סמייל 012</t>
  </si>
  <si>
    <t>512832742</t>
  </si>
  <si>
    <t>בי קומיוניקיישנס אגח ז</t>
  </si>
  <si>
    <t>IL0012109885</t>
  </si>
  <si>
    <t>30/11/2029</t>
  </si>
  <si>
    <t>ביג אגח טו</t>
  </si>
  <si>
    <t>IL0011622219</t>
  </si>
  <si>
    <t>31/01/2030</t>
  </si>
  <si>
    <t>ביג אגח יח</t>
  </si>
  <si>
    <t>IL0011742264</t>
  </si>
  <si>
    <t>ביג אגח כ</t>
  </si>
  <si>
    <t>IL0011861882</t>
  </si>
  <si>
    <t>01/05/2033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</si>
  <si>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</si>
  <si>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</si>
  <si>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</si>
  <si>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</si>
  <si>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</si>
  <si>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</si>
  <si>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</si>
  <si>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</si>
  <si>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</si>
  <si>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</si>
  <si>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</si>
  <si>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אגח י</t>
  </si>
  <si>
    <t>IL0075902846</t>
  </si>
  <si>
    <t>01/07/2035</t>
  </si>
  <si>
    <t>גב ים אגח יא</t>
  </si>
  <si>
    <t>IL0012083395</t>
  </si>
  <si>
    <t>31/03/2030</t>
  </si>
  <si>
    <t>גב ים סד' ו'</t>
  </si>
  <si>
    <t>IL0075901285</t>
  </si>
  <si>
    <t>31/03/2026</t>
  </si>
  <si>
    <t>דיסקונט מנפיקים בע"מ</t>
  </si>
  <si>
    <t>520029935</t>
  </si>
  <si>
    <t>דיסק מנ אגח טז</t>
  </si>
  <si>
    <t>IL0012031576</t>
  </si>
  <si>
    <t>20/03/2035</t>
  </si>
  <si>
    <t>חברת השקעות דיסקונט בע"מ</t>
  </si>
  <si>
    <t>520023896</t>
  </si>
  <si>
    <t>דיסקונט השקעות אגח ו</t>
  </si>
  <si>
    <t>IL0063902071</t>
  </si>
  <si>
    <t>BBB</t>
  </si>
  <si>
    <t>31/12/2025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</si>
  <si>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</si>
  <si>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</si>
  <si>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</si>
  <si>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</si>
  <si>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</si>
  <si>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</si>
  <si>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</si>
  <si>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</si>
  <si>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</si>
  <si>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</si>
  <si>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</si>
  <si>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חברת הכשרת הישוב בישראל בע"מ</t>
  </si>
  <si>
    <t>520020116</t>
  </si>
  <si>
    <t>הכשרת הישוב אגח 24</t>
  </si>
  <si>
    <t>IL0011915191</t>
  </si>
  <si>
    <t>הכשרת ישוב אגח 21</t>
  </si>
  <si>
    <t>IL0061202243</t>
  </si>
  <si>
    <t>הראל ביטוח מימון והנפקות בע"מ</t>
  </si>
  <si>
    <t>513834200</t>
  </si>
  <si>
    <t>הראל הנפ אגח טו</t>
  </si>
  <si>
    <t>IL0011431306</t>
  </si>
  <si>
    <t>31/12/2031</t>
  </si>
  <si>
    <t>ויתניה בע"מ</t>
  </si>
  <si>
    <t>512096793</t>
  </si>
  <si>
    <t>ויתניה אגח ז</t>
  </si>
  <si>
    <t>IL0012162413</t>
  </si>
  <si>
    <t>30/06/2032</t>
  </si>
  <si>
    <t>חברת החשמל לישראל בע"מ</t>
  </si>
  <si>
    <t>520000472</t>
  </si>
  <si>
    <t>חשמל     אגח 29</t>
  </si>
  <si>
    <t>IL0060002362</t>
  </si>
  <si>
    <t>01/03/2026</t>
  </si>
  <si>
    <t>חשמל אגח 34</t>
  </si>
  <si>
    <t>IL0011967812</t>
  </si>
  <si>
    <t>12/06/2033</t>
  </si>
  <si>
    <t>חשמל אגח 35</t>
  </si>
  <si>
    <t>IL0011967994</t>
  </si>
  <si>
    <t>12/06/2037</t>
  </si>
  <si>
    <t>ירושלים מימון והנפקות (2005) בע"מ</t>
  </si>
  <si>
    <t>513682146</t>
  </si>
  <si>
    <t>ירושלים הנפ אגח יט</t>
  </si>
  <si>
    <t>IL0012014333</t>
  </si>
  <si>
    <t>31/01/2031</t>
  </si>
  <si>
    <t>ישראמקו נגב 2 שותפות מוגבלת</t>
  </si>
  <si>
    <t>550010003</t>
  </si>
  <si>
    <t>ישראמקו אגח ג</t>
  </si>
  <si>
    <t>IL0023202323</t>
  </si>
  <si>
    <t>10/10/2030</t>
  </si>
  <si>
    <t>כללביט מימון בע"מ</t>
  </si>
  <si>
    <t>513754069</t>
  </si>
  <si>
    <t>כלל מימון אגח יג</t>
  </si>
  <si>
    <t>IL0011979205</t>
  </si>
  <si>
    <t>31/07/2034</t>
  </si>
  <si>
    <t>לאומי   אגח 179</t>
  </si>
  <si>
    <t>IL0060403727</t>
  </si>
  <si>
    <t>30/06/2026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</si>
  <si>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</si>
  <si>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</si>
  <si>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</si>
  <si>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</si>
  <si>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</si>
  <si>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</si>
  <si>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נדח' סד' 406</t>
  </si>
  <si>
    <t>IL0012164237</t>
  </si>
  <si>
    <t>28/02/2036</t>
  </si>
  <si>
    <t>מבנה אגח כה</t>
  </si>
  <si>
    <t>IL0022606367</t>
  </si>
  <si>
    <t>30/09/2033</t>
  </si>
  <si>
    <t>מגדל ביטוח גיוס הון בע"מ</t>
  </si>
  <si>
    <t>513230029</t>
  </si>
  <si>
    <t>מגדל ביטוח הון אגח יד</t>
  </si>
  <si>
    <t>IL0012075219</t>
  </si>
  <si>
    <t>מגדל הון  אגח ו</t>
  </si>
  <si>
    <t>IL0011427858</t>
  </si>
  <si>
    <t>מגדל הון אגח יג 31/12/2032</t>
  </si>
  <si>
    <t>IL0012075136</t>
  </si>
  <si>
    <t>31/12/2032</t>
  </si>
  <si>
    <t>מגדלי תיכון אגח ו</t>
  </si>
  <si>
    <t>IL0011991242</t>
  </si>
  <si>
    <t>מגדלי תיכון אגח ז</t>
  </si>
  <si>
    <t>IL0012176942</t>
  </si>
  <si>
    <t>מגה אור החזקות בע"מ</t>
  </si>
  <si>
    <t>513257873</t>
  </si>
  <si>
    <t>מגה אור אגח יא</t>
  </si>
  <si>
    <t>IL0011783755</t>
  </si>
  <si>
    <t>31/03/2032</t>
  </si>
  <si>
    <t>מזרחי טפחות חברה להנפקות בע"מ</t>
  </si>
  <si>
    <t>520032046</t>
  </si>
  <si>
    <t>מז טפ הנפק 52</t>
  </si>
  <si>
    <t>IL0023103810</t>
  </si>
  <si>
    <t>01/07/2030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</si>
  <si>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</si>
  <si>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</si>
  <si>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</si>
  <si>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</si>
  <si>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</si>
  <si>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</si>
  <si>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הנפקות אגח 42</t>
  </si>
  <si>
    <t>IL0023101830</t>
  </si>
  <si>
    <t>09/06/2030</t>
  </si>
  <si>
    <t>מליסרון  אגח כא</t>
  </si>
  <si>
    <t>IL0011946386</t>
  </si>
  <si>
    <t>01/01/2037</t>
  </si>
  <si>
    <t>מליסרון אגח יד</t>
  </si>
  <si>
    <t>IL0032302320</t>
  </si>
  <si>
    <t>27/04/2026</t>
  </si>
  <si>
    <t>מליסרון אגח יז</t>
  </si>
  <si>
    <t>IL0032302734</t>
  </si>
  <si>
    <t>01/01/2032</t>
  </si>
  <si>
    <t>מניף אגח א</t>
  </si>
  <si>
    <t>IL0011858839</t>
  </si>
  <si>
    <t>30/09/2026</t>
  </si>
  <si>
    <t>מניף אגח ב</t>
  </si>
  <si>
    <t>IL0011988602</t>
  </si>
  <si>
    <t>31/07/2028</t>
  </si>
  <si>
    <t>מניף אגח ג</t>
  </si>
  <si>
    <t>IL0012167206</t>
  </si>
  <si>
    <t>קבוצת מנרב  בע"מ</t>
  </si>
  <si>
    <t>520034505</t>
  </si>
  <si>
    <t>מנרב אגח ד</t>
  </si>
  <si>
    <t>IL0015501690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</si>
  <si>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</si>
  <si>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</si>
  <si>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</si>
  <si>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</si>
  <si>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</si>
  <si>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</si>
  <si>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</si>
  <si>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</si>
  <si>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</si>
  <si>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</si>
  <si>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</si>
  <si>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נאייקס בע"מ</t>
  </si>
  <si>
    <t>513639013</t>
  </si>
  <si>
    <t>נאייקס  אגח  א</t>
  </si>
  <si>
    <t>IL0012189655</t>
  </si>
  <si>
    <t>30/09/2030</t>
  </si>
  <si>
    <t>ע.י נופר אנרגי' בע"מ</t>
  </si>
  <si>
    <t>514599943</t>
  </si>
  <si>
    <t>נופר אנרג אגח ג</t>
  </si>
  <si>
    <t>IL0011980435</t>
  </si>
  <si>
    <t>30/06/2030</t>
  </si>
  <si>
    <t>נופר אנרג אגח ד</t>
  </si>
  <si>
    <t>IL0012114166</t>
  </si>
  <si>
    <t>31/12/2033</t>
  </si>
  <si>
    <t>נמקו ריאליטי לטד</t>
  </si>
  <si>
    <t>1905761</t>
  </si>
  <si>
    <t>נמקו אגח ד 15/04/2029 6.25%</t>
  </si>
  <si>
    <t>IL0012064734</t>
  </si>
  <si>
    <t>15/04/2029</t>
  </si>
  <si>
    <t>SILVERSTEIN PROPERTIES LTD</t>
  </si>
  <si>
    <t>1970336</t>
  </si>
  <si>
    <t>סילברסטין אגח ב</t>
  </si>
  <si>
    <t>IL0011605974</t>
  </si>
  <si>
    <t>סילברסטין אגח ג</t>
  </si>
  <si>
    <t>IL0012116484</t>
  </si>
  <si>
    <t>31/12/2030</t>
  </si>
  <si>
    <t>סלקום אגח יג</t>
  </si>
  <si>
    <t>IL0011891905</t>
  </si>
  <si>
    <t>06/01/2030</t>
  </si>
  <si>
    <t>עזריאלי אגח ה</t>
  </si>
  <si>
    <t>IL0011566036</t>
  </si>
  <si>
    <t>עזריאלי אגח ז</t>
  </si>
  <si>
    <t>IL0011786725</t>
  </si>
  <si>
    <t>02/07/2036</t>
  </si>
  <si>
    <t>עזריאלי אגח ח</t>
  </si>
  <si>
    <t>IL0011786808</t>
  </si>
  <si>
    <t>02/01/2041</t>
  </si>
  <si>
    <t>עזריאלי אגח ט</t>
  </si>
  <si>
    <t>IL0012092537</t>
  </si>
  <si>
    <t>02/01/2046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</si>
  <si>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</si>
  <si>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</si>
  <si>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</si>
  <si>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</si>
  <si>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</si>
  <si>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</si>
  <si>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פז חברת הנפט בע"מ</t>
  </si>
  <si>
    <t>510216054</t>
  </si>
  <si>
    <t>פז נפט אגח ט</t>
  </si>
  <si>
    <t>IL0012059478</t>
  </si>
  <si>
    <t>31/05/2035</t>
  </si>
  <si>
    <t>פתאל נכסים(אירופה)בע"מ</t>
  </si>
  <si>
    <t>515328250</t>
  </si>
  <si>
    <t>פתאל אירו אגח ו</t>
  </si>
  <si>
    <t>IL0012192865</t>
  </si>
  <si>
    <t>פתאל אירופה אגח ג</t>
  </si>
  <si>
    <t>IL0011418527</t>
  </si>
  <si>
    <t>30/08/2027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</si>
  <si>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</si>
  <si>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</si>
  <si>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</si>
  <si>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</si>
  <si>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</si>
  <si>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</si>
  <si>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</si>
  <si>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</si>
  <si>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</si>
  <si>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Chamoss International Limited</t>
  </si>
  <si>
    <t>633896</t>
  </si>
  <si>
    <t>שמוס אגח א</t>
  </si>
  <si>
    <t>IL0011559510</t>
  </si>
  <si>
    <t>10/07/2028</t>
  </si>
  <si>
    <t>תדיראן גרופ בע"מ</t>
  </si>
  <si>
    <t>520036732</t>
  </si>
  <si>
    <t>תדיראן גרופ אגח 4</t>
  </si>
  <si>
    <t>IL0012087842</t>
  </si>
  <si>
    <t>AAPL</t>
  </si>
  <si>
    <t>HWUPKR0MPOU8FGXBT394</t>
  </si>
  <si>
    <t>AAPL 3.2 05/25</t>
  </si>
  <si>
    <t>US037833BG48</t>
  </si>
  <si>
    <t>13/05/2025</t>
  </si>
  <si>
    <t>MOTOROLA INC</t>
  </si>
  <si>
    <t>6S552MUG6KGJVEBSEC55</t>
  </si>
  <si>
    <t>MSI 7 1/2 05/15/25</t>
  </si>
  <si>
    <t>US620076AH21</t>
  </si>
  <si>
    <t>15/05/2025</t>
  </si>
  <si>
    <t>TEVA 4.375% 09/05/30</t>
  </si>
  <si>
    <t>XS2406607171</t>
  </si>
  <si>
    <t>BB-</t>
  </si>
  <si>
    <t>09/05/2030</t>
  </si>
  <si>
    <t>אשטרום קב אגח ג</t>
  </si>
  <si>
    <t>IL0011401028</t>
  </si>
  <si>
    <t>15/01/2029</t>
  </si>
  <si>
    <t>הראל הנפק אגח יח</t>
  </si>
  <si>
    <t>IL0011826661</t>
  </si>
  <si>
    <t>מז  הנפק    46 1.22% 9/2027</t>
  </si>
  <si>
    <t>IL0023102259</t>
  </si>
  <si>
    <t>28/09/2027</t>
  </si>
  <si>
    <t>מליסרון אגח יא</t>
  </si>
  <si>
    <t>IL0032302080</t>
  </si>
  <si>
    <t>10/07/2025</t>
  </si>
  <si>
    <t>אייסיאל   אגח ז</t>
  </si>
  <si>
    <t>IL0028103724</t>
  </si>
  <si>
    <t>31/12/2034</t>
  </si>
  <si>
    <t>אלוני חץ  אגח ט</t>
  </si>
  <si>
    <t>IL0039003541</t>
  </si>
  <si>
    <t>28/02/2027</t>
  </si>
  <si>
    <t>אפי נכסים אגח י</t>
  </si>
  <si>
    <t>IL0011608788</t>
  </si>
  <si>
    <t>30/03/2029</t>
  </si>
  <si>
    <t>ארזים השקעות בע"מ</t>
  </si>
  <si>
    <t>520034281</t>
  </si>
  <si>
    <t>ארזים 2</t>
  </si>
  <si>
    <t>IL0013800474</t>
  </si>
  <si>
    <t>D</t>
  </si>
  <si>
    <t>30/04/2027</t>
  </si>
  <si>
    <t>ג'נריישן קפיטל בע"מ</t>
  </si>
  <si>
    <t>515846558</t>
  </si>
  <si>
    <t>ג'נריישן קפיטל אגח ג</t>
  </si>
  <si>
    <t>IL0011845554</t>
  </si>
  <si>
    <t>הראל הנפקות אגח י</t>
  </si>
  <si>
    <t>IL0011340481</t>
  </si>
  <si>
    <t>31/12/2026</t>
  </si>
  <si>
    <t>מגדל הון אגח ז</t>
  </si>
  <si>
    <t>IL0011560419</t>
  </si>
  <si>
    <t>פרטנר אגח ז</t>
  </si>
  <si>
    <t>IL0011563975</t>
  </si>
  <si>
    <t>25/06/2027</t>
  </si>
  <si>
    <t>Bayer AG</t>
  </si>
  <si>
    <t>549300J4U55H3WP1XT59</t>
  </si>
  <si>
    <t>BAYNGY 4 1/2 03/25/2082</t>
  </si>
  <si>
    <t>XS2451802768</t>
  </si>
  <si>
    <t>BB+</t>
  </si>
  <si>
    <t>25/03/2082</t>
  </si>
  <si>
    <t>GOODYEAR TIRE &amp; RUBBER CO</t>
  </si>
  <si>
    <t>5493002BI0S2ZQUY3437</t>
  </si>
  <si>
    <t>GT 5 05/31/26</t>
  </si>
  <si>
    <t>US382550BF73</t>
  </si>
  <si>
    <t>B2</t>
  </si>
  <si>
    <t>HEWLETT-PACKARD CO</t>
  </si>
  <si>
    <t>549300BX44RGX6ANDV88</t>
  </si>
  <si>
    <t>HPE 4.9 10/15/25</t>
  </si>
  <si>
    <t>US42824CAW91</t>
  </si>
  <si>
    <t>15/10/2025</t>
  </si>
  <si>
    <t>Sydney Airport</t>
  </si>
  <si>
    <t>549300MJAANHLHOVTO40</t>
  </si>
  <si>
    <t>SYDAU 3 5/8 04/28/26</t>
  </si>
  <si>
    <t>USQ8809VAH26</t>
  </si>
  <si>
    <t>28/04/2026</t>
  </si>
  <si>
    <t>WALGREENS BOOTS ALLIANCE</t>
  </si>
  <si>
    <t>549300RPTUOIXG4LIH86</t>
  </si>
  <si>
    <t>WBA 3.45 06/01/26</t>
  </si>
  <si>
    <t>US931427AQ19</t>
  </si>
  <si>
    <t>B1</t>
  </si>
  <si>
    <t>01/06/2026</t>
  </si>
  <si>
    <t>אזורים אגח 13</t>
  </si>
  <si>
    <t>IL0071504109</t>
  </si>
  <si>
    <t>אמות השקעות בע"מ</t>
  </si>
  <si>
    <t>520026683</t>
  </si>
  <si>
    <t>אמות אגח ד</t>
  </si>
  <si>
    <t>IL0011331498</t>
  </si>
  <si>
    <t>02/07/2028</t>
  </si>
  <si>
    <t>אמות אגח ה</t>
  </si>
  <si>
    <t>IL0011381147</t>
  </si>
  <si>
    <t>04/01/2026</t>
  </si>
  <si>
    <t>ביג מרכזי קניות יב</t>
  </si>
  <si>
    <t>IL0011562316</t>
  </si>
  <si>
    <t>25/02/2028</t>
  </si>
  <si>
    <t>מניבים ריט אגח ב</t>
  </si>
  <si>
    <t>IL0011559288</t>
  </si>
  <si>
    <t>רבוע כחול נדל"ן בע"מ</t>
  </si>
  <si>
    <t>513765859</t>
  </si>
  <si>
    <t>רבוע נדלן אגח ו</t>
  </si>
  <si>
    <t>IL0011406076</t>
  </si>
  <si>
    <t>30/11/2026</t>
  </si>
  <si>
    <t>הראל הנפ אג יז</t>
  </si>
  <si>
    <t>IL0011614547</t>
  </si>
  <si>
    <t>מזרחי טפחות הנפק 49</t>
  </si>
  <si>
    <t>IL0023102820</t>
  </si>
  <si>
    <t>23/06/2026</t>
  </si>
  <si>
    <t>מליסרון טז'</t>
  </si>
  <si>
    <t>IL0032302650</t>
  </si>
  <si>
    <t>01/04/2027</t>
  </si>
  <si>
    <t>פועלים אגח 203</t>
  </si>
  <si>
    <t>IL0011998684</t>
  </si>
  <si>
    <t>02/12/2030</t>
  </si>
  <si>
    <t>קיסטון אינפרא בע"מ</t>
  </si>
  <si>
    <t>515983476</t>
  </si>
  <si>
    <t>קיסטון ריט אגח א</t>
  </si>
  <si>
    <t>IL0011821878</t>
  </si>
  <si>
    <t>אשטרום קב אגח ב</t>
  </si>
  <si>
    <t>IL0011323313</t>
  </si>
  <si>
    <t>11/05/2025</t>
  </si>
  <si>
    <t>חוזים עתידיים בחול</t>
  </si>
  <si>
    <t>10527</t>
  </si>
  <si>
    <t>S&amp;P 500 EMINI FUT JUN25</t>
  </si>
  <si>
    <t>ESM5</t>
  </si>
  <si>
    <t>MINI NASDAQ 100 06/2025</t>
  </si>
  <si>
    <t>NQM5</t>
  </si>
  <si>
    <t>ביג אפ 7</t>
  </si>
  <si>
    <t>IL0012143454</t>
  </si>
  <si>
    <t>NAV
(במטבע הדיווח של קרן ההשקעה)</t>
  </si>
  <si>
    <t>JTLV III FUND, LIMITED PARTNERSHIP</t>
  </si>
  <si>
    <t>540316908</t>
  </si>
  <si>
    <t>3 JTLV</t>
  </si>
  <si>
    <t>06/06/2022</t>
  </si>
  <si>
    <t>FIMI OPPORTUNITY FUND , L.P</t>
  </si>
  <si>
    <t>530278548</t>
  </si>
  <si>
    <t>FIMI ISRAEL OPPORTUNITY FOUND 7</t>
  </si>
  <si>
    <t>24/05/2021</t>
  </si>
  <si>
    <t>Firstime Ventures General Partner L.P.</t>
  </si>
  <si>
    <t>27986</t>
  </si>
  <si>
    <t>FIRST TIME</t>
  </si>
  <si>
    <t>02/07/2015</t>
  </si>
  <si>
    <t>FIRSTIME III</t>
  </si>
  <si>
    <t>18/11/2021</t>
  </si>
  <si>
    <t>FIRSTIME VENTURES II L.P</t>
  </si>
  <si>
    <t>12/02/2017</t>
  </si>
  <si>
    <t>ION ISRAEL FEEDER FUND LTD</t>
  </si>
  <si>
    <t>27177</t>
  </si>
  <si>
    <t>ION ISR. FEEDER 2013( USA ) 07  ׁ</t>
  </si>
  <si>
    <t>18/02/2021</t>
  </si>
  <si>
    <t>ISRAEL INFRASTRUCTURE FUND III, L.P.</t>
  </si>
  <si>
    <t>530274141</t>
  </si>
  <si>
    <t>ISRAEL INFR III</t>
  </si>
  <si>
    <t>13/10/2016</t>
  </si>
  <si>
    <t>ISRAEL INFRASTRUCTURE FUND IV, LP</t>
  </si>
  <si>
    <t>540294725</t>
  </si>
  <si>
    <t>Israel Infrastructure Fund IV</t>
  </si>
  <si>
    <t>13/10/2020</t>
  </si>
  <si>
    <t>Israel secondary fund</t>
  </si>
  <si>
    <t>12962</t>
  </si>
  <si>
    <t>ISRAEL SECONDARY FUND II L.P</t>
  </si>
  <si>
    <t>06/04/2017</t>
  </si>
  <si>
    <t>JVP VII OPPORTUNITY LP</t>
  </si>
  <si>
    <t>500452859</t>
  </si>
  <si>
    <t>28/02/2016</t>
  </si>
  <si>
    <t xml:space="preserve">Klirmark Opportunity Fund </t>
  </si>
  <si>
    <t>CO-101523</t>
  </si>
  <si>
    <t>KLIRMARK III</t>
  </si>
  <si>
    <t>06/11/2019</t>
  </si>
  <si>
    <t>Klirmark IV</t>
  </si>
  <si>
    <t>17/04/2023</t>
  </si>
  <si>
    <t>NEXTIME VENTURES I L.P</t>
  </si>
  <si>
    <t>01/07/2019</t>
  </si>
  <si>
    <t>QUMRA CAPITAL MANAGEMENT LTD</t>
  </si>
  <si>
    <t>514915941</t>
  </si>
  <si>
    <t>QUMRA CAPITAL I</t>
  </si>
  <si>
    <t>30/12/2014</t>
  </si>
  <si>
    <t>QUMRA CAPITAL II LP</t>
  </si>
  <si>
    <t>13/08/2017</t>
  </si>
  <si>
    <t>Qumra Capital III</t>
  </si>
  <si>
    <t>17/02/2021</t>
  </si>
  <si>
    <t>Qumra Opportunity Fund</t>
  </si>
  <si>
    <t>05/05/2021</t>
  </si>
  <si>
    <t>RAFARMA INVESTMENTS 2020, LP</t>
  </si>
  <si>
    <t>540300902</t>
  </si>
  <si>
    <t>RACAH NANO VENTURE FUND</t>
  </si>
  <si>
    <t>09/07/2019</t>
  </si>
  <si>
    <t>RACAH NANO VENTURE FUND, LP</t>
  </si>
  <si>
    <t>540286820</t>
  </si>
  <si>
    <t>RAFARMA INVESTMENTS2020 LP</t>
  </si>
  <si>
    <t>21/12/2020</t>
  </si>
  <si>
    <t>SKY IV</t>
  </si>
  <si>
    <t>89839</t>
  </si>
  <si>
    <t>20/03/2022</t>
  </si>
  <si>
    <t>TERRA VENTURE PARTNERS</t>
  </si>
  <si>
    <t>222100FKDNQA51J4LR95</t>
  </si>
  <si>
    <t>TERRA VENTURES 3</t>
  </si>
  <si>
    <t>13/06/2019</t>
  </si>
  <si>
    <t>Vintage Fund of Funds IV (Israel), L.P.</t>
  </si>
  <si>
    <t>500450531</t>
  </si>
  <si>
    <t>Vintage FOF IV</t>
  </si>
  <si>
    <t>22/05/2016</t>
  </si>
  <si>
    <t>Vintage Fund of Funds V (Access), L.P.</t>
  </si>
  <si>
    <t>500458815</t>
  </si>
  <si>
    <t>Vintage FOF V Access</t>
  </si>
  <si>
    <t>17/09/2018</t>
  </si>
  <si>
    <t>Vintage Fund of Funds V (Israel), L.P.</t>
  </si>
  <si>
    <t>500461652</t>
  </si>
  <si>
    <t>VINTAGE FOF V ISRAEL</t>
  </si>
  <si>
    <t>23/01/2020</t>
  </si>
  <si>
    <t>Vintage Fund of Funds VI (Access), L.P.</t>
  </si>
  <si>
    <t>500466123</t>
  </si>
  <si>
    <t>VINTAGE FOF VI ACCESS</t>
  </si>
  <si>
    <t>Vintage Fund of Funds VI (Israel), L.P.</t>
  </si>
  <si>
    <t>500469325</t>
  </si>
  <si>
    <t>Vintage FOF VI Israel</t>
  </si>
  <si>
    <t>23/12/2021</t>
  </si>
  <si>
    <t>Vintage Fund of Funds VII (Access) L.P.</t>
  </si>
  <si>
    <t>500472543</t>
  </si>
  <si>
    <t>Vintage FOF VII Access</t>
  </si>
  <si>
    <t>15/08/2022</t>
  </si>
  <si>
    <t>וינטג'</t>
  </si>
  <si>
    <t>Vintage Growth Fund III, L.P</t>
  </si>
  <si>
    <t>06/01/2020</t>
  </si>
  <si>
    <t>Vintage Secondary Fund IV</t>
  </si>
  <si>
    <t>29/05/2018</t>
  </si>
  <si>
    <t>Vintage Secondary Fund V L.P.</t>
  </si>
  <si>
    <t>500471925</t>
  </si>
  <si>
    <t>Vintage Secondary Fund V</t>
  </si>
  <si>
    <t>אלפא לונג ביאס ג'י פי בע"מ</t>
  </si>
  <si>
    <t>514517267</t>
  </si>
  <si>
    <t>אלפא קרן השקעות 1 - השתלמות</t>
  </si>
  <si>
    <t>03/09/2020</t>
  </si>
  <si>
    <t>קרן ארבל פאנד בע"מ</t>
  </si>
  <si>
    <t>540307832</t>
  </si>
  <si>
    <t>ארבל פאנד 2</t>
  </si>
  <si>
    <t>20/09/2021</t>
  </si>
  <si>
    <t>גיזה חוב</t>
  </si>
  <si>
    <t>513540757</t>
  </si>
  <si>
    <t>14/02/2022</t>
  </si>
  <si>
    <t>קרן נוי חוצה ישראל</t>
  </si>
  <si>
    <t>514583368</t>
  </si>
  <si>
    <t>נוי 5</t>
  </si>
  <si>
    <t>06/11/2024</t>
  </si>
  <si>
    <t>אי תלות</t>
  </si>
  <si>
    <t>פימי 6</t>
  </si>
  <si>
    <t>12/07/2016</t>
  </si>
  <si>
    <t>12/12/2017</t>
  </si>
  <si>
    <t>רגנאר 1 השקעות שותפות מוגבלת</t>
  </si>
  <si>
    <t>540304573</t>
  </si>
  <si>
    <t>קרן רגנאר 1</t>
  </si>
  <si>
    <t>08/12/2021</t>
  </si>
  <si>
    <t>Allianz Global Investors Gmbh</t>
  </si>
  <si>
    <t>529900K9B0N5BT694847</t>
  </si>
  <si>
    <t>Allianz Private Debt Secondary Fund I</t>
  </si>
  <si>
    <t>20/01/2025</t>
  </si>
  <si>
    <t>ARCLIGHT</t>
  </si>
  <si>
    <t>89940</t>
  </si>
  <si>
    <t>ARCLIGHT 3C SPV</t>
  </si>
  <si>
    <t>25/07/2022</t>
  </si>
  <si>
    <t>ARDIAN Infrastructure Fund VI</t>
  </si>
  <si>
    <t>98450046FF9E70CFBA37</t>
  </si>
  <si>
    <t>04/09/2023</t>
  </si>
  <si>
    <t>ASF IX</t>
  </si>
  <si>
    <t>SL35491</t>
  </si>
  <si>
    <t>האי ג'רזי</t>
  </si>
  <si>
    <t>06/10/2022</t>
  </si>
  <si>
    <t>ASF VIII INFRASTRUCTURE L.P</t>
  </si>
  <si>
    <t>984500641D7574IF1B24</t>
  </si>
  <si>
    <t>07/12/2021</t>
  </si>
  <si>
    <t>Axiom Asia Co-investment Fund II, L.P.</t>
  </si>
  <si>
    <t>1840974</t>
  </si>
  <si>
    <t>Axiom Asia Co-investment II</t>
  </si>
  <si>
    <t>22/11/2021</t>
  </si>
  <si>
    <t>Blue Atlantic Partners III Cayman Feeder I, LP</t>
  </si>
  <si>
    <t>1683231</t>
  </si>
  <si>
    <t>BLUE ATLANTIC PARTNERS 3</t>
  </si>
  <si>
    <t>03/12/2019</t>
  </si>
  <si>
    <t>COLCHIS INCOME FUND, LTD.</t>
  </si>
  <si>
    <t>618052</t>
  </si>
  <si>
    <t>COLCHIS INCOME FUND</t>
  </si>
  <si>
    <t>18/07/2019</t>
  </si>
  <si>
    <t>DOVER STREET IX CAYMAN FUND L.P.</t>
  </si>
  <si>
    <t>1665355</t>
  </si>
  <si>
    <t>DOVER IX (9)</t>
  </si>
  <si>
    <t>06/12/2016</t>
  </si>
  <si>
    <t>Dover Street X Feeder Fund L.P.</t>
  </si>
  <si>
    <t>1661612</t>
  </si>
  <si>
    <t>DOVER STREET X LP</t>
  </si>
  <si>
    <t>03/06/2020</t>
  </si>
  <si>
    <t>HarbourVest Dover Street XI Investment L.P.</t>
  </si>
  <si>
    <t>5493000HZUGEZTOJVX02</t>
  </si>
  <si>
    <t>DOVER XI  ׁ(11ׂ)</t>
  </si>
  <si>
    <t>21/06/2023</t>
  </si>
  <si>
    <t>ECP CAPITAL LP</t>
  </si>
  <si>
    <t>254900IUTAAOKV09RE87</t>
  </si>
  <si>
    <t>ECP Terra Gen Growth Fund</t>
  </si>
  <si>
    <t>25/03/2021</t>
  </si>
  <si>
    <t>ECP V</t>
  </si>
  <si>
    <t>30/08/2023</t>
  </si>
  <si>
    <t>EQT INFRASTRUCTURE V</t>
  </si>
  <si>
    <t>RCS B243992</t>
  </si>
  <si>
    <t>EQT Infrastructure V</t>
  </si>
  <si>
    <t>11/08/2021</t>
  </si>
  <si>
    <t>FRG-X (F-3), LP</t>
  </si>
  <si>
    <t>86-2068644</t>
  </si>
  <si>
    <t>Faropoint FRG-X</t>
  </si>
  <si>
    <t>12/10/2021</t>
  </si>
  <si>
    <t>Faropoint Industrial Value Fund III, LP</t>
  </si>
  <si>
    <t>2549003W8AQ5VTFC8J25</t>
  </si>
  <si>
    <t>Faropoint Industrial Value Fund III</t>
  </si>
  <si>
    <t>25/10/2022</t>
  </si>
  <si>
    <t>FORTISSIMO CAPITA FUND</t>
  </si>
  <si>
    <t>530278498</t>
  </si>
  <si>
    <t>Fortissimo VI</t>
  </si>
  <si>
    <t>25/10/2023</t>
  </si>
  <si>
    <t>GOLDEN TREE</t>
  </si>
  <si>
    <t>549300WMN0QTKIC7M266</t>
  </si>
  <si>
    <t>GoldenTree Master Fund</t>
  </si>
  <si>
    <t>27/05/2024</t>
  </si>
  <si>
    <t>HARBOURVEST PARTNERS, LLC</t>
  </si>
  <si>
    <t>5493001MCDH7I6NIXC24</t>
  </si>
  <si>
    <t>HARBOURVEST 2017 GLOBAL FUND</t>
  </si>
  <si>
    <t>29/10/2017</t>
  </si>
  <si>
    <t>Harbourvest 2018 Global Fund L.P</t>
  </si>
  <si>
    <t>Harbourvest 2019 Global Fund L.P</t>
  </si>
  <si>
    <t>09/12/2019</t>
  </si>
  <si>
    <t>HARBOURVEST 2021 GLOBAL</t>
  </si>
  <si>
    <t xml:space="preserve">harbourvest </t>
  </si>
  <si>
    <t>28346</t>
  </si>
  <si>
    <t>Harbourvest 2024 Global</t>
  </si>
  <si>
    <t>19/12/2024</t>
  </si>
  <si>
    <t>Harbourvest Access COI VI</t>
  </si>
  <si>
    <t>02/05/2022</t>
  </si>
  <si>
    <t>HARBOURVEST COF II</t>
  </si>
  <si>
    <t>02/12/2020</t>
  </si>
  <si>
    <t>HarbourVest Direct Lending</t>
  </si>
  <si>
    <t>30/08/2021</t>
  </si>
  <si>
    <t>Harbourvest Direct Lending II</t>
  </si>
  <si>
    <t>25/07/2024</t>
  </si>
  <si>
    <t>KREOS CAPITAL VII (EXPERT FUND) L.P.</t>
  </si>
  <si>
    <t>213800QMGP7NR5KCTN63</t>
  </si>
  <si>
    <t>Kreos Capital VII</t>
  </si>
  <si>
    <t>LCN CAPITAL MANAGEMENT, L.P.</t>
  </si>
  <si>
    <t>801-78069</t>
  </si>
  <si>
    <t>LCN NA FUND 3</t>
  </si>
  <si>
    <t>22/12/2020</t>
  </si>
  <si>
    <t>LLCP Partners VI GP, L.P.</t>
  </si>
  <si>
    <t>820734071</t>
  </si>
  <si>
    <t>Levine Leichtman VII</t>
  </si>
  <si>
    <t>Carlisle Management Company S.C.A.</t>
  </si>
  <si>
    <t>213800BMFRCLOWO3JI85</t>
  </si>
  <si>
    <t>LUXEMBOURG LIFE FUND II - ABSO</t>
  </si>
  <si>
    <t>18/05/2021</t>
  </si>
  <si>
    <t>Macquarie Infrastructure Partners V, L.P.</t>
  </si>
  <si>
    <t>1798259</t>
  </si>
  <si>
    <t>MIP V</t>
  </si>
  <si>
    <t>24/08/2021</t>
  </si>
  <si>
    <t>MIRA Infrastructure Global Solution GP LLC</t>
  </si>
  <si>
    <t>5990281</t>
  </si>
  <si>
    <t>MIRA INFRASTRUCTURE GLOBAL</t>
  </si>
  <si>
    <t>23/04/2018</t>
  </si>
  <si>
    <t>MONARCH CAPITAL PARTNERS OFFSHORE V LP</t>
  </si>
  <si>
    <t>1633461</t>
  </si>
  <si>
    <t>MONARCH V</t>
  </si>
  <si>
    <t>25/11/2020</t>
  </si>
  <si>
    <t>MONARCH CAPITAL PARTNERS OFFSHORE VI LP</t>
  </si>
  <si>
    <t>1962850</t>
  </si>
  <si>
    <t>MONARCH VI</t>
  </si>
  <si>
    <t>22/03/2023</t>
  </si>
  <si>
    <t>MONETA CAPITAL II, L.P.</t>
  </si>
  <si>
    <t>1999686</t>
  </si>
  <si>
    <t>Moneta Capital II</t>
  </si>
  <si>
    <t>02/11/2022</t>
  </si>
  <si>
    <t>One Equity Partners VIII-A</t>
  </si>
  <si>
    <t>89429</t>
  </si>
  <si>
    <t>One Equity IX</t>
  </si>
  <si>
    <t>09/10/2024</t>
  </si>
  <si>
    <t>ONE EQUITY PARTNERS VIII-A, L.P.</t>
  </si>
  <si>
    <t>1852026</t>
  </si>
  <si>
    <t>ONE EQUITY VIII</t>
  </si>
  <si>
    <t>27/04/2022</t>
  </si>
  <si>
    <t>Pagaya Auto Loans Fund, LP</t>
  </si>
  <si>
    <t>1787921</t>
  </si>
  <si>
    <t>Pagaya Auto Loans SPV I</t>
  </si>
  <si>
    <t>20/08/2023</t>
  </si>
  <si>
    <t>Pagaya Opportunity Offshore Feeder Fund I, LP</t>
  </si>
  <si>
    <t>1762395</t>
  </si>
  <si>
    <t>Pagaya Opportunity SPV I</t>
  </si>
  <si>
    <t>PANTHEON GLOBAL SECONDARY FUND</t>
  </si>
  <si>
    <t>Pantheon CO III</t>
  </si>
  <si>
    <t>03/09/2024</t>
  </si>
  <si>
    <t>PANTHEON PRIVATE DEBT GP S.À R.L.</t>
  </si>
  <si>
    <t>5493000INET6WNGZYT52</t>
  </si>
  <si>
    <t>Pantheon Debt PSD II EUR</t>
  </si>
  <si>
    <t>07/03/2024</t>
  </si>
  <si>
    <t>Pantheon Private Debt PSD II USD Feeder (Luxembourg) SCSp</t>
  </si>
  <si>
    <t>B238099</t>
  </si>
  <si>
    <t>Pantheon Debt PSD II USD</t>
  </si>
  <si>
    <t>15/12/2021</t>
  </si>
  <si>
    <t xml:space="preserve">Pantheon Access Feeder LP </t>
  </si>
  <si>
    <t>B 201.101</t>
  </si>
  <si>
    <t>Pantheon Debt PSD III USD</t>
  </si>
  <si>
    <t>30/09/2024</t>
  </si>
  <si>
    <t>PGCO IV Co-mingled Fund SCSp</t>
  </si>
  <si>
    <t>B238127</t>
  </si>
  <si>
    <t>PANTHEON GCO IV</t>
  </si>
  <si>
    <t>09/10/2018</t>
  </si>
  <si>
    <t>PANTHEON GLOBAL CO-INVESTMENT OPPORTUNITIES FUND V FEEDER (LUXEMBOURG) SCSP</t>
  </si>
  <si>
    <t>B245806</t>
  </si>
  <si>
    <t>Pantheon GCO V</t>
  </si>
  <si>
    <t>PGIF IV FEEDER (LUXEMBOURG) SCSP</t>
  </si>
  <si>
    <t>Pantheon Global Infrastructure Fund IV</t>
  </si>
  <si>
    <t>21/06/2022</t>
  </si>
  <si>
    <t>PANTHEON GLOBAL SECONDARY FUND VII FEEDER (LUX) SCSP</t>
  </si>
  <si>
    <t>B252073</t>
  </si>
  <si>
    <t>Pantheon Global Secondary Fund VII</t>
  </si>
  <si>
    <t>06/09/2022</t>
  </si>
  <si>
    <t>PANTHEON GLOBAL SECONDARY FUND VI FEEDER (LUXEMBOURG) SCSP</t>
  </si>
  <si>
    <t>B220010</t>
  </si>
  <si>
    <t>PANTHEON GSF VI</t>
  </si>
  <si>
    <t>12/12/2018</t>
  </si>
  <si>
    <t>PONTIFAX (ISRAEL) V L.P.</t>
  </si>
  <si>
    <t>540279270</t>
  </si>
  <si>
    <t>PONTIFAX (ISRAEL) VL.P</t>
  </si>
  <si>
    <t>29/03/2018</t>
  </si>
  <si>
    <t>PRIMAVERA CAPITAL FUND IV L.P.</t>
  </si>
  <si>
    <t>1861591</t>
  </si>
  <si>
    <t>Primavera Capital Fund IV</t>
  </si>
  <si>
    <t>26/05/2021</t>
  </si>
  <si>
    <t>SCHRODER ADVEQ ASIA V S.C.S.</t>
  </si>
  <si>
    <t>875500GMXE50PC37SF90 </t>
  </si>
  <si>
    <t>SCHRODERS CAPITAL PRIVATE EQUITY ASIA V L.P</t>
  </si>
  <si>
    <t>08/07/2021</t>
  </si>
  <si>
    <t>SCHRODER INT</t>
  </si>
  <si>
    <t>8AFAYMK90I2QVGLMLS34</t>
  </si>
  <si>
    <t>Schroders Direct IV</t>
  </si>
  <si>
    <t>26/03/2025</t>
  </si>
  <si>
    <t>Schroders Capital Private Equity Secondaries IV S.C.S.</t>
  </si>
  <si>
    <t>875500IALY0CK2QA6W30 </t>
  </si>
  <si>
    <t>Schroders Opportunities II</t>
  </si>
  <si>
    <t>07/02/2022</t>
  </si>
  <si>
    <t>max sp 500</t>
  </si>
  <si>
    <t>5299001OU9CSE29O6S05</t>
  </si>
  <si>
    <t>Tikehau Private Debt Secondaries II</t>
  </si>
  <si>
    <t>11/12/2024</t>
  </si>
  <si>
    <t>Tikehau Special Opp II</t>
  </si>
  <si>
    <t>Vintage Fund of Funds VII (Breakout), L.P.</t>
  </si>
  <si>
    <t>500472568</t>
  </si>
  <si>
    <t>Vintage FOF VII Breakout</t>
  </si>
  <si>
    <t>14/11/2022</t>
  </si>
  <si>
    <t>די פרטנרס 2 (ישראל) , שותפות מוגבלת</t>
  </si>
  <si>
    <t>550218457</t>
  </si>
  <si>
    <t>(2) די פרטנרס</t>
  </si>
  <si>
    <t>DELTA FUND I (ISRAEL) L.P.</t>
  </si>
  <si>
    <t>550019020</t>
  </si>
  <si>
    <t>1 דלתא קרן הון סיכון</t>
  </si>
  <si>
    <t>FIMI V</t>
  </si>
  <si>
    <t>IIF FUND II LP</t>
  </si>
  <si>
    <t>28266</t>
  </si>
  <si>
    <t>ISRAEL INFRASTRUCTURE FUND II L.P</t>
  </si>
  <si>
    <t>JVP IV ANNEX LP</t>
  </si>
  <si>
    <t>500438064</t>
  </si>
  <si>
    <t>JVP IV ANNEX</t>
  </si>
  <si>
    <t>JVP VII LP</t>
  </si>
  <si>
    <t>500446158</t>
  </si>
  <si>
    <t>JVP VII</t>
  </si>
  <si>
    <t>JVP VIII L.P</t>
  </si>
  <si>
    <t>27916</t>
  </si>
  <si>
    <t>18/03/2019</t>
  </si>
  <si>
    <t>TENE GROWTH CAPITAL 3</t>
  </si>
  <si>
    <t>550249536</t>
  </si>
  <si>
    <t>TENE GRW CAPIII</t>
  </si>
  <si>
    <t>TERRA VENTURII</t>
  </si>
  <si>
    <t>10/03/2015</t>
  </si>
  <si>
    <t>Vintage Growth Fund I (Israel), L.P.</t>
  </si>
  <si>
    <t>500442751</t>
  </si>
  <si>
    <t>Vintage Secondary Fund III (Israel), L.P.</t>
  </si>
  <si>
    <t>500442769</t>
  </si>
  <si>
    <t>Vintage Secondary Fund III</t>
  </si>
  <si>
    <t>28/05/2018</t>
  </si>
  <si>
    <t>אורגרין</t>
  </si>
  <si>
    <t>530223684</t>
  </si>
  <si>
    <t>אוורגרין 5 קרן הון ס</t>
  </si>
  <si>
    <t>אלפא קרן השקעות 1</t>
  </si>
  <si>
    <t>27/02/2022</t>
  </si>
  <si>
    <t>מנוף אוריגו 2 שותפות מוגבלת</t>
  </si>
  <si>
    <t>550234843</t>
  </si>
  <si>
    <t>מנוף אוריגו 1 בע"מ</t>
  </si>
  <si>
    <t>פימי 2 קרן הון סיכון</t>
  </si>
  <si>
    <t>פימי 4</t>
  </si>
  <si>
    <t>פלנוס טכנולוגיות בע"מ</t>
  </si>
  <si>
    <t>512912775</t>
  </si>
  <si>
    <t>פלאנוס 2 L.P קרן השקעה</t>
  </si>
  <si>
    <t>פלנוס</t>
  </si>
  <si>
    <t>פלנוס מזנין קרן השקעה</t>
  </si>
  <si>
    <t>AVIV VENTURES I PARTNERS , L.P</t>
  </si>
  <si>
    <t>550205660</t>
  </si>
  <si>
    <t>קרן אביב 2 קרן הון סיכון</t>
  </si>
  <si>
    <t>JVP V LP</t>
  </si>
  <si>
    <t>500438023</t>
  </si>
  <si>
    <t>קרן הון סיכון PVJ 5</t>
  </si>
  <si>
    <t>קרן תשתיות ישראל I</t>
  </si>
  <si>
    <t>550224729</t>
  </si>
  <si>
    <t>קרן תשתיות ישראל</t>
  </si>
  <si>
    <t>10/08/2021</t>
  </si>
  <si>
    <t>26/10/2017</t>
  </si>
  <si>
    <t>ICG STRATEGIC SECONDARIES FUND II (OFFSHORE) LP</t>
  </si>
  <si>
    <t>1660341</t>
  </si>
  <si>
    <t>ICG STRATEGIC SECONDARIES II</t>
  </si>
  <si>
    <t>06/06/2017</t>
  </si>
  <si>
    <t>LEVINE LEICHTMAN CAPITAL PARTN</t>
  </si>
  <si>
    <t>31/07/2018</t>
  </si>
  <si>
    <t>11/04/2019</t>
  </si>
  <si>
    <t>21/02/2019</t>
  </si>
  <si>
    <t>11/10/2018</t>
  </si>
  <si>
    <t>14/05/2019</t>
  </si>
  <si>
    <t>10/12/2018</t>
  </si>
  <si>
    <t>05/04/2019</t>
  </si>
  <si>
    <t>16/04/2019</t>
  </si>
  <si>
    <t>19/07/2018</t>
  </si>
  <si>
    <t>ATERA NETWORKS LTD</t>
  </si>
  <si>
    <t>27702</t>
  </si>
  <si>
    <t>60353513</t>
  </si>
  <si>
    <t>24/12/2019</t>
  </si>
  <si>
    <t>CIVAN ADVANCED TECHNOGIES</t>
  </si>
  <si>
    <t>514154244</t>
  </si>
  <si>
    <t>62021290</t>
  </si>
  <si>
    <t>07/08/2023</t>
  </si>
  <si>
    <t>GEMMACERT LTD</t>
  </si>
  <si>
    <t>27994</t>
  </si>
  <si>
    <t>62013677</t>
  </si>
  <si>
    <t>24/07/2019</t>
  </si>
  <si>
    <t>IMM- VX L.P. (Velox</t>
  </si>
  <si>
    <t>89500</t>
  </si>
  <si>
    <t>IMM- VX (VELOX) CLASS B</t>
  </si>
  <si>
    <t>62021647</t>
  </si>
  <si>
    <t>השקעות בהייטק</t>
  </si>
  <si>
    <t>08/05/2024</t>
  </si>
  <si>
    <t>62018924</t>
  </si>
  <si>
    <t>12/08/2021</t>
  </si>
  <si>
    <t>וואן זירו הבנק הדיגיטלי בעמ</t>
  </si>
  <si>
    <t>515981728</t>
  </si>
  <si>
    <t>ONE ZERO DIGITAL BANK LTD</t>
  </si>
  <si>
    <t>62020045</t>
  </si>
  <si>
    <t>03/01/2022</t>
  </si>
  <si>
    <t>89735</t>
  </si>
  <si>
    <t>ONE ZERO SAFE</t>
  </si>
  <si>
    <t>62021506</t>
  </si>
  <si>
    <t>05/12/2023</t>
  </si>
  <si>
    <t>ONE ZERO SAFE 2025</t>
  </si>
  <si>
    <t>62022280</t>
  </si>
  <si>
    <t>20/03/2025</t>
  </si>
  <si>
    <t xml:space="preserve">QUANTUM </t>
  </si>
  <si>
    <t>28588</t>
  </si>
  <si>
    <t>Quantum Machines</t>
  </si>
  <si>
    <t>62020714</t>
  </si>
  <si>
    <t>01/08/2022</t>
  </si>
  <si>
    <t>RESONAI</t>
  </si>
  <si>
    <t>89849</t>
  </si>
  <si>
    <t>62020383</t>
  </si>
  <si>
    <t>03/04/2022</t>
  </si>
  <si>
    <t>silentium</t>
  </si>
  <si>
    <t>89338</t>
  </si>
  <si>
    <t>Silentium LTD</t>
  </si>
  <si>
    <t>62018429</t>
  </si>
  <si>
    <t>08/06/2021</t>
  </si>
  <si>
    <t>TIPA CORP LTD</t>
  </si>
  <si>
    <t>514420660</t>
  </si>
  <si>
    <t>62020102</t>
  </si>
  <si>
    <t>12/01/2022</t>
  </si>
  <si>
    <t>TWINE</t>
  </si>
  <si>
    <t>13286</t>
  </si>
  <si>
    <t>TWINE SOLUTIONS LTD</t>
  </si>
  <si>
    <t>62018296</t>
  </si>
  <si>
    <t>19/05/2021</t>
  </si>
  <si>
    <t>UVEYE LTD</t>
  </si>
  <si>
    <t>514234202</t>
  </si>
  <si>
    <t>62018304</t>
  </si>
  <si>
    <t>ויולה ג'נריישן ניהול בע"מ(אוניברסי</t>
  </si>
  <si>
    <t>56200</t>
  </si>
  <si>
    <t>30/08/2018</t>
  </si>
  <si>
    <t>קרופס גארד בע"מ</t>
  </si>
  <si>
    <t>516186301</t>
  </si>
  <si>
    <t>62016738</t>
  </si>
  <si>
    <t>15/06/2020</t>
  </si>
  <si>
    <t>Straffan Asset Management Ltd</t>
  </si>
  <si>
    <t>28068</t>
  </si>
  <si>
    <t>BRIGHTON SPC - KIJANI COMMODIT</t>
  </si>
  <si>
    <t>KYG1367R1083</t>
  </si>
  <si>
    <t>27/09/2018</t>
  </si>
  <si>
    <t>EMERALD SIDEPOC</t>
  </si>
  <si>
    <t>27703</t>
  </si>
  <si>
    <t>XXX133661328</t>
  </si>
  <si>
    <t>Silk Technologies INC</t>
  </si>
  <si>
    <t>28307</t>
  </si>
  <si>
    <t>SILK</t>
  </si>
  <si>
    <t>62018056</t>
  </si>
  <si>
    <t>Quantum Machines B</t>
  </si>
  <si>
    <t>62022256</t>
  </si>
  <si>
    <t>11/03/2025</t>
  </si>
  <si>
    <t>INTEGRA HOLDING</t>
  </si>
  <si>
    <t>27771</t>
  </si>
  <si>
    <t>60314101</t>
  </si>
  <si>
    <t>אספרו</t>
  </si>
  <si>
    <t>513868380</t>
  </si>
  <si>
    <t>אספרו מ"ר</t>
  </si>
  <si>
    <t>62406</t>
  </si>
  <si>
    <t>15/03/2018</t>
  </si>
  <si>
    <t xml:space="preserve">גת אנרגיה בע"מ </t>
  </si>
  <si>
    <t>514293380</t>
  </si>
  <si>
    <t>גת אנרגיה ג'</t>
  </si>
  <si>
    <t>50000298</t>
  </si>
  <si>
    <t>31/12/2018</t>
  </si>
  <si>
    <t>גת אנרגיה מניה לא סחירה</t>
  </si>
  <si>
    <t>26211</t>
  </si>
  <si>
    <t>ENLIVEX THERAPEUTICS LTD</t>
  </si>
  <si>
    <t>28078</t>
  </si>
  <si>
    <t>IL009A4Z4OU8</t>
  </si>
  <si>
    <t>07/07/2020</t>
  </si>
  <si>
    <t>מור תעשיות פלסטיק בע"מ</t>
  </si>
  <si>
    <t>520042284</t>
  </si>
  <si>
    <t>MOR KEREN B</t>
  </si>
  <si>
    <t>XS0025555XXX</t>
  </si>
  <si>
    <t>08/12/2019</t>
  </si>
  <si>
    <t>Supercom Ltd</t>
  </si>
  <si>
    <t>549300U7DFKGC1TTZX50</t>
  </si>
  <si>
    <t>מ.אופנהימר אס.פי.סי.בי</t>
  </si>
  <si>
    <t>IL0010830961</t>
  </si>
  <si>
    <t>24/11/2022</t>
  </si>
  <si>
    <t>מור קרן נדל"ן בינלאומי מניה A</t>
  </si>
  <si>
    <t>10000495</t>
  </si>
  <si>
    <t>מור קרן נדל"ן בינלאומי מניה רגילה</t>
  </si>
  <si>
    <t>9840879</t>
  </si>
  <si>
    <t>דוראה השקעות ופיתוח בע"מ</t>
  </si>
  <si>
    <t>520038282</t>
  </si>
  <si>
    <t>5.15% 2015 'דוראה סדרה ד</t>
  </si>
  <si>
    <t>IL0037201170</t>
  </si>
  <si>
    <t>28/02/2015</t>
  </si>
  <si>
    <t>31/03/2020</t>
  </si>
  <si>
    <t>אולימפיה החזקות נדל"ן בע"מ</t>
  </si>
  <si>
    <t>520035155</t>
  </si>
  <si>
    <t>אולימפיה אג"ח ב'</t>
  </si>
  <si>
    <t>IL0017900544</t>
  </si>
  <si>
    <t>31/12/2021</t>
  </si>
  <si>
    <t>30/06/2021</t>
  </si>
  <si>
    <t>ב.ס.ר אירופה בע"מ</t>
  </si>
  <si>
    <t>520033838</t>
  </si>
  <si>
    <t>בסר אירופה אגח ח</t>
  </si>
  <si>
    <t>IL0011701419</t>
  </si>
  <si>
    <t>R/S</t>
  </si>
  <si>
    <t>30/11/2023</t>
  </si>
  <si>
    <t>30/12/2021</t>
  </si>
  <si>
    <t>דוראה אגח ב</t>
  </si>
  <si>
    <t>IL0037200750</t>
  </si>
  <si>
    <t>03/12/2012</t>
  </si>
  <si>
    <t>30/04/2014</t>
  </si>
  <si>
    <t>חבס השקעות (1960) בע"מ</t>
  </si>
  <si>
    <t>520039017</t>
  </si>
  <si>
    <t>חבס אגח 12</t>
  </si>
  <si>
    <t>IL0041500906</t>
  </si>
  <si>
    <t>25/05/2015</t>
  </si>
  <si>
    <t>29/05/2014</t>
  </si>
  <si>
    <t>עוגן- אגח חברתיות 1 בעמ</t>
  </si>
  <si>
    <t>עוגן חלצ אגחב-רמ</t>
  </si>
  <si>
    <t>IL0011968497</t>
  </si>
  <si>
    <t>19/06/2023</t>
  </si>
  <si>
    <t>15/06/2027</t>
  </si>
  <si>
    <t>קמור בע"מ</t>
  </si>
  <si>
    <t>520034117</t>
  </si>
  <si>
    <t>קמור אגח ו</t>
  </si>
  <si>
    <t>IL0013201186</t>
  </si>
  <si>
    <t>C</t>
  </si>
  <si>
    <t>27/09/2026</t>
  </si>
  <si>
    <t>09/01/2024</t>
  </si>
  <si>
    <t>א.פ.ס.ק. תעשיות בע"מ(פירוק)</t>
  </si>
  <si>
    <t>520042441</t>
  </si>
  <si>
    <t>אפסק אגח א</t>
  </si>
  <si>
    <t>IL0010910326</t>
  </si>
  <si>
    <t>29/12/2013</t>
  </si>
  <si>
    <t>05/08/2012</t>
  </si>
  <si>
    <t>29/06/2021</t>
  </si>
  <si>
    <t>גמול חברה להשקעות בע"מ</t>
  </si>
  <si>
    <t>520018136</t>
  </si>
  <si>
    <t>גמול השקע ב</t>
  </si>
  <si>
    <t>IL0011167553</t>
  </si>
  <si>
    <t>07/09/2017</t>
  </si>
  <si>
    <t>30/09/2021</t>
  </si>
  <si>
    <t>וי.אי.די. התפלת מי אשקלון</t>
  </si>
  <si>
    <t>513102384</t>
  </si>
  <si>
    <t>התפלת מי אשקלון VID</t>
  </si>
  <si>
    <t>IL0010876832</t>
  </si>
  <si>
    <t>22/10/2025</t>
  </si>
  <si>
    <t>חפציבה ג'רוזלם גולד בע"מ</t>
  </si>
  <si>
    <t>510404460</t>
  </si>
  <si>
    <t>חפציבה גרוזלם אגח 1</t>
  </si>
  <si>
    <t>IL0010999444</t>
  </si>
  <si>
    <t>26/08/2009</t>
  </si>
  <si>
    <t>23/01/2023</t>
  </si>
  <si>
    <t>חפציבה גרוזלם אגח 2</t>
  </si>
  <si>
    <t>IL0010999519</t>
  </si>
  <si>
    <t>30/11/2016</t>
  </si>
  <si>
    <t>חפציבה גרוזלם אגח 3</t>
  </si>
  <si>
    <t>IL0010999691</t>
  </si>
  <si>
    <t>25/02/2019</t>
  </si>
  <si>
    <t>חפציבה חופים בע"מ</t>
  </si>
  <si>
    <t>513718734</t>
  </si>
  <si>
    <t>חפציבה חופים אג"ח א' חש 2/09</t>
  </si>
  <si>
    <t>11113562</t>
  </si>
  <si>
    <t>18/05/2020</t>
  </si>
  <si>
    <t>28/02/2012</t>
  </si>
  <si>
    <t>20/05/2020</t>
  </si>
  <si>
    <t>חפציבה חופים אגח 1</t>
  </si>
  <si>
    <t>IL0010959422</t>
  </si>
  <si>
    <t>31/08/2006</t>
  </si>
  <si>
    <t>נתיבים אגרות חוב בע"מ</t>
  </si>
  <si>
    <t>513502229</t>
  </si>
  <si>
    <t>נתיבים אגח א רמ</t>
  </si>
  <si>
    <t>IL0010902810</t>
  </si>
  <si>
    <t>02/07/2027</t>
  </si>
  <si>
    <t>SYBIL EUROPE LIMITED</t>
  </si>
  <si>
    <t>513948265</t>
  </si>
  <si>
    <t>סיביל יורופ אגח א (חברה מחוקה)</t>
  </si>
  <si>
    <t>IL0011052466</t>
  </si>
  <si>
    <t>31/12/2014</t>
  </si>
  <si>
    <t>01/06/2015</t>
  </si>
  <si>
    <t>אמפל-אמריקן ישראל קורפוריישן</t>
  </si>
  <si>
    <t>130435685</t>
  </si>
  <si>
    <t>אמפל אמריקן ישראל ב'12/16 %6.6(חש)</t>
  </si>
  <si>
    <t>11256240</t>
  </si>
  <si>
    <t>29/06/2023</t>
  </si>
  <si>
    <t>31/12/2012</t>
  </si>
  <si>
    <t>31/05/2021</t>
  </si>
  <si>
    <t>אולימפיה אגח ג (מחוקה)</t>
  </si>
  <si>
    <t>IL0017900627</t>
  </si>
  <si>
    <t>01/01/2018</t>
  </si>
  <si>
    <t>31/08/2015</t>
  </si>
  <si>
    <t>10/11/2021</t>
  </si>
  <si>
    <t>דוראה אגח א</t>
  </si>
  <si>
    <t>IL0037200347</t>
  </si>
  <si>
    <t>01/05/2019</t>
  </si>
  <si>
    <t>31/05/2012</t>
  </si>
  <si>
    <t>31/08/2020</t>
  </si>
  <si>
    <t>קרדיטו הנפקות בע"מ</t>
  </si>
  <si>
    <t>516804499</t>
  </si>
  <si>
    <t>קרדיטו אגח א</t>
  </si>
  <si>
    <t>IL0012103276</t>
  </si>
  <si>
    <t>ארלוזורוב י-ם</t>
  </si>
  <si>
    <t>דניאל רובינזון</t>
  </si>
  <si>
    <t>בית השנהב</t>
  </si>
  <si>
    <t>בן יהודה 191</t>
  </si>
  <si>
    <t>ישראליס 16</t>
  </si>
  <si>
    <t>ישראליס 18</t>
  </si>
  <si>
    <t>לבונטין 15</t>
  </si>
  <si>
    <t>מזא"ה 1</t>
  </si>
  <si>
    <t>מזא"ה 59</t>
  </si>
  <si>
    <t>מרחביה 21</t>
  </si>
  <si>
    <t>מרמורק 24</t>
  </si>
  <si>
    <t>נחלת בנימין 115</t>
  </si>
  <si>
    <t>פינס 36</t>
  </si>
  <si>
    <t>צייטלין 19</t>
  </si>
  <si>
    <t>שד' חן 13</t>
  </si>
  <si>
    <t>שינקין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</si>
</sst>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_ * #,##0_ ;_ * \-#,##0_ ;_ * &quot;-&quot;??_ ;_ @_ "/>
  </numFmts>
  <fonts count="30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0"/>
      <color theme="1"/>
      <name val="Arial"/>
      <family val="2"/>
      <charset val="177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29" fillId="0" borderId="0"/>
  </cellStyleXfs>
  <cellXfs count="21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3" fillId="0" borderId="0" xfId="0" applyFont="1"/>
    <xf numFmtId="0" fontId="4" fillId="0" borderId="1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Alignment="1">
      <alignment horizontal="right" readingOrder="1"/>
    </xf>
    <xf numFmtId="0" fontId="8" fillId="0" borderId="0" xfId="0" applyFont="1"/>
    <xf numFmtId="0" fontId="8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10" fillId="4" borderId="0" xfId="0" applyFont="1" applyFill="1"/>
    <xf numFmtId="0" fontId="11" fillId="0" borderId="0" xfId="0" applyFon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5" fillId="4" borderId="0" xfId="0" applyFont="1" applyFill="1"/>
    <xf numFmtId="0" fontId="3" fillId="0" borderId="0" xfId="0" applyFont="1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3" fillId="2" borderId="4" xfId="0" applyFont="1" applyFill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13" fillId="0" borderId="0" xfId="0" applyFont="1"/>
    <xf numFmtId="14" fontId="2" fillId="0" borderId="0" xfId="0" applyNumberFormat="1" applyFont="1" applyAlignment="1">
      <alignment horizontal="center"/>
    </xf>
    <xf numFmtId="0" fontId="13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2" fillId="0" borderId="0" xfId="0" applyFont="1" applyProtection="1">
      <protection locked="0"/>
    </xf>
    <xf numFmtId="0" fontId="0" fillId="0" borderId="0" xfId="0" applyAlignment="1">
      <alignment horizontal="right" vertical="top"/>
    </xf>
    <xf numFmtId="0" fontId="13" fillId="0" borderId="0" xfId="0" applyFont="1" applyProtection="1">
      <protection locked="0"/>
    </xf>
    <xf numFmtId="0" fontId="12" fillId="5" borderId="0" xfId="2" applyFont="1" applyFill="1" applyAlignment="1" applyProtection="1">
      <alignment horizontal="left" vertical="center" wrapText="1" indent="1"/>
      <protection locked="0"/>
    </xf>
    <xf numFmtId="0" fontId="14" fillId="3" borderId="8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3" fillId="0" borderId="0" xfId="0" applyNumberFormat="1" applyFont="1" applyAlignment="1">
      <alignment horizontal="right"/>
    </xf>
    <xf numFmtId="0" fontId="16" fillId="0" borderId="0" xfId="0" applyFont="1"/>
    <xf numFmtId="0" fontId="17" fillId="0" borderId="1" xfId="0" applyFont="1" applyBorder="1" applyAlignment="1">
      <alignment vertical="center" wrapText="1" readingOrder="2"/>
    </xf>
    <xf numFmtId="0" fontId="17" fillId="0" borderId="1" xfId="0" applyFont="1" applyBorder="1" applyAlignment="1">
      <alignment horizontal="right" vertical="center" wrapText="1" readingOrder="2"/>
    </xf>
    <xf numFmtId="2" fontId="17" fillId="0" borderId="1" xfId="0" applyNumberFormat="1" applyFont="1" applyBorder="1" applyAlignment="1">
      <alignment vertical="center" wrapText="1" readingOrder="2"/>
    </xf>
    <xf numFmtId="164" fontId="17" fillId="0" borderId="1" xfId="0" applyNumberFormat="1" applyFont="1" applyBorder="1" applyAlignment="1">
      <alignment vertical="center" wrapText="1" readingOrder="2"/>
    </xf>
    <xf numFmtId="0" fontId="2" fillId="6" borderId="0" xfId="0" applyFont="1" applyFill="1"/>
    <xf numFmtId="1" fontId="0" fillId="0" borderId="0" xfId="0" applyNumberFormat="1" applyAlignment="1">
      <alignment horizontal="right"/>
    </xf>
    <xf numFmtId="0" fontId="18" fillId="0" borderId="1" xfId="0" applyFont="1" applyBorder="1" applyAlignment="1">
      <alignment vertical="center" wrapText="1" readingOrder="2"/>
    </xf>
    <xf numFmtId="0" fontId="6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8" fillId="0" borderId="11" xfId="0" applyFont="1" applyBorder="1"/>
    <xf numFmtId="0" fontId="8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20" fillId="0" borderId="0" xfId="0" applyFont="1"/>
    <xf numFmtId="0" fontId="0" fillId="0" borderId="7" xfId="0" applyBorder="1" applyAlignment="1">
      <alignment horizontal="righ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2" fillId="0" borderId="5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2" fillId="0" borderId="7" xfId="0" applyFont="1" applyBorder="1" applyAlignment="1">
      <alignment horizontal="right"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2" borderId="5" xfId="0" applyFill="1" applyBorder="1" applyAlignment="1">
      <alignment horizontal="right" vertical="top"/>
    </xf>
    <xf numFmtId="0" fontId="0" fillId="2" borderId="6" xfId="0" applyFill="1" applyBorder="1" applyAlignment="1">
      <alignment horizontal="right" vertical="top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2" fillId="0" borderId="10" xfId="0" applyFont="1" applyBorder="1" applyAlignment="1">
      <alignment horizontal="right" vertical="top"/>
    </xf>
    <xf numFmtId="0" fontId="0" fillId="2" borderId="5" xfId="0" applyFill="1" applyBorder="1" applyAlignment="1">
      <alignment horizontal="right" vertical="top" wrapText="1"/>
    </xf>
    <xf numFmtId="0" fontId="0" fillId="2" borderId="6" xfId="0" applyFill="1" applyBorder="1" applyAlignment="1">
      <alignment horizontal="right" vertical="top" wrapText="1"/>
    </xf>
    <xf numFmtId="0" fontId="2" fillId="2" borderId="5" xfId="0" applyFont="1" applyFill="1" applyBorder="1" applyAlignment="1">
      <alignment horizontal="right" vertical="top"/>
    </xf>
    <xf numFmtId="0" fontId="2" fillId="2" borderId="10" xfId="0" applyFont="1" applyFill="1" applyBorder="1" applyAlignment="1">
      <alignment horizontal="right" vertical="top"/>
    </xf>
    <xf numFmtId="0" fontId="2" fillId="2" borderId="6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0" fontId="3" fillId="0" borderId="7" xfId="0" applyFont="1" applyBorder="1" applyAlignment="1">
      <alignment horizontal="right" vertical="top"/>
    </xf>
    <xf numFmtId="0" fontId="0" fillId="0" borderId="5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0" fillId="2" borderId="5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2" fillId="5" borderId="12" xfId="2" applyFont="1" applyFill="1" applyBorder="1" applyAlignment="1" applyProtection="1">
      <alignment horizontal="right" vertical="center" wrapText="1"/>
      <protection locked="0"/>
    </xf>
    <xf numFmtId="0" fontId="12" fillId="5" borderId="12" xfId="2" applyFont="1" applyFill="1" applyBorder="1" applyAlignment="1">
      <alignment horizontal="right" vertical="center" wrapText="1"/>
    </xf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0" fontId="7" fillId="3" borderId="1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 wrapText="1" readingOrder="2"/>
    </xf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 applyAlignment="1">
      <alignment horizontal="right"/>
    </xf>
    <xf numFmtId="0" fontId="21" fillId="0" borderId="1" xfId="0" applyFont="1" applyBorder="1" applyAlignment="1">
      <alignment horizontal="center" vertical="center" wrapText="1" readingOrder="2"/>
    </xf>
    <xf numFmtId="0" fontId="22" fillId="0" borderId="1" xfId="0" applyFont="1" applyBorder="1" applyAlignment="1">
      <alignment vertical="center" wrapText="1" readingOrder="2"/>
    </xf>
    <xf numFmtId="0" fontId="2" fillId="2" borderId="5" xfId="0" applyFont="1" applyFill="1" applyBorder="1" applyAlignment="1">
      <alignment horizontal="right"/>
    </xf>
    <xf numFmtId="0" fontId="3" fillId="0" borderId="18" xfId="0" applyFont="1" applyBorder="1" applyAlignment="1">
      <alignment horizontal="right" vertical="top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0" fillId="0" borderId="19" xfId="0" applyBorder="1" applyAlignment="1">
      <alignment horizontal="right" vertical="top"/>
    </xf>
    <xf numFmtId="0" fontId="0" fillId="0" borderId="20" xfId="0" applyBorder="1" applyAlignment="1">
      <alignment horizontal="right"/>
    </xf>
    <xf numFmtId="0" fontId="0" fillId="0" borderId="0" xfId="0" applyAlignment="1">
      <alignment vertical="top"/>
    </xf>
    <xf numFmtId="0" fontId="0" fillId="0" borderId="7" xfId="0" applyBorder="1" applyAlignment="1">
      <alignment horizontal="right" vertical="top" wrapText="1"/>
    </xf>
    <xf numFmtId="0" fontId="0" fillId="0" borderId="7" xfId="0" applyBorder="1" applyAlignment="1">
      <alignment vertical="top" wrapText="1"/>
    </xf>
    <xf numFmtId="0" fontId="13" fillId="2" borderId="4" xfId="0" applyFont="1" applyFill="1" applyBorder="1" applyAlignment="1">
      <alignment horizontal="right"/>
    </xf>
    <xf numFmtId="0" fontId="18" fillId="0" borderId="0" xfId="0" applyFont="1"/>
    <xf numFmtId="0" fontId="2" fillId="2" borderId="4" xfId="0" applyFont="1" applyFill="1" applyBorder="1" applyAlignment="1">
      <alignment horizontal="right"/>
    </xf>
    <xf numFmtId="17" fontId="0" fillId="0" borderId="0" xfId="0" applyNumberFormat="1"/>
    <xf numFmtId="0" fontId="23" fillId="2" borderId="4" xfId="0" applyFont="1" applyFill="1" applyBorder="1" applyAlignment="1">
      <alignment horizontal="right"/>
    </xf>
    <xf numFmtId="0" fontId="0" fillId="0" borderId="4" xfId="0" applyBorder="1" applyAlignment="1">
      <alignment horizontal="right" readingOrder="1"/>
    </xf>
    <xf numFmtId="0" fontId="0" fillId="0" borderId="4" xfId="0" applyBorder="1" applyAlignment="1">
      <alignment readingOrder="1"/>
    </xf>
    <xf numFmtId="0" fontId="2" fillId="0" borderId="0" xfId="0" applyFont="1" applyAlignment="1">
      <alignment horizontal="right"/>
    </xf>
    <xf numFmtId="0" fontId="24" fillId="2" borderId="4" xfId="0" applyFont="1" applyFill="1" applyBorder="1" applyAlignment="1">
      <alignment horizontal="right"/>
    </xf>
    <xf numFmtId="0" fontId="3" fillId="6" borderId="4" xfId="0" applyFont="1" applyFill="1" applyBorder="1" applyAlignment="1">
      <alignment horizontal="right"/>
    </xf>
    <xf numFmtId="0" fontId="25" fillId="0" borderId="0" xfId="0" applyFont="1" applyProtection="1">
      <protection locked="0"/>
    </xf>
    <xf numFmtId="0" fontId="25" fillId="0" borderId="0" xfId="0" applyFont="1"/>
    <xf numFmtId="43" fontId="7" fillId="3" borderId="11" xfId="1" applyFont="1" applyFill="1" applyBorder="1" applyAlignment="1">
      <alignment horizontal="center" vertical="center" wrapText="1"/>
    </xf>
    <xf numFmtId="43" fontId="8" fillId="0" borderId="11" xfId="1" applyFont="1" applyBorder="1" applyAlignment="1">
      <alignment horizontal="center" vertical="center" wrapText="1"/>
    </xf>
    <xf numFmtId="43" fontId="15" fillId="0" borderId="11" xfId="1" applyFont="1" applyBorder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7" fillId="3" borderId="14" xfId="1" applyFont="1" applyFill="1" applyBorder="1" applyAlignment="1">
      <alignment horizontal="center" vertical="center"/>
    </xf>
    <xf numFmtId="9" fontId="7" fillId="3" borderId="11" xfId="4" applyFont="1" applyFill="1" applyBorder="1" applyAlignment="1">
      <alignment horizontal="center" vertical="center" wrapText="1"/>
    </xf>
    <xf numFmtId="9" fontId="8" fillId="0" borderId="11" xfId="4" applyFont="1" applyBorder="1" applyAlignment="1">
      <alignment horizontal="center" vertical="center" wrapText="1"/>
    </xf>
    <xf numFmtId="9" fontId="15" fillId="0" borderId="11" xfId="4" applyFont="1" applyBorder="1" applyAlignment="1">
      <alignment horizontal="center" vertical="center" wrapText="1"/>
    </xf>
    <xf numFmtId="9" fontId="8" fillId="0" borderId="0" xfId="4" applyFont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/>
    <xf numFmtId="10" fontId="4" fillId="0" borderId="0" xfId="4" applyNumberFormat="1" applyFont="1"/>
    <xf numFmtId="10" fontId="3" fillId="0" borderId="0" xfId="4" applyNumberFormat="1" applyFont="1"/>
    <xf numFmtId="10" fontId="3" fillId="0" borderId="0" xfId="4" applyNumberFormat="1" applyFont="1" applyProtection="1">
      <protection locked="0"/>
    </xf>
    <xf numFmtId="10" fontId="4" fillId="0" borderId="0" xfId="4" applyNumberFormat="1" applyFont="1" applyProtection="1">
      <protection locked="0"/>
    </xf>
    <xf numFmtId="10" fontId="2" fillId="0" borderId="0" xfId="4" applyNumberFormat="1" applyFont="1"/>
    <xf numFmtId="10" fontId="4" fillId="0" borderId="0" xfId="0" applyNumberFormat="1" applyFont="1"/>
    <xf numFmtId="10" fontId="3" fillId="0" borderId="0" xfId="0" applyNumberFormat="1" applyFont="1"/>
    <xf numFmtId="9" fontId="2" fillId="0" borderId="0" xfId="4" applyFont="1"/>
    <xf numFmtId="4" fontId="0" fillId="0" borderId="0" xfId="0" applyNumberFormat="1" applyAlignment="1">
      <alignment horizontal="center"/>
    </xf>
    <xf numFmtId="4" fontId="4" fillId="0" borderId="0" xfId="0" applyNumberFormat="1" applyFont="1"/>
    <xf numFmtId="4" fontId="3" fillId="0" borderId="0" xfId="0" applyNumberFormat="1" applyFont="1"/>
    <xf numFmtId="4" fontId="4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4" fontId="25" fillId="0" borderId="0" xfId="0" applyNumberFormat="1" applyFont="1"/>
    <xf numFmtId="4" fontId="2" fillId="0" borderId="0" xfId="0" applyNumberFormat="1" applyFont="1" applyProtection="1">
      <protection locked="0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Alignment="1">
      <alignment horizontal="center"/>
    </xf>
    <xf numFmtId="166" fontId="0" fillId="0" borderId="0" xfId="4" applyNumberFormat="1" applyFont="1"/>
    <xf numFmtId="166" fontId="4" fillId="0" borderId="0" xfId="4" applyNumberFormat="1" applyFont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/>
    <xf numFmtId="166" fontId="3" fillId="0" borderId="0" xfId="4" applyNumberFormat="1" applyFont="1"/>
    <xf numFmtId="166" fontId="3" fillId="0" borderId="0" xfId="0" applyNumberFormat="1" applyFont="1"/>
    <xf numFmtId="165" fontId="3" fillId="0" borderId="0" xfId="0" applyNumberFormat="1" applyFont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/>
    <xf numFmtId="166" fontId="0" fillId="0" borderId="0" xfId="0" applyNumberFormat="1"/>
    <xf numFmtId="166" fontId="4" fillId="0" borderId="0" xfId="4" applyNumberFormat="1" applyFont="1" applyProtection="1">
      <protection locked="0"/>
    </xf>
    <xf numFmtId="166" fontId="4" fillId="0" borderId="0" xfId="0" applyNumberFormat="1" applyFont="1" applyProtection="1">
      <protection locked="0"/>
    </xf>
    <xf numFmtId="165" fontId="4" fillId="0" borderId="0" xfId="0" applyNumberFormat="1" applyFont="1" applyProtection="1">
      <protection locked="0"/>
    </xf>
    <xf numFmtId="164" fontId="4" fillId="0" borderId="0" xfId="0" applyNumberFormat="1" applyFont="1" applyProtection="1">
      <protection locked="0"/>
    </xf>
    <xf numFmtId="164" fontId="4" fillId="0" borderId="0" xfId="0" applyNumberFormat="1" applyFont="1"/>
    <xf numFmtId="165" fontId="3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166" fontId="3" fillId="0" borderId="0" xfId="0" applyNumberFormat="1" applyFont="1" applyProtection="1">
      <protection locked="0"/>
    </xf>
    <xf numFmtId="14" fontId="7" fillId="3" borderId="3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Protection="1">
      <protection locked="0"/>
    </xf>
    <xf numFmtId="14" fontId="4" fillId="0" borderId="0" xfId="0" applyNumberFormat="1" applyFont="1"/>
    <xf numFmtId="14" fontId="7" fillId="3" borderId="9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2" fillId="0" borderId="0" xfId="0" applyNumberFormat="1" applyFont="1" applyProtection="1">
      <protection locked="0"/>
    </xf>
    <xf numFmtId="166" fontId="2" fillId="0" borderId="0" xfId="0" applyNumberFormat="1" applyFont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Protection="1">
      <protection locked="0"/>
    </xf>
    <xf numFmtId="2" fontId="4" fillId="0" borderId="0" xfId="0" applyNumberFormat="1" applyFont="1"/>
    <xf numFmtId="164" fontId="2" fillId="0" borderId="0" xfId="0" applyNumberFormat="1" applyFont="1" applyAlignment="1">
      <alignment horizontal="center"/>
    </xf>
    <xf numFmtId="164" fontId="2" fillId="0" borderId="0" xfId="0" applyNumberFormat="1" applyFont="1"/>
    <xf numFmtId="166" fontId="2" fillId="0" borderId="0" xfId="4" applyNumberFormat="1" applyFont="1"/>
    <xf numFmtId="166" fontId="0" fillId="0" borderId="0" xfId="4" applyNumberFormat="1" applyFont="1" applyAlignment="1">
      <alignment horizontal="center"/>
    </xf>
    <xf numFmtId="0" fontId="28" fillId="0" borderId="0" xfId="0" applyFont="1"/>
    <xf numFmtId="17" fontId="28" fillId="0" borderId="0" xfId="0" applyNumberFormat="1" applyFont="1"/>
    <xf numFmtId="167" fontId="9" fillId="0" borderId="0" xfId="1" applyNumberFormat="1"/>
    <xf numFmtId="3" fontId="2" fillId="0" borderId="0" xfId="0" applyNumberFormat="1" applyFont="1" applyProtection="1">
      <protection locked="0"/>
    </xf>
    <xf numFmtId="10" fontId="2" fillId="0" borderId="0" xfId="4" applyNumberFormat="1" applyFont="1" applyProtection="1">
      <protection locked="0"/>
    </xf>
    <xf numFmtId="0" fontId="29" fillId="0" borderId="0" xfId="5" applyAlignment="1">
      <alignment horizontal="right"/>
    </xf>
    <xf numFmtId="167" fontId="0" fillId="0" borderId="0" xfId="1" applyNumberFormat="1" applyFont="1"/>
    <xf numFmtId="167" fontId="2" fillId="0" borderId="0" xfId="1" applyNumberFormat="1" applyFont="1" applyProtection="1">
      <protection locked="0"/>
    </xf>
    <xf numFmtId="167" fontId="3" fillId="0" borderId="0" xfId="1" applyNumberFormat="1" applyFont="1" applyProtection="1">
      <protection locked="0"/>
    </xf>
    <xf numFmtId="9" fontId="2" fillId="0" borderId="0" xfId="4" applyFont="1" applyProtection="1">
      <protection locked="0"/>
    </xf>
    <xf numFmtId="167" fontId="2" fillId="0" borderId="0" xfId="1" applyNumberFormat="1" applyFont="1"/>
    <xf numFmtId="0" fontId="9" fillId="0" borderId="0" xfId="2"/>
  </cellXfs>
  <cellStyles count="6">
    <cellStyle name="Comma" xfId="1" builtinId="3"/>
    <cellStyle name="Normal" xfId="0" builtinId="0"/>
    <cellStyle name="Normal 2" xfId="5" xr:uid="{D752CE5A-2740-4FE7-9406-F9FD2111DF92}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/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1" t="s">
        <v>199</v>
      </c>
      <c r="B1" s="32"/>
      <c r="C1" s="32"/>
      <c r="D1" s="32"/>
    </row>
    <row r="3" spans="1:8" ht="15">
      <c r="A3" t="s">
        <v>200</v>
      </c>
      <c r="D3" s="100" t="s">
        <v>201</v>
      </c>
    </row>
    <row r="5" spans="1:8" ht="15">
      <c r="A5" t="s">
        <v>202</v>
      </c>
      <c r="D5" s="100"/>
    </row>
    <row r="7" spans="1:8" ht="15">
      <c r="A7" t="s">
        <v>203</v>
      </c>
      <c r="D7" s="100"/>
    </row>
    <row r="8" spans="1:8" ht="15">
      <c r="D8" s="30"/>
      <c r="E8" s="30"/>
      <c r="F8" s="30"/>
      <c r="G8" s="30"/>
      <c r="H8" s="30"/>
    </row>
    <row r="9" spans="1:8" ht="15">
      <c r="A9" t="s">
        <v>204</v>
      </c>
      <c r="D9" s="100"/>
    </row>
    <row r="11" spans="1:8" ht="15">
      <c r="A11" t="s">
        <v>205</v>
      </c>
      <c r="D11" s="100"/>
    </row>
    <row r="13" spans="1:8" ht="15">
      <c r="A13" t="s">
        <v>206</v>
      </c>
      <c r="D13" s="101" t="str">
        <f>IFERROR(VLOOKUP(D11,'File Name Info'!A35:B121,2,0),"תא מחושב")</f>
        <v>תא מחושב</v>
      </c>
    </row>
    <row r="15" spans="1:8" ht="15">
      <c r="A15" s="17" t="s">
        <v>207</v>
      </c>
      <c r="D15" s="101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שם קובץ לשמירה</v>
      </c>
    </row>
    <row r="16" spans="1:8" ht="15">
      <c r="A16" s="17"/>
      <c r="D16" s="30"/>
      <c r="E16" s="30"/>
      <c r="F16" s="30"/>
      <c r="G16" s="30"/>
      <c r="H16" s="30"/>
    </row>
    <row r="17" spans="1:8" ht="15">
      <c r="A17" s="17" t="s">
        <v>208</v>
      </c>
      <c r="B17" s="15" t="s">
        <v>209</v>
      </c>
      <c r="C17" s="15"/>
      <c r="D17" s="102"/>
    </row>
    <row r="18" spans="1:8">
      <c r="A18" s="13"/>
      <c r="D18" s="16"/>
      <c r="E18" s="16"/>
      <c r="F18" s="16"/>
      <c r="G18" s="16"/>
      <c r="H18" s="16"/>
    </row>
    <row r="19" spans="1:8" ht="15">
      <c r="A19" s="13"/>
      <c r="B19" s="15" t="s">
        <v>210</v>
      </c>
      <c r="C19" s="15"/>
      <c r="D19" s="102"/>
    </row>
    <row r="20" spans="1:8">
      <c r="A20" s="13"/>
      <c r="D20" s="16"/>
      <c r="E20" s="16"/>
      <c r="F20" s="16"/>
      <c r="G20" s="16"/>
      <c r="H20" s="16"/>
    </row>
    <row r="21" spans="1:8" ht="15">
      <c r="A21" s="13"/>
      <c r="B21" s="15" t="s">
        <v>211</v>
      </c>
      <c r="C21" s="15"/>
      <c r="D21" s="103"/>
    </row>
    <row r="22" spans="1:8">
      <c r="A22" s="13"/>
      <c r="B22" s="14"/>
      <c r="C22" s="14"/>
    </row>
    <row r="23" spans="1:8" ht="15">
      <c r="A23" s="17" t="s">
        <v>212</v>
      </c>
      <c r="D23" t="s">
        <v>213</v>
      </c>
    </row>
    <row r="25" spans="1:8">
      <c r="D25" s="1"/>
    </row>
    <row r="28" spans="1:8" ht="14.1" customHeight="1">
      <c r="A28" s="25"/>
      <c r="D28" s="26"/>
      <c r="E28" s="28"/>
      <c r="F28" s="28"/>
      <c r="G28" s="28"/>
      <c r="H28" s="28"/>
    </row>
    <row r="29" spans="1:8">
      <c r="D29" s="15"/>
      <c r="E29" s="15"/>
      <c r="F29" s="15"/>
      <c r="G29" s="15"/>
      <c r="H29" s="15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6</v>
      </c>
      <c r="J1" s="19" t="s">
        <v>7</v>
      </c>
      <c r="K1" s="19" t="s">
        <v>350</v>
      </c>
      <c r="L1" s="19" t="s">
        <v>8</v>
      </c>
      <c r="M1" s="19" t="s">
        <v>1142</v>
      </c>
      <c r="N1" s="19" t="s">
        <v>161</v>
      </c>
      <c r="O1" s="183" t="s">
        <v>1143</v>
      </c>
      <c r="P1" s="19" t="s">
        <v>127</v>
      </c>
      <c r="Q1" s="19" t="s">
        <v>11</v>
      </c>
      <c r="R1" s="172" t="s">
        <v>1144</v>
      </c>
      <c r="S1" s="19" t="s">
        <v>1145</v>
      </c>
      <c r="T1" s="19" t="s">
        <v>17</v>
      </c>
      <c r="U1" s="161" t="s">
        <v>18</v>
      </c>
      <c r="V1" s="172" t="s">
        <v>19</v>
      </c>
      <c r="W1" s="19" t="s">
        <v>20</v>
      </c>
      <c r="X1" s="167" t="s">
        <v>24</v>
      </c>
      <c r="Y1" s="167" t="s">
        <v>25</v>
      </c>
    </row>
    <row r="2" spans="1:25">
      <c r="A2" s="27">
        <v>1182</v>
      </c>
      <c r="B2" s="20">
        <v>1182</v>
      </c>
      <c r="C2" s="20" t="s">
        <v>1841</v>
      </c>
      <c r="D2" s="20" t="s">
        <v>1842</v>
      </c>
      <c r="E2" s="18" t="s">
        <v>1362</v>
      </c>
      <c r="F2" s="20" t="s">
        <v>2623</v>
      </c>
      <c r="G2" s="20" t="s">
        <v>2624</v>
      </c>
      <c r="H2" s="18" t="s">
        <v>345</v>
      </c>
      <c r="I2" s="18" t="s">
        <v>30</v>
      </c>
      <c r="J2" s="18" t="s">
        <v>30</v>
      </c>
      <c r="K2" s="20" t="s">
        <v>351</v>
      </c>
      <c r="L2" s="18" t="s">
        <v>31</v>
      </c>
      <c r="M2" s="20" t="s">
        <v>1844</v>
      </c>
      <c r="N2" s="20" t="s">
        <v>488</v>
      </c>
      <c r="O2" s="184" t="s">
        <v>2578</v>
      </c>
      <c r="P2" s="20" t="s">
        <v>141</v>
      </c>
      <c r="Q2" s="18" t="s">
        <v>34</v>
      </c>
      <c r="R2" s="181">
        <v>58000</v>
      </c>
      <c r="S2" s="156">
        <v>1</v>
      </c>
      <c r="T2" s="155">
        <v>1003</v>
      </c>
      <c r="U2" s="177">
        <v>1</v>
      </c>
      <c r="V2" s="178">
        <v>3573</v>
      </c>
      <c r="W2" s="155">
        <v>35.837000000000003</v>
      </c>
      <c r="X2" s="176">
        <v>1</v>
      </c>
      <c r="Y2" s="176">
        <v>8.2769520800613606E-5</v>
      </c>
    </row>
    <row r="3" spans="1:25">
      <c r="A3" s="20">
        <v>1182</v>
      </c>
      <c r="B3" s="20">
        <v>14769</v>
      </c>
      <c r="C3" s="20" t="s">
        <v>1841</v>
      </c>
      <c r="D3" s="20" t="s">
        <v>1842</v>
      </c>
      <c r="E3" s="18" t="s">
        <v>1362</v>
      </c>
      <c r="F3" s="20" t="s">
        <v>2623</v>
      </c>
      <c r="G3" s="20" t="s">
        <v>2624</v>
      </c>
      <c r="H3" s="18" t="s">
        <v>345</v>
      </c>
      <c r="I3" s="18" t="s">
        <v>30</v>
      </c>
      <c r="J3" s="18" t="s">
        <v>30</v>
      </c>
      <c r="K3" s="20" t="s">
        <v>351</v>
      </c>
      <c r="L3" s="18" t="s">
        <v>31</v>
      </c>
      <c r="M3" s="20" t="s">
        <v>1844</v>
      </c>
      <c r="N3" s="20" t="s">
        <v>488</v>
      </c>
      <c r="O3" s="184" t="s">
        <v>2578</v>
      </c>
      <c r="P3" s="20" t="s">
        <v>141</v>
      </c>
      <c r="Q3" s="18" t="s">
        <v>34</v>
      </c>
      <c r="R3" s="181">
        <v>58000</v>
      </c>
      <c r="S3" s="156">
        <v>1</v>
      </c>
      <c r="T3" s="155">
        <v>51</v>
      </c>
      <c r="U3" s="177">
        <v>1</v>
      </c>
      <c r="V3" s="178">
        <v>3573</v>
      </c>
      <c r="W3" s="155">
        <v>1.8220000000000001</v>
      </c>
      <c r="X3" s="176">
        <v>1</v>
      </c>
      <c r="Y3" s="176">
        <v>7.8665838577684594E-5</v>
      </c>
    </row>
    <row r="4" spans="1:25">
      <c r="A4" s="20">
        <v>12904</v>
      </c>
      <c r="B4" s="20">
        <v>12905</v>
      </c>
      <c r="C4" s="20" t="s">
        <v>1841</v>
      </c>
      <c r="D4" s="20" t="s">
        <v>1842</v>
      </c>
      <c r="E4" s="18" t="s">
        <v>1362</v>
      </c>
      <c r="F4" s="20" t="s">
        <v>2623</v>
      </c>
      <c r="G4" s="20" t="s">
        <v>2624</v>
      </c>
      <c r="H4" s="18" t="s">
        <v>345</v>
      </c>
      <c r="I4" s="18" t="s">
        <v>30</v>
      </c>
      <c r="J4" s="18" t="s">
        <v>30</v>
      </c>
      <c r="K4" s="20" t="s">
        <v>351</v>
      </c>
      <c r="L4" s="18" t="s">
        <v>31</v>
      </c>
      <c r="M4" s="20" t="s">
        <v>1844</v>
      </c>
      <c r="N4" s="20" t="s">
        <v>488</v>
      </c>
      <c r="O4" s="184" t="s">
        <v>2578</v>
      </c>
      <c r="P4" s="20" t="s">
        <v>141</v>
      </c>
      <c r="Q4" s="18" t="s">
        <v>34</v>
      </c>
      <c r="R4" s="181">
        <v>58000</v>
      </c>
      <c r="S4" s="156">
        <v>1</v>
      </c>
      <c r="T4" s="155">
        <v>85</v>
      </c>
      <c r="U4" s="177">
        <v>1</v>
      </c>
      <c r="V4" s="178">
        <v>3573</v>
      </c>
      <c r="W4" s="155">
        <v>3.0369999999999999</v>
      </c>
      <c r="X4" s="176">
        <v>1</v>
      </c>
      <c r="Y4" s="176">
        <v>7.1001995897032301E-5</v>
      </c>
    </row>
    <row r="5" spans="1:25">
      <c r="A5" s="20">
        <v>12904</v>
      </c>
      <c r="B5" s="20">
        <v>13680</v>
      </c>
      <c r="C5" s="20" t="s">
        <v>1841</v>
      </c>
      <c r="D5" s="20" t="s">
        <v>1842</v>
      </c>
      <c r="E5" s="18" t="s">
        <v>1362</v>
      </c>
      <c r="F5" s="20" t="s">
        <v>2623</v>
      </c>
      <c r="G5" s="20" t="s">
        <v>2624</v>
      </c>
      <c r="H5" s="18" t="s">
        <v>345</v>
      </c>
      <c r="I5" s="18" t="s">
        <v>30</v>
      </c>
      <c r="J5" s="18" t="s">
        <v>30</v>
      </c>
      <c r="K5" s="20" t="s">
        <v>351</v>
      </c>
      <c r="L5" s="18" t="s">
        <v>31</v>
      </c>
      <c r="M5" s="20" t="s">
        <v>1844</v>
      </c>
      <c r="N5" s="20" t="s">
        <v>488</v>
      </c>
      <c r="O5" s="184" t="s">
        <v>2578</v>
      </c>
      <c r="P5" s="20" t="s">
        <v>141</v>
      </c>
      <c r="Q5" s="18" t="s">
        <v>34</v>
      </c>
      <c r="R5" s="181">
        <v>58000</v>
      </c>
      <c r="S5" s="156">
        <v>1</v>
      </c>
      <c r="T5" s="155">
        <v>85</v>
      </c>
      <c r="U5" s="177">
        <v>1</v>
      </c>
      <c r="V5" s="178">
        <v>3573</v>
      </c>
      <c r="W5" s="155">
        <v>3.0369999999999999</v>
      </c>
      <c r="X5" s="176">
        <v>1</v>
      </c>
      <c r="Y5" s="176">
        <v>6.5318728810224397E-5</v>
      </c>
    </row>
    <row r="6" spans="1:25">
      <c r="A6" s="20">
        <v>424</v>
      </c>
      <c r="B6" s="20">
        <v>7228</v>
      </c>
      <c r="C6" s="20" t="s">
        <v>1841</v>
      </c>
      <c r="D6" s="20" t="s">
        <v>1842</v>
      </c>
      <c r="E6" s="18" t="s">
        <v>1362</v>
      </c>
      <c r="F6" s="20" t="s">
        <v>2623</v>
      </c>
      <c r="G6" s="20" t="s">
        <v>2624</v>
      </c>
      <c r="H6" s="18" t="s">
        <v>345</v>
      </c>
      <c r="I6" s="18" t="s">
        <v>30</v>
      </c>
      <c r="J6" s="18" t="s">
        <v>30</v>
      </c>
      <c r="K6" s="20" t="s">
        <v>351</v>
      </c>
      <c r="L6" s="18" t="s">
        <v>31</v>
      </c>
      <c r="M6" s="20" t="s">
        <v>1844</v>
      </c>
      <c r="N6" s="20" t="s">
        <v>488</v>
      </c>
      <c r="O6" s="184" t="s">
        <v>2578</v>
      </c>
      <c r="P6" s="20" t="s">
        <v>141</v>
      </c>
      <c r="Q6" s="18" t="s">
        <v>34</v>
      </c>
      <c r="R6" s="181">
        <v>58000</v>
      </c>
      <c r="S6" s="156">
        <v>1</v>
      </c>
      <c r="T6" s="155">
        <v>5763</v>
      </c>
      <c r="U6" s="177">
        <v>1</v>
      </c>
      <c r="V6" s="178">
        <v>3573</v>
      </c>
      <c r="W6" s="155">
        <v>205.91200000000001</v>
      </c>
      <c r="X6" s="176">
        <v>1</v>
      </c>
      <c r="Y6" s="176">
        <v>8.3897421308231805E-5</v>
      </c>
    </row>
    <row r="7" spans="1:25">
      <c r="A7" s="20">
        <v>424</v>
      </c>
      <c r="B7" s="20">
        <v>7229</v>
      </c>
      <c r="C7" s="20" t="s">
        <v>1841</v>
      </c>
      <c r="D7" s="20" t="s">
        <v>1842</v>
      </c>
      <c r="E7" s="18" t="s">
        <v>1362</v>
      </c>
      <c r="F7" s="20" t="s">
        <v>2623</v>
      </c>
      <c r="G7" s="20" t="s">
        <v>2624</v>
      </c>
      <c r="H7" s="18" t="s">
        <v>345</v>
      </c>
      <c r="I7" s="18" t="s">
        <v>30</v>
      </c>
      <c r="J7" s="18" t="s">
        <v>30</v>
      </c>
      <c r="K7" s="20" t="s">
        <v>351</v>
      </c>
      <c r="L7" s="18" t="s">
        <v>31</v>
      </c>
      <c r="M7" s="20" t="s">
        <v>1844</v>
      </c>
      <c r="N7" s="20" t="s">
        <v>488</v>
      </c>
      <c r="O7" s="184" t="s">
        <v>2578</v>
      </c>
      <c r="P7" s="20" t="s">
        <v>141</v>
      </c>
      <c r="Q7" s="18" t="s">
        <v>34</v>
      </c>
      <c r="R7" s="181">
        <v>58000</v>
      </c>
      <c r="S7" s="156">
        <v>1</v>
      </c>
      <c r="T7" s="155">
        <v>340</v>
      </c>
      <c r="U7" s="177">
        <v>1</v>
      </c>
      <c r="V7" s="178">
        <v>3573</v>
      </c>
      <c r="W7" s="155">
        <v>12.148</v>
      </c>
      <c r="X7" s="176">
        <v>1</v>
      </c>
      <c r="Y7" s="176">
        <v>8.0859953198556903E-5</v>
      </c>
    </row>
    <row r="8" spans="1:25">
      <c r="A8" s="20">
        <v>969</v>
      </c>
      <c r="B8" s="20">
        <v>969</v>
      </c>
      <c r="C8" s="20" t="s">
        <v>1841</v>
      </c>
      <c r="D8" s="20" t="s">
        <v>1842</v>
      </c>
      <c r="E8" s="18" t="s">
        <v>1362</v>
      </c>
      <c r="F8" s="20" t="s">
        <v>2623</v>
      </c>
      <c r="G8" s="20" t="s">
        <v>2624</v>
      </c>
      <c r="H8" s="18" t="s">
        <v>345</v>
      </c>
      <c r="I8" s="18" t="s">
        <v>30</v>
      </c>
      <c r="J8" s="18" t="s">
        <v>30</v>
      </c>
      <c r="K8" s="20" t="s">
        <v>351</v>
      </c>
      <c r="L8" s="18" t="s">
        <v>31</v>
      </c>
      <c r="M8" s="20" t="s">
        <v>1844</v>
      </c>
      <c r="N8" s="20" t="s">
        <v>488</v>
      </c>
      <c r="O8" s="184" t="s">
        <v>2578</v>
      </c>
      <c r="P8" s="20" t="s">
        <v>141</v>
      </c>
      <c r="Q8" s="18" t="s">
        <v>34</v>
      </c>
      <c r="R8" s="181">
        <v>58000</v>
      </c>
      <c r="S8" s="156">
        <v>1</v>
      </c>
      <c r="T8" s="155">
        <v>170</v>
      </c>
      <c r="U8" s="177">
        <v>1</v>
      </c>
      <c r="V8" s="178">
        <v>3573</v>
      </c>
      <c r="W8" s="155">
        <v>6.0739999999999998</v>
      </c>
      <c r="X8" s="176">
        <v>1</v>
      </c>
      <c r="Y8" s="176">
        <v>8.2912189994123998E-5</v>
      </c>
    </row>
    <row r="9" spans="1:25">
      <c r="A9" s="20"/>
      <c r="B9" s="20"/>
      <c r="C9" s="20"/>
      <c r="D9" s="20"/>
      <c r="E9" s="18"/>
      <c r="F9" s="20"/>
      <c r="G9" s="20"/>
      <c r="H9" s="18"/>
      <c r="I9" s="18"/>
      <c r="J9" s="18"/>
      <c r="K9" s="20"/>
      <c r="L9" s="18"/>
      <c r="M9" s="20"/>
      <c r="N9" s="20"/>
      <c r="O9" s="20"/>
      <c r="P9" s="20"/>
      <c r="Q9" s="18"/>
      <c r="R9" s="18"/>
      <c r="S9" s="18"/>
      <c r="T9" s="20"/>
      <c r="U9" s="20"/>
      <c r="V9" s="20"/>
      <c r="W9" s="20"/>
      <c r="X9" s="20"/>
      <c r="Y9" s="20"/>
    </row>
    <row r="10" spans="1:25">
      <c r="A10" s="20"/>
      <c r="B10" s="20"/>
      <c r="C10" s="20"/>
      <c r="D10" s="20"/>
      <c r="E10" s="18"/>
      <c r="F10" s="20"/>
      <c r="G10" s="20"/>
      <c r="H10" s="18"/>
      <c r="I10" s="18"/>
      <c r="J10" s="18"/>
      <c r="K10" s="20"/>
      <c r="L10" s="18"/>
      <c r="M10" s="20"/>
      <c r="N10" s="20"/>
      <c r="O10" s="20"/>
      <c r="P10" s="20"/>
      <c r="Q10" s="18"/>
      <c r="R10" s="18"/>
      <c r="S10" s="18"/>
      <c r="T10" s="20"/>
      <c r="U10" s="20"/>
      <c r="V10" s="20"/>
      <c r="W10" s="20"/>
      <c r="X10" s="20"/>
      <c r="Y10" s="20"/>
    </row>
    <row r="11" spans="1:25">
      <c r="A11" s="27"/>
      <c r="B11" s="20"/>
      <c r="C11" s="20"/>
      <c r="D11" s="20"/>
      <c r="E11" s="18"/>
      <c r="F11" s="20"/>
      <c r="G11" s="20"/>
      <c r="H11" s="18"/>
      <c r="I11" s="18"/>
      <c r="J11" s="18"/>
      <c r="K11" s="20"/>
      <c r="L11" s="18"/>
      <c r="M11" s="20"/>
      <c r="N11" s="20"/>
      <c r="O11" s="20"/>
      <c r="P11" s="20"/>
      <c r="Q11" s="18"/>
      <c r="R11" s="18"/>
      <c r="S11" s="18"/>
      <c r="T11" s="20"/>
      <c r="U11" s="20"/>
      <c r="V11" s="20"/>
      <c r="W11" s="20"/>
      <c r="X11" s="20"/>
      <c r="Y11" s="20"/>
    </row>
    <row r="12" spans="1:25">
      <c r="A12" s="20"/>
      <c r="B12" s="20"/>
      <c r="C12" s="20"/>
      <c r="D12" s="20"/>
      <c r="E12" s="18"/>
      <c r="F12" s="20"/>
      <c r="G12" s="20"/>
      <c r="H12" s="18"/>
      <c r="I12" s="18"/>
      <c r="J12" s="18"/>
      <c r="K12" s="20"/>
      <c r="L12" s="18"/>
      <c r="M12" s="20"/>
      <c r="N12" s="20"/>
      <c r="O12" s="20"/>
      <c r="P12" s="20"/>
      <c r="Q12" s="18"/>
      <c r="R12" s="18"/>
      <c r="S12" s="18"/>
      <c r="T12" s="20"/>
      <c r="U12" s="20"/>
      <c r="V12" s="20"/>
      <c r="W12" s="20"/>
      <c r="X12" s="20"/>
      <c r="Y12" s="20"/>
    </row>
    <row r="13" spans="1:25">
      <c r="A13" s="20"/>
      <c r="B13" s="20"/>
      <c r="C13" s="20"/>
      <c r="D13" s="20"/>
      <c r="E13" s="18"/>
      <c r="F13" s="20"/>
      <c r="G13" s="20"/>
      <c r="H13" s="18"/>
      <c r="I13" s="18"/>
      <c r="J13" s="18"/>
      <c r="K13" s="20"/>
      <c r="L13" s="18"/>
      <c r="M13" s="20"/>
      <c r="N13" s="20"/>
      <c r="O13" s="20"/>
      <c r="P13" s="20"/>
      <c r="Q13" s="18"/>
      <c r="R13" s="18"/>
      <c r="S13" s="18"/>
      <c r="T13" s="20"/>
      <c r="U13" s="20"/>
      <c r="V13" s="20"/>
      <c r="W13" s="20"/>
      <c r="X13" s="20"/>
      <c r="Y13" s="20"/>
    </row>
    <row r="14" spans="1:25">
      <c r="A14" s="20"/>
      <c r="B14" s="20"/>
      <c r="C14" s="20"/>
      <c r="D14" s="20"/>
      <c r="E14" s="18"/>
      <c r="F14" s="20"/>
      <c r="G14" s="20"/>
      <c r="H14" s="18"/>
      <c r="I14" s="18"/>
      <c r="J14" s="18"/>
      <c r="K14" s="20"/>
      <c r="L14" s="18"/>
      <c r="M14" s="20"/>
      <c r="N14" s="20"/>
      <c r="O14" s="20"/>
      <c r="P14" s="20"/>
      <c r="Q14" s="18"/>
      <c r="R14" s="18"/>
      <c r="S14" s="18"/>
      <c r="T14" s="20"/>
      <c r="U14" s="20"/>
      <c r="V14" s="20"/>
      <c r="W14" s="20"/>
      <c r="X14" s="20"/>
      <c r="Y14" s="20"/>
    </row>
    <row r="15" spans="1:25">
      <c r="A15" s="20"/>
      <c r="B15" s="20"/>
      <c r="C15" s="20"/>
      <c r="D15" s="20"/>
      <c r="E15" s="18"/>
      <c r="F15" s="20"/>
      <c r="G15" s="20"/>
      <c r="H15" s="18"/>
      <c r="I15" s="18"/>
      <c r="J15" s="18"/>
      <c r="K15" s="20"/>
      <c r="L15" s="18"/>
      <c r="M15" s="20"/>
      <c r="N15" s="20"/>
      <c r="O15" s="20"/>
      <c r="P15" s="20"/>
      <c r="Q15" s="18"/>
      <c r="R15" s="18"/>
      <c r="S15" s="18"/>
      <c r="T15" s="20"/>
      <c r="U15" s="20"/>
      <c r="V15" s="20"/>
      <c r="W15" s="20"/>
      <c r="X15" s="20"/>
      <c r="Y15" s="20"/>
    </row>
    <row r="16" spans="1:25">
      <c r="A16" s="20"/>
      <c r="B16" s="20"/>
      <c r="C16" s="20"/>
      <c r="D16" s="20"/>
      <c r="E16" s="18"/>
      <c r="F16" s="20"/>
      <c r="G16" s="20"/>
      <c r="H16" s="18"/>
      <c r="I16" s="18"/>
      <c r="J16" s="18"/>
      <c r="K16" s="20"/>
      <c r="L16" s="18"/>
      <c r="M16" s="20"/>
      <c r="N16" s="20"/>
      <c r="O16" s="20"/>
      <c r="P16" s="20"/>
      <c r="Q16" s="18"/>
      <c r="R16" s="18"/>
      <c r="S16" s="18"/>
      <c r="T16" s="20"/>
      <c r="U16" s="20"/>
      <c r="V16" s="20"/>
      <c r="W16" s="20"/>
      <c r="X16" s="20"/>
      <c r="Y16" s="20"/>
    </row>
    <row r="17" spans="1:25">
      <c r="A17" s="20"/>
      <c r="B17" s="20"/>
      <c r="C17" s="20"/>
      <c r="D17" s="20"/>
      <c r="E17" s="18"/>
      <c r="F17" s="20"/>
      <c r="G17" s="20"/>
      <c r="H17" s="18"/>
      <c r="I17" s="18"/>
      <c r="J17" s="18"/>
      <c r="K17" s="20"/>
      <c r="L17" s="18"/>
      <c r="M17" s="20"/>
      <c r="N17" s="20"/>
      <c r="O17" s="20"/>
      <c r="P17" s="20"/>
      <c r="Q17" s="18"/>
      <c r="R17" s="18"/>
      <c r="S17" s="18"/>
      <c r="T17" s="20"/>
      <c r="U17" s="20"/>
      <c r="V17" s="20"/>
      <c r="W17" s="20"/>
      <c r="X17" s="20"/>
      <c r="Y17" s="20"/>
    </row>
    <row r="18" spans="1:25">
      <c r="A18" s="20"/>
      <c r="B18" s="20"/>
      <c r="C18" s="20"/>
      <c r="D18" s="20"/>
      <c r="E18" s="18"/>
      <c r="F18" s="20"/>
      <c r="G18" s="20"/>
      <c r="H18" s="18"/>
      <c r="I18" s="18"/>
      <c r="J18" s="18"/>
      <c r="K18" s="20"/>
      <c r="L18" s="18"/>
      <c r="M18" s="20"/>
      <c r="N18" s="20"/>
      <c r="O18" s="20"/>
      <c r="P18" s="20"/>
      <c r="Q18" s="18"/>
      <c r="R18" s="18"/>
      <c r="S18" s="18"/>
      <c r="T18" s="20"/>
      <c r="U18" s="20"/>
      <c r="V18" s="20"/>
      <c r="W18" s="20"/>
      <c r="X18" s="20"/>
      <c r="Y18" s="20"/>
    </row>
    <row r="19" spans="1:25">
      <c r="A19" s="20"/>
      <c r="B19" s="20"/>
      <c r="C19" s="20"/>
      <c r="D19" s="20"/>
      <c r="E19" s="18"/>
      <c r="F19" s="20"/>
      <c r="G19" s="20"/>
      <c r="H19" s="18"/>
      <c r="I19" s="18"/>
      <c r="J19" s="18"/>
      <c r="K19" s="20"/>
      <c r="L19" s="18"/>
      <c r="M19" s="20"/>
      <c r="N19" s="20"/>
      <c r="O19" s="20"/>
      <c r="P19" s="20"/>
      <c r="Q19" s="18"/>
      <c r="R19" s="18"/>
      <c r="S19" s="18"/>
      <c r="T19" s="20"/>
      <c r="U19" s="20"/>
      <c r="V19" s="20"/>
      <c r="W19" s="20"/>
      <c r="X19" s="20"/>
      <c r="Y19" s="20"/>
    </row>
    <row r="20" spans="1:25">
      <c r="E20" s="18"/>
      <c r="H20" s="18"/>
      <c r="I20" s="18"/>
      <c r="J20" s="18"/>
      <c r="K20" s="20"/>
      <c r="L20" s="18"/>
      <c r="N20" s="20"/>
      <c r="P20" s="20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161</v>
      </c>
      <c r="N1" s="19" t="s">
        <v>197</v>
      </c>
      <c r="O1" s="19" t="s">
        <v>1143</v>
      </c>
      <c r="P1" s="19" t="s">
        <v>127</v>
      </c>
      <c r="Q1" s="19" t="s">
        <v>11</v>
      </c>
      <c r="R1" s="19" t="s">
        <v>1144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24</v>
      </c>
      <c r="X1" s="19" t="s">
        <v>25</v>
      </c>
    </row>
    <row r="2" spans="1:24">
      <c r="A2" s="20"/>
      <c r="B2" s="20"/>
      <c r="C2" s="20"/>
      <c r="D2" s="20"/>
      <c r="E2" s="18"/>
      <c r="F2" s="20"/>
      <c r="G2" s="20"/>
      <c r="H2" s="18"/>
      <c r="I2" s="20"/>
      <c r="J2" s="18"/>
      <c r="K2" s="18"/>
      <c r="L2" s="18"/>
      <c r="M2" s="20"/>
      <c r="N2" s="20"/>
      <c r="O2" s="20"/>
      <c r="P2" s="20"/>
      <c r="Q2" s="18"/>
      <c r="R2" s="18"/>
      <c r="S2" s="20"/>
      <c r="T2" s="20"/>
      <c r="U2" s="20"/>
      <c r="V2" s="20"/>
      <c r="W2" s="20"/>
      <c r="X2" s="20"/>
    </row>
    <row r="3" spans="1:24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18"/>
      <c r="M3" s="20"/>
      <c r="N3" s="20"/>
      <c r="O3" s="20"/>
      <c r="P3" s="20"/>
      <c r="Q3" s="18"/>
      <c r="R3" s="18"/>
      <c r="S3" s="20"/>
      <c r="T3" s="20"/>
      <c r="U3" s="20"/>
      <c r="V3" s="20"/>
      <c r="W3" s="20"/>
      <c r="X3" s="20"/>
    </row>
    <row r="4" spans="1:24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18"/>
      <c r="M4" s="20"/>
      <c r="N4" s="20"/>
      <c r="O4" s="20"/>
      <c r="P4" s="20"/>
      <c r="Q4" s="18"/>
      <c r="R4" s="18"/>
      <c r="S4" s="20"/>
      <c r="T4" s="20"/>
      <c r="U4" s="20"/>
      <c r="V4" s="20"/>
      <c r="W4" s="20"/>
      <c r="X4" s="20"/>
    </row>
    <row r="5" spans="1:24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18"/>
      <c r="M5" s="20"/>
      <c r="N5" s="20"/>
      <c r="O5" s="20"/>
      <c r="P5" s="20"/>
      <c r="Q5" s="18"/>
      <c r="R5" s="18"/>
      <c r="S5" s="20"/>
      <c r="T5" s="20"/>
      <c r="U5" s="20"/>
      <c r="V5" s="20"/>
      <c r="W5" s="20"/>
      <c r="X5" s="20"/>
    </row>
    <row r="6" spans="1:24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18"/>
      <c r="M6" s="20"/>
      <c r="N6" s="20"/>
      <c r="O6" s="20"/>
      <c r="P6" s="20"/>
      <c r="Q6" s="18"/>
      <c r="R6" s="18"/>
      <c r="S6" s="20"/>
      <c r="T6" s="20"/>
      <c r="U6" s="20"/>
      <c r="V6" s="20"/>
      <c r="W6" s="20"/>
      <c r="X6" s="20"/>
    </row>
    <row r="7" spans="1:24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18"/>
      <c r="M7" s="20"/>
      <c r="N7" s="20"/>
      <c r="O7" s="20"/>
      <c r="P7" s="20"/>
      <c r="Q7" s="18"/>
      <c r="R7" s="18"/>
      <c r="S7" s="20"/>
      <c r="T7" s="20"/>
      <c r="U7" s="20"/>
      <c r="V7" s="20"/>
      <c r="W7" s="20"/>
      <c r="X7" s="20"/>
    </row>
    <row r="8" spans="1:24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18"/>
      <c r="M8" s="20"/>
      <c r="N8" s="20"/>
      <c r="O8" s="20"/>
      <c r="P8" s="20"/>
      <c r="Q8" s="18"/>
      <c r="R8" s="18"/>
      <c r="S8" s="20"/>
      <c r="T8" s="20"/>
      <c r="U8" s="20"/>
      <c r="V8" s="20"/>
      <c r="W8" s="20"/>
      <c r="X8" s="20"/>
    </row>
    <row r="9" spans="1:24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18"/>
      <c r="M9" s="20"/>
      <c r="N9" s="20"/>
      <c r="O9" s="20"/>
      <c r="P9" s="20"/>
      <c r="Q9" s="18"/>
      <c r="R9" s="18"/>
      <c r="S9" s="20"/>
      <c r="T9" s="20"/>
      <c r="U9" s="20"/>
      <c r="V9" s="20"/>
      <c r="W9" s="20"/>
      <c r="X9" s="20"/>
    </row>
    <row r="10" spans="1:24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18"/>
      <c r="M10" s="20"/>
      <c r="N10" s="20"/>
      <c r="O10" s="20"/>
      <c r="P10" s="20"/>
      <c r="Q10" s="18"/>
      <c r="R10" s="18"/>
      <c r="S10" s="20"/>
      <c r="T10" s="20"/>
      <c r="U10" s="20"/>
      <c r="V10" s="20"/>
      <c r="W10" s="20"/>
      <c r="X10" s="20"/>
    </row>
    <row r="11" spans="1:24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18"/>
      <c r="M11" s="20"/>
      <c r="N11" s="20"/>
      <c r="O11" s="20"/>
      <c r="P11" s="20"/>
      <c r="Q11" s="18"/>
      <c r="R11" s="18"/>
      <c r="S11" s="20"/>
      <c r="T11" s="20"/>
      <c r="U11" s="20"/>
      <c r="V11" s="20"/>
      <c r="W11" s="20"/>
      <c r="X11" s="20"/>
    </row>
    <row r="12" spans="1:24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18"/>
      <c r="M12" s="20"/>
      <c r="N12" s="20"/>
      <c r="O12" s="20"/>
      <c r="P12" s="20"/>
      <c r="Q12" s="18"/>
      <c r="R12" s="18"/>
      <c r="S12" s="20"/>
      <c r="T12" s="20"/>
      <c r="U12" s="20"/>
      <c r="V12" s="20"/>
      <c r="W12" s="20"/>
      <c r="X12" s="20"/>
    </row>
    <row r="13" spans="1:24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18"/>
      <c r="M13" s="20"/>
      <c r="N13" s="20"/>
      <c r="O13" s="20"/>
      <c r="P13" s="20"/>
      <c r="Q13" s="18"/>
      <c r="R13" s="18"/>
      <c r="S13" s="20"/>
      <c r="T13" s="20"/>
      <c r="U13" s="20"/>
      <c r="V13" s="20"/>
      <c r="W13" s="20"/>
      <c r="X13" s="20"/>
    </row>
    <row r="14" spans="1:24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18"/>
      <c r="M14" s="20"/>
      <c r="N14" s="20"/>
      <c r="O14" s="20"/>
      <c r="P14" s="20"/>
      <c r="Q14" s="18"/>
      <c r="R14" s="18"/>
      <c r="S14" s="20"/>
      <c r="T14" s="20"/>
      <c r="U14" s="20"/>
      <c r="V14" s="20"/>
      <c r="W14" s="20"/>
      <c r="X14" s="20"/>
    </row>
    <row r="15" spans="1:24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18"/>
      <c r="M15" s="20"/>
      <c r="N15" s="20"/>
      <c r="O15" s="20"/>
      <c r="P15" s="20"/>
      <c r="Q15" s="18"/>
      <c r="R15" s="18"/>
      <c r="S15" s="20"/>
      <c r="T15" s="20"/>
      <c r="U15" s="20"/>
      <c r="V15" s="20"/>
      <c r="W15" s="20"/>
      <c r="X15" s="20"/>
    </row>
    <row r="16" spans="1:24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18"/>
      <c r="M16" s="20"/>
      <c r="N16" s="20"/>
      <c r="O16" s="20"/>
      <c r="P16" s="20"/>
      <c r="Q16" s="18"/>
      <c r="R16" s="18"/>
      <c r="S16" s="20"/>
      <c r="T16" s="20"/>
      <c r="U16" s="20"/>
      <c r="V16" s="20"/>
      <c r="W16" s="20"/>
      <c r="X16" s="20"/>
    </row>
    <row r="17" spans="1:24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18"/>
      <c r="M17" s="20"/>
      <c r="N17" s="20"/>
      <c r="O17" s="20"/>
      <c r="P17" s="20"/>
      <c r="Q17" s="18"/>
      <c r="R17" s="18"/>
      <c r="S17" s="20"/>
      <c r="T17" s="20"/>
      <c r="U17" s="20"/>
      <c r="V17" s="20"/>
      <c r="W17" s="20"/>
      <c r="X17" s="20"/>
    </row>
    <row r="18" spans="1:24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18"/>
      <c r="M18" s="20"/>
      <c r="N18" s="20"/>
      <c r="O18" s="20"/>
      <c r="P18" s="20"/>
      <c r="Q18" s="18"/>
      <c r="R18" s="18"/>
      <c r="S18" s="20"/>
      <c r="T18" s="20"/>
      <c r="U18" s="20"/>
      <c r="V18" s="20"/>
      <c r="W18" s="20"/>
      <c r="X18" s="20"/>
    </row>
    <row r="19" spans="1:24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18"/>
      <c r="M19" s="20"/>
      <c r="N19" s="20"/>
      <c r="O19" s="20"/>
      <c r="P19" s="20"/>
      <c r="Q19" s="18"/>
      <c r="R19" s="18"/>
      <c r="S19" s="20"/>
      <c r="T19" s="20"/>
      <c r="U19" s="20"/>
      <c r="V19" s="20"/>
      <c r="W19" s="20"/>
      <c r="X19" s="20"/>
    </row>
    <row r="20" spans="1:24">
      <c r="E20" s="18"/>
      <c r="H20" s="18"/>
      <c r="I20" s="20"/>
      <c r="J20" s="18"/>
      <c r="K20" s="18"/>
      <c r="L20" s="18"/>
      <c r="M20" s="20"/>
      <c r="P20" s="20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6</v>
      </c>
      <c r="J1" s="19" t="s">
        <v>7</v>
      </c>
      <c r="K1" s="19" t="s">
        <v>8</v>
      </c>
      <c r="L1" s="19" t="s">
        <v>197</v>
      </c>
      <c r="M1" s="19" t="s">
        <v>127</v>
      </c>
      <c r="N1" s="19" t="s">
        <v>11</v>
      </c>
      <c r="O1" s="19" t="s">
        <v>17</v>
      </c>
      <c r="P1" s="161" t="s">
        <v>18</v>
      </c>
      <c r="Q1" s="172" t="s">
        <v>19</v>
      </c>
      <c r="R1" s="19" t="s">
        <v>20</v>
      </c>
      <c r="S1" s="167" t="s">
        <v>24</v>
      </c>
      <c r="T1" s="167" t="s">
        <v>25</v>
      </c>
    </row>
    <row r="2" spans="1:20">
      <c r="A2" s="20">
        <v>1182</v>
      </c>
      <c r="B2" s="20">
        <v>1182</v>
      </c>
      <c r="C2" s="2" t="s">
        <v>2617</v>
      </c>
      <c r="D2" s="2" t="s">
        <v>2618</v>
      </c>
      <c r="E2" s="18" t="s">
        <v>33</v>
      </c>
      <c r="F2" s="20" t="s">
        <v>2619</v>
      </c>
      <c r="G2" s="20" t="s">
        <v>2620</v>
      </c>
      <c r="H2" s="18" t="s">
        <v>179</v>
      </c>
      <c r="I2" s="18" t="s">
        <v>232</v>
      </c>
      <c r="J2" s="18"/>
      <c r="K2" s="18" t="s">
        <v>179</v>
      </c>
      <c r="L2" s="20" t="s">
        <v>179</v>
      </c>
      <c r="M2" s="20" t="s">
        <v>141</v>
      </c>
      <c r="N2" s="18" t="s">
        <v>194</v>
      </c>
      <c r="O2" s="155">
        <v>35</v>
      </c>
      <c r="P2" s="177">
        <v>3.718</v>
      </c>
      <c r="Q2" s="178">
        <v>5653.25</v>
      </c>
      <c r="R2" s="155">
        <v>-255.70500000000001</v>
      </c>
      <c r="S2" s="176">
        <v>1</v>
      </c>
      <c r="T2" s="176">
        <v>-5.9057692756060199E-4</v>
      </c>
    </row>
    <row r="3" spans="1:20">
      <c r="A3" s="20">
        <v>1182</v>
      </c>
      <c r="B3" s="20">
        <v>14769</v>
      </c>
      <c r="C3" s="2" t="s">
        <v>2617</v>
      </c>
      <c r="D3" s="2" t="s">
        <v>2618</v>
      </c>
      <c r="E3" s="18" t="s">
        <v>33</v>
      </c>
      <c r="F3" s="20" t="s">
        <v>2619</v>
      </c>
      <c r="G3" s="20" t="s">
        <v>2620</v>
      </c>
      <c r="H3" s="18" t="s">
        <v>179</v>
      </c>
      <c r="I3" s="18" t="s">
        <v>232</v>
      </c>
      <c r="J3" s="18"/>
      <c r="K3" s="18" t="s">
        <v>179</v>
      </c>
      <c r="L3" s="20" t="s">
        <v>179</v>
      </c>
      <c r="M3" s="20" t="s">
        <v>141</v>
      </c>
      <c r="N3" s="18" t="s">
        <v>194</v>
      </c>
      <c r="O3" s="155">
        <v>1</v>
      </c>
      <c r="P3" s="177">
        <v>3.718</v>
      </c>
      <c r="Q3" s="178">
        <v>5653.25</v>
      </c>
      <c r="R3" s="155">
        <v>-7.306</v>
      </c>
      <c r="S3" s="176">
        <v>1</v>
      </c>
      <c r="T3" s="176">
        <v>-3.1539508738717898E-4</v>
      </c>
    </row>
    <row r="4" spans="1:20">
      <c r="A4" s="20">
        <v>12904</v>
      </c>
      <c r="B4" s="20">
        <v>13680</v>
      </c>
      <c r="C4" s="2" t="s">
        <v>2617</v>
      </c>
      <c r="D4" s="2" t="s">
        <v>2618</v>
      </c>
      <c r="E4" s="18" t="s">
        <v>33</v>
      </c>
      <c r="F4" s="20" t="s">
        <v>2621</v>
      </c>
      <c r="G4" s="20" t="s">
        <v>2622</v>
      </c>
      <c r="H4" s="18" t="s">
        <v>179</v>
      </c>
      <c r="I4" s="18" t="s">
        <v>232</v>
      </c>
      <c r="J4" s="18"/>
      <c r="K4" s="18" t="s">
        <v>179</v>
      </c>
      <c r="L4" s="20" t="s">
        <v>179</v>
      </c>
      <c r="M4" s="20" t="s">
        <v>141</v>
      </c>
      <c r="N4" s="18" t="s">
        <v>194</v>
      </c>
      <c r="O4" s="155">
        <v>1</v>
      </c>
      <c r="P4" s="177">
        <v>3.718</v>
      </c>
      <c r="Q4" s="178">
        <v>19439.5</v>
      </c>
      <c r="R4" s="155">
        <v>-35.953000000000003</v>
      </c>
      <c r="S4" s="176">
        <v>0.71102941176471002</v>
      </c>
      <c r="T4" s="176">
        <v>-7.7325305017623405E-4</v>
      </c>
    </row>
    <row r="5" spans="1:20">
      <c r="A5" s="20">
        <v>12904</v>
      </c>
      <c r="B5" s="20">
        <v>13680</v>
      </c>
      <c r="C5" s="2" t="s">
        <v>2617</v>
      </c>
      <c r="D5" s="2" t="s">
        <v>2618</v>
      </c>
      <c r="E5" s="18" t="s">
        <v>33</v>
      </c>
      <c r="F5" s="20" t="s">
        <v>2619</v>
      </c>
      <c r="G5" s="20" t="s">
        <v>2620</v>
      </c>
      <c r="H5" s="18" t="s">
        <v>179</v>
      </c>
      <c r="I5" s="18" t="s">
        <v>232</v>
      </c>
      <c r="J5" s="18"/>
      <c r="K5" s="18" t="s">
        <v>179</v>
      </c>
      <c r="L5" s="20" t="s">
        <v>179</v>
      </c>
      <c r="M5" s="20" t="s">
        <v>141</v>
      </c>
      <c r="N5" s="18" t="s">
        <v>194</v>
      </c>
      <c r="O5" s="155">
        <v>2</v>
      </c>
      <c r="P5" s="177">
        <v>3.718</v>
      </c>
      <c r="Q5" s="178">
        <v>5653.25</v>
      </c>
      <c r="R5" s="155">
        <v>-14.612</v>
      </c>
      <c r="S5" s="176">
        <v>0.28897058823528998</v>
      </c>
      <c r="T5" s="176">
        <v>-3.1425899557316897E-4</v>
      </c>
    </row>
    <row r="6" spans="1:20">
      <c r="A6" s="20">
        <v>424</v>
      </c>
      <c r="B6" s="20">
        <v>7228</v>
      </c>
      <c r="C6" s="2" t="s">
        <v>2617</v>
      </c>
      <c r="D6" s="2" t="s">
        <v>2618</v>
      </c>
      <c r="E6" s="18" t="s">
        <v>33</v>
      </c>
      <c r="F6" s="20" t="s">
        <v>2621</v>
      </c>
      <c r="G6" s="20" t="s">
        <v>2622</v>
      </c>
      <c r="H6" s="18" t="s">
        <v>179</v>
      </c>
      <c r="I6" s="18" t="s">
        <v>232</v>
      </c>
      <c r="J6" s="18"/>
      <c r="K6" s="18" t="s">
        <v>179</v>
      </c>
      <c r="L6" s="20" t="s">
        <v>179</v>
      </c>
      <c r="M6" s="20" t="s">
        <v>141</v>
      </c>
      <c r="N6" s="18" t="s">
        <v>194</v>
      </c>
      <c r="O6" s="155">
        <v>9</v>
      </c>
      <c r="P6" s="177">
        <v>3.718</v>
      </c>
      <c r="Q6" s="178">
        <v>19439.5</v>
      </c>
      <c r="R6" s="155">
        <v>-323.57799999999997</v>
      </c>
      <c r="S6" s="176">
        <v>0.14700144417137601</v>
      </c>
      <c r="T6" s="176">
        <v>-1.3183943877799999E-4</v>
      </c>
    </row>
    <row r="7" spans="1:20">
      <c r="A7" s="20">
        <v>424</v>
      </c>
      <c r="B7" s="20">
        <v>7228</v>
      </c>
      <c r="C7" s="2" t="s">
        <v>2617</v>
      </c>
      <c r="D7" s="2" t="s">
        <v>2618</v>
      </c>
      <c r="E7" s="18" t="s">
        <v>33</v>
      </c>
      <c r="F7" s="20" t="s">
        <v>2619</v>
      </c>
      <c r="G7" s="20" t="s">
        <v>2620</v>
      </c>
      <c r="H7" s="18" t="s">
        <v>179</v>
      </c>
      <c r="I7" s="18" t="s">
        <v>232</v>
      </c>
      <c r="J7" s="18"/>
      <c r="K7" s="18" t="s">
        <v>179</v>
      </c>
      <c r="L7" s="20" t="s">
        <v>179</v>
      </c>
      <c r="M7" s="20" t="s">
        <v>141</v>
      </c>
      <c r="N7" s="18" t="s">
        <v>194</v>
      </c>
      <c r="O7" s="155">
        <v>257</v>
      </c>
      <c r="P7" s="177">
        <v>3.718</v>
      </c>
      <c r="Q7" s="178">
        <v>5653.25</v>
      </c>
      <c r="R7" s="155">
        <v>-1877.6089999999999</v>
      </c>
      <c r="S7" s="176">
        <v>0.85299855582862405</v>
      </c>
      <c r="T7" s="176">
        <v>-7.6501868068577599E-4</v>
      </c>
    </row>
    <row r="8" spans="1:20">
      <c r="A8" s="20">
        <v>969</v>
      </c>
      <c r="B8" s="20">
        <v>969</v>
      </c>
      <c r="C8" s="2" t="s">
        <v>2617</v>
      </c>
      <c r="D8" s="2" t="s">
        <v>2618</v>
      </c>
      <c r="E8" s="18" t="s">
        <v>33</v>
      </c>
      <c r="F8" s="20" t="s">
        <v>2619</v>
      </c>
      <c r="G8" s="20" t="s">
        <v>2620</v>
      </c>
      <c r="H8" s="18" t="s">
        <v>179</v>
      </c>
      <c r="I8" s="18" t="s">
        <v>232</v>
      </c>
      <c r="J8" s="18"/>
      <c r="K8" s="18" t="s">
        <v>179</v>
      </c>
      <c r="L8" s="20" t="s">
        <v>179</v>
      </c>
      <c r="M8" s="20" t="s">
        <v>141</v>
      </c>
      <c r="N8" s="18" t="s">
        <v>194</v>
      </c>
      <c r="O8" s="155">
        <v>1</v>
      </c>
      <c r="P8" s="177">
        <v>3.718</v>
      </c>
      <c r="Q8" s="178">
        <v>5653.25</v>
      </c>
      <c r="R8" s="155">
        <v>-7.306</v>
      </c>
      <c r="S8" s="176">
        <v>1</v>
      </c>
      <c r="T8" s="176">
        <v>-9.9725997516070001E-5</v>
      </c>
    </row>
    <row r="9" spans="1:20">
      <c r="A9" s="20"/>
      <c r="B9" s="20"/>
      <c r="E9" s="18"/>
      <c r="F9" s="20"/>
      <c r="G9" s="20"/>
      <c r="H9" s="18"/>
      <c r="I9" s="18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</row>
    <row r="10" spans="1:20">
      <c r="A10" s="20"/>
      <c r="B10" s="20"/>
      <c r="E10" s="18"/>
      <c r="F10" s="20"/>
      <c r="G10" s="20"/>
      <c r="H10" s="18"/>
      <c r="I10" s="18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</row>
    <row r="11" spans="1:20">
      <c r="A11" s="20"/>
      <c r="B11" s="20"/>
      <c r="E11" s="18"/>
      <c r="F11" s="20"/>
      <c r="G11" s="20"/>
      <c r="H11" s="18"/>
      <c r="I11" s="18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</row>
    <row r="12" spans="1:20">
      <c r="A12" s="20"/>
      <c r="B12" s="20"/>
      <c r="E12" s="18"/>
      <c r="F12" s="20"/>
      <c r="G12" s="20"/>
      <c r="H12" s="18"/>
      <c r="I12" s="18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</row>
    <row r="13" spans="1:20">
      <c r="A13" s="20"/>
      <c r="B13" s="20"/>
      <c r="E13" s="18"/>
      <c r="F13" s="20"/>
      <c r="G13" s="20"/>
      <c r="H13" s="18"/>
      <c r="I13" s="18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</row>
    <row r="14" spans="1:20">
      <c r="A14" s="20"/>
      <c r="B14" s="20"/>
      <c r="E14" s="18"/>
      <c r="F14" s="20"/>
      <c r="G14" s="20"/>
      <c r="H14" s="18"/>
      <c r="I14" s="18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</row>
    <row r="15" spans="1:20">
      <c r="A15" s="20"/>
      <c r="B15" s="20"/>
      <c r="E15" s="18"/>
      <c r="F15" s="20"/>
      <c r="G15" s="20"/>
      <c r="H15" s="18"/>
      <c r="I15" s="18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</row>
    <row r="16" spans="1:20">
      <c r="A16" s="20"/>
      <c r="B16" s="20"/>
      <c r="E16" s="18"/>
      <c r="F16" s="20"/>
      <c r="G16" s="20"/>
      <c r="H16" s="18"/>
      <c r="I16" s="18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</row>
    <row r="17" spans="1:20">
      <c r="A17" s="20"/>
      <c r="B17" s="20"/>
      <c r="E17" s="18"/>
      <c r="F17" s="20"/>
      <c r="G17" s="20"/>
      <c r="H17" s="18"/>
      <c r="I17" s="18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</row>
    <row r="18" spans="1:20">
      <c r="A18" s="20"/>
      <c r="B18" s="20"/>
      <c r="E18" s="18"/>
      <c r="F18" s="20"/>
      <c r="G18" s="20"/>
      <c r="H18" s="18"/>
      <c r="I18" s="18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</row>
    <row r="19" spans="1:20">
      <c r="A19" s="20"/>
      <c r="B19" s="20"/>
      <c r="E19" s="18"/>
      <c r="F19" s="20"/>
      <c r="G19" s="20"/>
      <c r="H19" s="18"/>
      <c r="I19" s="18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</row>
    <row r="20" spans="1:20">
      <c r="E20" s="18"/>
      <c r="H20" s="18"/>
      <c r="J20" s="18"/>
      <c r="K20" s="18"/>
      <c r="L20" s="20"/>
      <c r="M20" s="20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4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350</v>
      </c>
      <c r="M1" s="19" t="s">
        <v>8</v>
      </c>
      <c r="N1" s="19" t="s">
        <v>197</v>
      </c>
      <c r="O1" s="19" t="s">
        <v>127</v>
      </c>
      <c r="P1" s="19" t="s">
        <v>12</v>
      </c>
      <c r="Q1" s="163" t="s">
        <v>14</v>
      </c>
      <c r="R1" s="167" t="s">
        <v>15</v>
      </c>
      <c r="S1" s="19" t="s">
        <v>9</v>
      </c>
      <c r="T1" s="19" t="s">
        <v>10</v>
      </c>
      <c r="U1" s="19" t="s">
        <v>198</v>
      </c>
      <c r="V1" s="19" t="s">
        <v>11</v>
      </c>
      <c r="W1" s="19" t="s">
        <v>17</v>
      </c>
      <c r="X1" s="161" t="s">
        <v>18</v>
      </c>
      <c r="Y1" s="172" t="s">
        <v>19</v>
      </c>
      <c r="Z1" s="19" t="s">
        <v>20</v>
      </c>
      <c r="AA1" s="167" t="s">
        <v>24</v>
      </c>
      <c r="AB1" s="167" t="s">
        <v>25</v>
      </c>
    </row>
    <row r="2" spans="1:28">
      <c r="A2" s="20">
        <v>1182</v>
      </c>
      <c r="B2" s="20">
        <v>1182</v>
      </c>
      <c r="C2" s="20" t="s">
        <v>3239</v>
      </c>
      <c r="D2" s="20" t="s">
        <v>3240</v>
      </c>
      <c r="E2" s="18" t="s">
        <v>1362</v>
      </c>
      <c r="F2" s="20" t="s">
        <v>3241</v>
      </c>
      <c r="G2" s="20" t="s">
        <v>3242</v>
      </c>
      <c r="H2" s="18" t="s">
        <v>345</v>
      </c>
      <c r="I2" s="20" t="s">
        <v>1020</v>
      </c>
      <c r="J2" s="18" t="s">
        <v>30</v>
      </c>
      <c r="K2" s="18" t="s">
        <v>30</v>
      </c>
      <c r="L2" s="20" t="s">
        <v>351</v>
      </c>
      <c r="M2" s="18" t="s">
        <v>31</v>
      </c>
      <c r="N2" s="20" t="s">
        <v>777</v>
      </c>
      <c r="O2" s="20" t="s">
        <v>141</v>
      </c>
      <c r="P2" s="155">
        <v>9.31</v>
      </c>
      <c r="Q2" s="175">
        <v>7.2999999999999995E-2</v>
      </c>
      <c r="R2" s="176">
        <v>5.8229999999999997E-2</v>
      </c>
      <c r="S2" s="20" t="s">
        <v>192</v>
      </c>
      <c r="T2" s="20" t="s">
        <v>193</v>
      </c>
      <c r="U2" s="20" t="s">
        <v>431</v>
      </c>
      <c r="V2" s="18" t="s">
        <v>34</v>
      </c>
      <c r="W2" s="155">
        <v>664281.75</v>
      </c>
      <c r="X2" s="177">
        <v>1</v>
      </c>
      <c r="Y2" s="178">
        <v>115.99</v>
      </c>
      <c r="Z2" s="155">
        <v>770.5</v>
      </c>
      <c r="AA2" s="176">
        <v>1</v>
      </c>
      <c r="AB2" s="176">
        <v>1.7795465837509999E-3</v>
      </c>
    </row>
    <row r="3" spans="1:28">
      <c r="A3" s="20">
        <v>1182</v>
      </c>
      <c r="B3" s="20">
        <v>14769</v>
      </c>
      <c r="C3" s="20" t="s">
        <v>3239</v>
      </c>
      <c r="D3" s="20" t="s">
        <v>3240</v>
      </c>
      <c r="E3" s="18" t="s">
        <v>1362</v>
      </c>
      <c r="F3" s="20" t="s">
        <v>3241</v>
      </c>
      <c r="G3" s="20" t="s">
        <v>3242</v>
      </c>
      <c r="H3" s="18" t="s">
        <v>345</v>
      </c>
      <c r="I3" s="20" t="s">
        <v>1020</v>
      </c>
      <c r="J3" s="18" t="s">
        <v>30</v>
      </c>
      <c r="K3" s="18" t="s">
        <v>30</v>
      </c>
      <c r="L3" s="20" t="s">
        <v>351</v>
      </c>
      <c r="M3" s="18" t="s">
        <v>31</v>
      </c>
      <c r="N3" s="20" t="s">
        <v>777</v>
      </c>
      <c r="O3" s="20" t="s">
        <v>141</v>
      </c>
      <c r="P3" s="155">
        <v>9.31</v>
      </c>
      <c r="Q3" s="175">
        <v>7.2999999999999995E-2</v>
      </c>
      <c r="R3" s="176">
        <v>5.8229999999999997E-2</v>
      </c>
      <c r="S3" s="20" t="s">
        <v>192</v>
      </c>
      <c r="T3" s="20" t="s">
        <v>193</v>
      </c>
      <c r="U3" s="20" t="s">
        <v>431</v>
      </c>
      <c r="V3" s="18" t="s">
        <v>34</v>
      </c>
      <c r="W3" s="155">
        <v>10014.290000000001</v>
      </c>
      <c r="X3" s="177">
        <v>1</v>
      </c>
      <c r="Y3" s="178">
        <v>115.99</v>
      </c>
      <c r="Z3" s="155">
        <v>11.616</v>
      </c>
      <c r="AA3" s="176">
        <v>1</v>
      </c>
      <c r="AB3" s="176">
        <v>5.0144545181216396E-4</v>
      </c>
    </row>
    <row r="4" spans="1:28">
      <c r="A4" s="20">
        <v>12904</v>
      </c>
      <c r="B4" s="20">
        <v>12905</v>
      </c>
      <c r="C4" s="20" t="s">
        <v>3239</v>
      </c>
      <c r="D4" s="20" t="s">
        <v>3240</v>
      </c>
      <c r="E4" s="18" t="s">
        <v>1362</v>
      </c>
      <c r="F4" s="20" t="s">
        <v>3241</v>
      </c>
      <c r="G4" s="20" t="s">
        <v>3242</v>
      </c>
      <c r="H4" s="18" t="s">
        <v>345</v>
      </c>
      <c r="I4" s="20" t="s">
        <v>1020</v>
      </c>
      <c r="J4" s="18" t="s">
        <v>30</v>
      </c>
      <c r="K4" s="18" t="s">
        <v>30</v>
      </c>
      <c r="L4" s="20" t="s">
        <v>351</v>
      </c>
      <c r="M4" s="18" t="s">
        <v>31</v>
      </c>
      <c r="N4" s="20" t="s">
        <v>777</v>
      </c>
      <c r="O4" s="20" t="s">
        <v>141</v>
      </c>
      <c r="P4" s="155">
        <v>9.31</v>
      </c>
      <c r="Q4" s="175">
        <v>7.2999999999999995E-2</v>
      </c>
      <c r="R4" s="176">
        <v>5.8229999999999997E-2</v>
      </c>
      <c r="S4" s="20" t="s">
        <v>192</v>
      </c>
      <c r="T4" s="20" t="s">
        <v>193</v>
      </c>
      <c r="U4" s="20" t="s">
        <v>431</v>
      </c>
      <c r="V4" s="18" t="s">
        <v>34</v>
      </c>
      <c r="W4" s="155">
        <v>79279.86</v>
      </c>
      <c r="X4" s="177">
        <v>1</v>
      </c>
      <c r="Y4" s="178">
        <v>115.99</v>
      </c>
      <c r="Z4" s="155">
        <v>91.956999999999994</v>
      </c>
      <c r="AA4" s="176">
        <v>1</v>
      </c>
      <c r="AB4" s="176">
        <v>2.1498196996156899E-3</v>
      </c>
    </row>
    <row r="5" spans="1:28">
      <c r="A5" s="20">
        <v>12904</v>
      </c>
      <c r="B5" s="20">
        <v>13680</v>
      </c>
      <c r="C5" s="20" t="s">
        <v>3239</v>
      </c>
      <c r="D5" s="20" t="s">
        <v>3240</v>
      </c>
      <c r="E5" s="18" t="s">
        <v>1362</v>
      </c>
      <c r="F5" s="20" t="s">
        <v>3241</v>
      </c>
      <c r="G5" s="20" t="s">
        <v>3242</v>
      </c>
      <c r="H5" s="18" t="s">
        <v>345</v>
      </c>
      <c r="I5" s="20" t="s">
        <v>1020</v>
      </c>
      <c r="J5" s="18" t="s">
        <v>30</v>
      </c>
      <c r="K5" s="18" t="s">
        <v>30</v>
      </c>
      <c r="L5" s="20" t="s">
        <v>351</v>
      </c>
      <c r="M5" s="18" t="s">
        <v>31</v>
      </c>
      <c r="N5" s="20" t="s">
        <v>777</v>
      </c>
      <c r="O5" s="20" t="s">
        <v>141</v>
      </c>
      <c r="P5" s="155">
        <v>9.31</v>
      </c>
      <c r="Q5" s="175">
        <v>7.2999999999999995E-2</v>
      </c>
      <c r="R5" s="176">
        <v>5.8229999999999997E-2</v>
      </c>
      <c r="S5" s="20" t="s">
        <v>192</v>
      </c>
      <c r="T5" s="20" t="s">
        <v>193</v>
      </c>
      <c r="U5" s="20" t="s">
        <v>431</v>
      </c>
      <c r="V5" s="18" t="s">
        <v>34</v>
      </c>
      <c r="W5" s="155">
        <v>25870.27</v>
      </c>
      <c r="X5" s="177">
        <v>1</v>
      </c>
      <c r="Y5" s="178">
        <v>115.99</v>
      </c>
      <c r="Z5" s="155">
        <v>30.007000000000001</v>
      </c>
      <c r="AA5" s="176">
        <v>1</v>
      </c>
      <c r="AB5" s="176">
        <v>6.45367798726597E-4</v>
      </c>
    </row>
    <row r="6" spans="1:28">
      <c r="A6" s="20">
        <v>424</v>
      </c>
      <c r="B6" s="20">
        <v>7228</v>
      </c>
      <c r="C6" s="20" t="s">
        <v>3239</v>
      </c>
      <c r="D6" s="20" t="s">
        <v>3240</v>
      </c>
      <c r="E6" s="18" t="s">
        <v>1362</v>
      </c>
      <c r="F6" s="20" t="s">
        <v>3241</v>
      </c>
      <c r="G6" s="20" t="s">
        <v>3242</v>
      </c>
      <c r="H6" s="18" t="s">
        <v>345</v>
      </c>
      <c r="I6" s="20" t="s">
        <v>1020</v>
      </c>
      <c r="J6" s="18" t="s">
        <v>30</v>
      </c>
      <c r="K6" s="18" t="s">
        <v>30</v>
      </c>
      <c r="L6" s="20" t="s">
        <v>351</v>
      </c>
      <c r="M6" s="18" t="s">
        <v>31</v>
      </c>
      <c r="N6" s="20" t="s">
        <v>777</v>
      </c>
      <c r="O6" s="20" t="s">
        <v>141</v>
      </c>
      <c r="P6" s="155">
        <v>9.31</v>
      </c>
      <c r="Q6" s="175">
        <v>7.2999999999999995E-2</v>
      </c>
      <c r="R6" s="176">
        <v>5.8229999999999997E-2</v>
      </c>
      <c r="S6" s="20" t="s">
        <v>192</v>
      </c>
      <c r="T6" s="20" t="s">
        <v>193</v>
      </c>
      <c r="U6" s="20" t="s">
        <v>431</v>
      </c>
      <c r="V6" s="18" t="s">
        <v>34</v>
      </c>
      <c r="W6" s="155">
        <v>3862180.79</v>
      </c>
      <c r="X6" s="177">
        <v>1</v>
      </c>
      <c r="Y6" s="178">
        <v>115.99</v>
      </c>
      <c r="Z6" s="155">
        <v>4479.7430000000004</v>
      </c>
      <c r="AA6" s="176">
        <v>1</v>
      </c>
      <c r="AB6" s="176">
        <v>1.8252406167870499E-3</v>
      </c>
    </row>
    <row r="7" spans="1:28">
      <c r="A7" s="20">
        <v>424</v>
      </c>
      <c r="B7" s="20">
        <v>7229</v>
      </c>
      <c r="C7" s="20" t="s">
        <v>3239</v>
      </c>
      <c r="D7" s="20" t="s">
        <v>3240</v>
      </c>
      <c r="E7" s="18" t="s">
        <v>1362</v>
      </c>
      <c r="F7" s="20" t="s">
        <v>3241</v>
      </c>
      <c r="G7" s="20" t="s">
        <v>3242</v>
      </c>
      <c r="H7" s="18" t="s">
        <v>345</v>
      </c>
      <c r="I7" s="20" t="s">
        <v>1020</v>
      </c>
      <c r="J7" s="18" t="s">
        <v>30</v>
      </c>
      <c r="K7" s="18" t="s">
        <v>30</v>
      </c>
      <c r="L7" s="20" t="s">
        <v>351</v>
      </c>
      <c r="M7" s="18" t="s">
        <v>31</v>
      </c>
      <c r="N7" s="20" t="s">
        <v>777</v>
      </c>
      <c r="O7" s="20" t="s">
        <v>141</v>
      </c>
      <c r="P7" s="155">
        <v>9.31</v>
      </c>
      <c r="Q7" s="175">
        <v>7.2999999999999995E-2</v>
      </c>
      <c r="R7" s="176">
        <v>5.8229999999999997E-2</v>
      </c>
      <c r="S7" s="20" t="s">
        <v>192</v>
      </c>
      <c r="T7" s="20" t="s">
        <v>193</v>
      </c>
      <c r="U7" s="20" t="s">
        <v>431</v>
      </c>
      <c r="V7" s="18" t="s">
        <v>34</v>
      </c>
      <c r="W7" s="155">
        <v>237839.58</v>
      </c>
      <c r="X7" s="177">
        <v>1</v>
      </c>
      <c r="Y7" s="178">
        <v>115.99</v>
      </c>
      <c r="Z7" s="155">
        <v>275.87</v>
      </c>
      <c r="AA7" s="176">
        <v>1</v>
      </c>
      <c r="AB7" s="176">
        <v>1.8362264127232001E-3</v>
      </c>
    </row>
    <row r="8" spans="1:28">
      <c r="A8" s="20">
        <v>969</v>
      </c>
      <c r="B8" s="20">
        <v>969</v>
      </c>
      <c r="C8" s="20" t="s">
        <v>3239</v>
      </c>
      <c r="D8" s="20" t="s">
        <v>3240</v>
      </c>
      <c r="E8" s="18" t="s">
        <v>1362</v>
      </c>
      <c r="F8" s="20" t="s">
        <v>3241</v>
      </c>
      <c r="G8" s="20" t="s">
        <v>3242</v>
      </c>
      <c r="H8" s="18" t="s">
        <v>345</v>
      </c>
      <c r="I8" s="20" t="s">
        <v>1020</v>
      </c>
      <c r="J8" s="18" t="s">
        <v>30</v>
      </c>
      <c r="K8" s="18" t="s">
        <v>30</v>
      </c>
      <c r="L8" s="20" t="s">
        <v>351</v>
      </c>
      <c r="M8" s="18" t="s">
        <v>31</v>
      </c>
      <c r="N8" s="20" t="s">
        <v>777</v>
      </c>
      <c r="O8" s="20" t="s">
        <v>141</v>
      </c>
      <c r="P8" s="155">
        <v>9.31</v>
      </c>
      <c r="Q8" s="175">
        <v>7.2999999999999995E-2</v>
      </c>
      <c r="R8" s="176">
        <v>5.8229999999999997E-2</v>
      </c>
      <c r="S8" s="20" t="s">
        <v>192</v>
      </c>
      <c r="T8" s="20" t="s">
        <v>193</v>
      </c>
      <c r="U8" s="20" t="s">
        <v>431</v>
      </c>
      <c r="V8" s="18" t="s">
        <v>34</v>
      </c>
      <c r="W8" s="155">
        <v>117668</v>
      </c>
      <c r="X8" s="177">
        <v>1</v>
      </c>
      <c r="Y8" s="178">
        <v>115.99</v>
      </c>
      <c r="Z8" s="155">
        <v>136.483</v>
      </c>
      <c r="AA8" s="176">
        <v>1</v>
      </c>
      <c r="AB8" s="176">
        <v>1.86301078556954E-3</v>
      </c>
    </row>
    <row r="9" spans="1:28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18"/>
      <c r="N9" s="20"/>
      <c r="O9" s="20"/>
      <c r="P9" s="20"/>
      <c r="Q9" s="147"/>
      <c r="R9" s="20"/>
      <c r="S9" s="20"/>
      <c r="T9" s="20"/>
      <c r="U9" s="20"/>
      <c r="V9" s="18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18"/>
      <c r="N10" s="20"/>
      <c r="O10" s="20"/>
      <c r="P10" s="20"/>
      <c r="Q10" s="147"/>
      <c r="R10" s="20"/>
      <c r="S10" s="20"/>
      <c r="T10" s="20"/>
      <c r="U10" s="20"/>
      <c r="V10" s="18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18"/>
      <c r="N11" s="20"/>
      <c r="O11" s="20"/>
      <c r="P11" s="20"/>
      <c r="Q11" s="147"/>
      <c r="R11" s="20"/>
      <c r="S11" s="20"/>
      <c r="T11" s="20"/>
      <c r="U11" s="20"/>
      <c r="V11" s="18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18"/>
      <c r="N12" s="20"/>
      <c r="O12" s="20"/>
      <c r="P12" s="20"/>
      <c r="Q12" s="147"/>
      <c r="R12" s="20"/>
      <c r="S12" s="20"/>
      <c r="T12" s="20"/>
      <c r="U12" s="20"/>
      <c r="V12" s="18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18"/>
      <c r="N13" s="20"/>
      <c r="O13" s="20"/>
      <c r="P13" s="20"/>
      <c r="Q13" s="147"/>
      <c r="R13" s="20"/>
      <c r="S13" s="20"/>
      <c r="T13" s="20"/>
      <c r="U13" s="20"/>
      <c r="V13" s="18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18"/>
      <c r="N14" s="20"/>
      <c r="O14" s="20"/>
      <c r="P14" s="20"/>
      <c r="Q14" s="147"/>
      <c r="R14" s="20"/>
      <c r="S14" s="20"/>
      <c r="T14" s="20"/>
      <c r="U14" s="20"/>
      <c r="V14" s="18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18"/>
      <c r="N15" s="20"/>
      <c r="O15" s="20"/>
      <c r="P15" s="20"/>
      <c r="Q15" s="147"/>
      <c r="R15" s="20"/>
      <c r="S15" s="20"/>
      <c r="T15" s="20"/>
      <c r="U15" s="20"/>
      <c r="V15" s="18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18"/>
      <c r="N16" s="20"/>
      <c r="O16" s="20"/>
      <c r="P16" s="20"/>
      <c r="Q16" s="147"/>
      <c r="R16" s="20"/>
      <c r="S16" s="20"/>
      <c r="T16" s="20"/>
      <c r="U16" s="20"/>
      <c r="V16" s="18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18"/>
      <c r="N17" s="20"/>
      <c r="O17" s="20"/>
      <c r="P17" s="20"/>
      <c r="Q17" s="147"/>
      <c r="R17" s="20"/>
      <c r="S17" s="20"/>
      <c r="T17" s="20"/>
      <c r="U17" s="20"/>
      <c r="V17" s="18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18"/>
      <c r="N18" s="20"/>
      <c r="O18" s="20"/>
      <c r="P18" s="20"/>
      <c r="Q18" s="147"/>
      <c r="R18" s="20"/>
      <c r="S18" s="20"/>
      <c r="T18" s="20"/>
      <c r="U18" s="20"/>
      <c r="V18" s="18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18"/>
      <c r="N19" s="20"/>
      <c r="O19" s="20"/>
      <c r="P19" s="20"/>
      <c r="Q19" s="147"/>
      <c r="R19" s="20"/>
      <c r="S19" s="20"/>
      <c r="T19" s="20"/>
      <c r="U19" s="20"/>
      <c r="V19" s="18"/>
      <c r="W19" s="20"/>
      <c r="X19" s="20"/>
      <c r="Y19" s="20"/>
      <c r="Z19" s="20"/>
      <c r="AA19" s="20"/>
      <c r="AB19" s="20"/>
    </row>
    <row r="20" spans="1:28">
      <c r="E20" s="18"/>
      <c r="H20" s="18"/>
      <c r="I20" s="20"/>
      <c r="J20" s="18"/>
      <c r="K20" s="18"/>
      <c r="L20" s="20"/>
      <c r="M20" s="18"/>
      <c r="N20" s="20"/>
      <c r="O20" s="20"/>
      <c r="T20" s="20"/>
      <c r="U20" s="20"/>
    </row>
    <row r="21" spans="1:28">
      <c r="H21" s="4"/>
      <c r="M21" s="4"/>
      <c r="N21" s="20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3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160</v>
      </c>
      <c r="G1" s="19" t="s">
        <v>5</v>
      </c>
      <c r="H1" s="19" t="s">
        <v>6</v>
      </c>
      <c r="I1" s="19" t="s">
        <v>7</v>
      </c>
      <c r="J1" s="19" t="s">
        <v>169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42" t="s">
        <v>14</v>
      </c>
      <c r="Q1" s="19" t="s">
        <v>15</v>
      </c>
      <c r="R1" s="19" t="s">
        <v>17</v>
      </c>
      <c r="S1" s="19" t="s">
        <v>18</v>
      </c>
      <c r="T1" s="19" t="s">
        <v>19</v>
      </c>
      <c r="U1" s="19" t="s">
        <v>20</v>
      </c>
      <c r="V1" s="19" t="s">
        <v>21</v>
      </c>
      <c r="W1" s="19" t="s">
        <v>22</v>
      </c>
      <c r="X1" s="19" t="s">
        <v>24</v>
      </c>
      <c r="Y1" s="19" t="s">
        <v>25</v>
      </c>
    </row>
    <row r="2" spans="1:27">
      <c r="A2" s="20"/>
      <c r="B2" s="20"/>
      <c r="C2" s="20"/>
      <c r="D2" s="20"/>
      <c r="E2" s="20"/>
      <c r="F2" s="20"/>
      <c r="G2" s="20"/>
      <c r="H2" s="18"/>
      <c r="I2" s="18"/>
      <c r="J2" s="20"/>
      <c r="K2" s="27"/>
      <c r="L2" s="20"/>
      <c r="M2" s="18"/>
      <c r="N2" s="20"/>
      <c r="O2" s="20"/>
      <c r="P2" s="147"/>
      <c r="Q2" s="20"/>
      <c r="R2" s="20"/>
      <c r="S2" s="20"/>
      <c r="T2" s="20"/>
      <c r="U2" s="20"/>
      <c r="V2" s="20"/>
      <c r="W2" s="18"/>
      <c r="X2" s="20"/>
      <c r="Y2" s="20"/>
    </row>
    <row r="3" spans="1:27">
      <c r="A3" s="20"/>
      <c r="B3" s="20"/>
      <c r="C3" s="20"/>
      <c r="D3" s="20"/>
      <c r="E3" s="20"/>
      <c r="F3" s="20"/>
      <c r="G3" s="20"/>
      <c r="H3" s="18"/>
      <c r="I3" s="18"/>
      <c r="J3" s="20"/>
      <c r="K3" s="20"/>
      <c r="L3" s="20"/>
      <c r="M3" s="18"/>
      <c r="N3" s="20"/>
      <c r="O3" s="20"/>
      <c r="P3" s="147"/>
      <c r="Q3" s="20"/>
      <c r="R3" s="20"/>
      <c r="S3" s="20"/>
      <c r="T3" s="20"/>
      <c r="U3" s="20"/>
      <c r="V3" s="20"/>
      <c r="W3" s="18"/>
      <c r="X3" s="20"/>
      <c r="Y3" s="20"/>
    </row>
    <row r="4" spans="1:27">
      <c r="A4" s="20"/>
      <c r="B4" s="20"/>
      <c r="C4" s="20"/>
      <c r="D4" s="20"/>
      <c r="E4" s="20"/>
      <c r="F4" s="20"/>
      <c r="G4" s="20"/>
      <c r="H4" s="18"/>
      <c r="I4" s="18"/>
      <c r="J4" s="20"/>
      <c r="K4" s="20"/>
      <c r="L4" s="20"/>
      <c r="M4" s="18"/>
      <c r="N4" s="20"/>
      <c r="O4" s="20"/>
      <c r="P4" s="147"/>
      <c r="Q4" s="20"/>
      <c r="R4" s="20"/>
      <c r="S4" s="20"/>
      <c r="T4" s="20"/>
      <c r="U4" s="20"/>
      <c r="V4" s="20"/>
      <c r="W4" s="18"/>
      <c r="X4" s="20"/>
      <c r="Y4" s="20"/>
    </row>
    <row r="5" spans="1:27">
      <c r="A5" s="20"/>
      <c r="B5" s="20"/>
      <c r="C5" s="20"/>
      <c r="D5" s="20"/>
      <c r="E5" s="20"/>
      <c r="F5" s="20"/>
      <c r="G5" s="20"/>
      <c r="H5" s="18"/>
      <c r="I5" s="18"/>
      <c r="J5" s="20"/>
      <c r="K5" s="18"/>
      <c r="L5" s="20"/>
      <c r="N5" s="20"/>
      <c r="O5" s="20"/>
      <c r="P5" s="146"/>
      <c r="Q5" s="18"/>
      <c r="R5" s="20"/>
      <c r="T5" s="20"/>
      <c r="U5" s="20"/>
      <c r="V5" s="20"/>
      <c r="W5" s="20"/>
      <c r="X5" s="20"/>
      <c r="Y5" s="20"/>
      <c r="Z5" s="20"/>
      <c r="AA5" s="20"/>
    </row>
    <row r="6" spans="1:27">
      <c r="A6" s="20"/>
      <c r="B6" s="20"/>
      <c r="C6" s="20"/>
      <c r="D6" s="20"/>
      <c r="E6" s="20"/>
      <c r="F6" s="20"/>
      <c r="G6" s="20"/>
      <c r="H6" s="18"/>
      <c r="I6" s="18"/>
      <c r="J6" s="20"/>
      <c r="K6" s="20"/>
      <c r="L6" s="20"/>
      <c r="M6" s="18"/>
      <c r="N6" s="20"/>
      <c r="O6" s="20"/>
      <c r="P6" s="147"/>
      <c r="Q6" s="20"/>
      <c r="R6" s="20"/>
      <c r="S6" s="20"/>
      <c r="T6" s="20"/>
      <c r="U6" s="20"/>
      <c r="V6" s="20"/>
      <c r="W6" s="18"/>
      <c r="X6" s="20"/>
      <c r="Y6" s="20"/>
    </row>
    <row r="7" spans="1:27">
      <c r="A7" s="20"/>
      <c r="B7" s="20"/>
      <c r="C7" s="20"/>
      <c r="D7" s="20"/>
      <c r="E7" s="20"/>
      <c r="F7" s="20"/>
      <c r="G7" s="20"/>
      <c r="H7" s="18"/>
      <c r="I7" s="18"/>
      <c r="J7" s="20"/>
      <c r="K7" s="20"/>
      <c r="L7" s="20"/>
      <c r="M7" s="18"/>
      <c r="N7" s="20"/>
      <c r="O7" s="20"/>
      <c r="P7" s="147"/>
      <c r="Q7" s="20"/>
      <c r="R7" s="20"/>
      <c r="S7" s="20"/>
      <c r="T7" s="20"/>
      <c r="U7" s="20"/>
      <c r="V7" s="20"/>
      <c r="W7" s="18"/>
      <c r="X7" s="20"/>
      <c r="Y7" s="20"/>
    </row>
    <row r="8" spans="1:27">
      <c r="A8" s="20"/>
      <c r="B8" s="20"/>
      <c r="C8" s="20"/>
      <c r="D8" s="20"/>
      <c r="E8" s="20"/>
      <c r="F8" s="20"/>
      <c r="G8" s="20"/>
      <c r="H8" s="18"/>
      <c r="I8" s="18"/>
      <c r="J8" s="20"/>
      <c r="K8" s="20"/>
      <c r="L8" s="20"/>
      <c r="M8" s="18"/>
      <c r="N8" s="20"/>
      <c r="O8" s="20"/>
      <c r="P8" s="147"/>
      <c r="Q8" s="20"/>
      <c r="R8" s="20"/>
      <c r="S8" s="20"/>
      <c r="T8" s="20"/>
      <c r="U8" s="20"/>
      <c r="V8" s="20"/>
      <c r="W8" s="18"/>
      <c r="X8" s="20"/>
      <c r="Y8" s="20"/>
    </row>
    <row r="9" spans="1:27">
      <c r="A9" s="20"/>
      <c r="B9" s="20"/>
      <c r="C9" s="20"/>
      <c r="D9" s="20"/>
      <c r="E9" s="20"/>
      <c r="F9" s="20"/>
      <c r="G9" s="20"/>
      <c r="H9" s="18"/>
      <c r="I9" s="18"/>
      <c r="J9" s="20"/>
      <c r="K9" s="20"/>
      <c r="L9" s="20"/>
      <c r="M9" s="18"/>
      <c r="N9" s="20"/>
      <c r="O9" s="20"/>
      <c r="P9" s="147"/>
      <c r="Q9" s="20"/>
      <c r="R9" s="20"/>
      <c r="S9" s="20"/>
      <c r="T9" s="20"/>
      <c r="U9" s="20"/>
      <c r="V9" s="20"/>
      <c r="W9" s="18"/>
      <c r="X9" s="20"/>
      <c r="Y9" s="20"/>
    </row>
    <row r="10" spans="1:27">
      <c r="A10" s="20"/>
      <c r="B10" s="20"/>
      <c r="C10" s="20"/>
      <c r="D10" s="20"/>
      <c r="E10" s="20"/>
      <c r="F10" s="20"/>
      <c r="G10" s="20"/>
      <c r="H10" s="18"/>
      <c r="I10" s="18"/>
      <c r="J10" s="20"/>
      <c r="K10" s="20"/>
      <c r="L10" s="20"/>
      <c r="M10" s="18"/>
      <c r="N10" s="20"/>
      <c r="O10" s="20"/>
      <c r="P10" s="147"/>
      <c r="Q10" s="20"/>
      <c r="R10" s="20"/>
      <c r="S10" s="20"/>
      <c r="T10" s="20"/>
      <c r="U10" s="20"/>
      <c r="V10" s="20"/>
      <c r="W10" s="18"/>
      <c r="X10" s="20"/>
      <c r="Y10" s="20"/>
    </row>
    <row r="11" spans="1:27">
      <c r="A11" s="20"/>
      <c r="B11" s="20"/>
      <c r="C11" s="20"/>
      <c r="D11" s="20"/>
      <c r="E11" s="20"/>
      <c r="F11" s="20"/>
      <c r="G11" s="20"/>
      <c r="H11" s="18"/>
      <c r="I11" s="18"/>
      <c r="J11" s="20"/>
      <c r="K11" s="20"/>
      <c r="L11" s="20"/>
      <c r="M11" s="18"/>
      <c r="N11" s="20"/>
      <c r="O11" s="20"/>
      <c r="P11" s="147"/>
      <c r="Q11" s="20"/>
      <c r="R11" s="20"/>
      <c r="S11" s="20"/>
      <c r="T11" s="20"/>
      <c r="U11" s="20"/>
      <c r="V11" s="20"/>
      <c r="W11" s="18"/>
      <c r="X11" s="20"/>
      <c r="Y11" s="20"/>
    </row>
    <row r="12" spans="1:27">
      <c r="A12" s="20"/>
      <c r="B12" s="20"/>
      <c r="C12" s="20"/>
      <c r="D12" s="20"/>
      <c r="E12" s="20"/>
      <c r="F12" s="20"/>
      <c r="G12" s="20"/>
      <c r="H12" s="18"/>
      <c r="I12" s="18"/>
      <c r="J12" s="20"/>
      <c r="K12" s="20"/>
      <c r="L12" s="20"/>
      <c r="M12" s="18"/>
      <c r="N12" s="20"/>
      <c r="O12" s="20"/>
      <c r="P12" s="147"/>
      <c r="Q12" s="20"/>
      <c r="R12" s="20"/>
      <c r="S12" s="20"/>
      <c r="T12" s="20"/>
      <c r="U12" s="20"/>
      <c r="V12" s="20"/>
      <c r="W12" s="18"/>
      <c r="X12" s="20"/>
      <c r="Y12" s="20"/>
    </row>
    <row r="13" spans="1:27">
      <c r="A13" s="20"/>
      <c r="B13" s="20"/>
      <c r="C13" s="20"/>
      <c r="D13" s="20"/>
      <c r="E13" s="20"/>
      <c r="F13" s="20"/>
      <c r="G13" s="20"/>
      <c r="H13" s="18"/>
      <c r="I13" s="18"/>
      <c r="J13" s="20"/>
      <c r="K13" s="20"/>
      <c r="L13" s="20"/>
      <c r="M13" s="18"/>
      <c r="N13" s="20"/>
      <c r="O13" s="20"/>
      <c r="P13" s="147"/>
      <c r="Q13" s="20"/>
      <c r="R13" s="20"/>
      <c r="S13" s="20"/>
      <c r="T13" s="20"/>
      <c r="U13" s="20"/>
      <c r="V13" s="20"/>
      <c r="W13" s="18"/>
      <c r="X13" s="20"/>
      <c r="Y13" s="20"/>
    </row>
    <row r="14" spans="1:27">
      <c r="A14" s="20"/>
      <c r="B14" s="20"/>
      <c r="C14" s="20"/>
      <c r="D14" s="20"/>
      <c r="E14" s="20"/>
      <c r="F14" s="20"/>
      <c r="G14" s="20"/>
      <c r="H14" s="18"/>
      <c r="I14" s="18"/>
      <c r="J14" s="20"/>
      <c r="K14" s="20"/>
      <c r="L14" s="20"/>
      <c r="M14" s="18"/>
      <c r="N14" s="20"/>
      <c r="O14" s="20"/>
      <c r="P14" s="147"/>
      <c r="Q14" s="20"/>
      <c r="R14" s="20"/>
      <c r="S14" s="20"/>
      <c r="T14" s="20"/>
      <c r="U14" s="20"/>
      <c r="V14" s="20"/>
      <c r="W14" s="18"/>
      <c r="X14" s="20"/>
      <c r="Y14" s="20"/>
    </row>
    <row r="15" spans="1:27">
      <c r="A15" s="20"/>
      <c r="B15" s="20"/>
      <c r="C15" s="20"/>
      <c r="D15" s="20"/>
      <c r="E15" s="20"/>
      <c r="F15" s="20"/>
      <c r="G15" s="20"/>
      <c r="H15" s="18"/>
      <c r="I15" s="18"/>
      <c r="J15" s="20"/>
      <c r="K15" s="20"/>
      <c r="L15" s="20"/>
      <c r="M15" s="18"/>
      <c r="N15" s="20"/>
      <c r="O15" s="20"/>
      <c r="P15" s="147"/>
      <c r="Q15" s="20"/>
      <c r="R15" s="20"/>
      <c r="S15" s="20"/>
      <c r="T15" s="20"/>
      <c r="U15" s="20"/>
      <c r="V15" s="20"/>
      <c r="W15" s="18"/>
      <c r="X15" s="20"/>
      <c r="Y15" s="20"/>
    </row>
    <row r="16" spans="1:27">
      <c r="A16" s="20"/>
      <c r="B16" s="20"/>
      <c r="C16" s="20"/>
      <c r="D16" s="20"/>
      <c r="E16" s="20"/>
      <c r="F16" s="20"/>
      <c r="G16" s="20"/>
      <c r="H16" s="18"/>
      <c r="I16" s="18"/>
      <c r="J16" s="20"/>
      <c r="K16" s="20"/>
      <c r="L16" s="20"/>
      <c r="M16" s="18"/>
      <c r="N16" s="20"/>
      <c r="O16" s="20"/>
      <c r="P16" s="147"/>
      <c r="Q16" s="20"/>
      <c r="R16" s="20"/>
      <c r="S16" s="20"/>
      <c r="T16" s="20"/>
      <c r="U16" s="20"/>
      <c r="V16" s="20"/>
      <c r="W16" s="18"/>
      <c r="X16" s="20"/>
      <c r="Y16" s="20"/>
    </row>
    <row r="17" spans="1:25">
      <c r="A17" s="20"/>
      <c r="B17" s="20"/>
      <c r="C17" s="20"/>
      <c r="D17" s="20"/>
      <c r="E17" s="20"/>
      <c r="F17" s="20"/>
      <c r="G17" s="20"/>
      <c r="H17" s="18"/>
      <c r="I17" s="18"/>
      <c r="J17" s="20"/>
      <c r="K17" s="20"/>
      <c r="L17" s="20"/>
      <c r="M17" s="18"/>
      <c r="N17" s="20"/>
      <c r="O17" s="20"/>
      <c r="P17" s="147"/>
      <c r="Q17" s="20"/>
      <c r="R17" s="20"/>
      <c r="S17" s="20"/>
      <c r="T17" s="20"/>
      <c r="U17" s="20"/>
      <c r="V17" s="20"/>
      <c r="W17" s="18"/>
      <c r="X17" s="20"/>
      <c r="Y17" s="20"/>
    </row>
    <row r="18" spans="1:25">
      <c r="A18" s="20"/>
      <c r="B18" s="20"/>
      <c r="C18" s="20"/>
      <c r="D18" s="20"/>
      <c r="E18" s="20"/>
      <c r="F18" s="20"/>
      <c r="G18" s="20"/>
      <c r="H18" s="18"/>
      <c r="I18" s="18"/>
      <c r="J18" s="20"/>
      <c r="K18" s="20"/>
      <c r="L18" s="20"/>
      <c r="M18" s="18"/>
      <c r="N18" s="20"/>
      <c r="O18" s="20"/>
      <c r="P18" s="147"/>
      <c r="Q18" s="20"/>
      <c r="R18" s="20"/>
      <c r="S18" s="20"/>
      <c r="T18" s="20"/>
      <c r="U18" s="20"/>
      <c r="V18" s="20"/>
      <c r="W18" s="18"/>
      <c r="X18" s="20"/>
      <c r="Y18" s="20"/>
    </row>
    <row r="19" spans="1:25">
      <c r="A19" s="20"/>
      <c r="B19" s="20"/>
      <c r="C19" s="20"/>
      <c r="D19" s="20"/>
      <c r="E19" s="20"/>
      <c r="F19" s="20"/>
      <c r="G19" s="20"/>
      <c r="H19" s="18"/>
      <c r="I19" s="18"/>
      <c r="J19" s="20"/>
      <c r="K19" s="20"/>
      <c r="L19" s="20"/>
      <c r="M19" s="18"/>
      <c r="N19" s="20"/>
      <c r="O19" s="20"/>
      <c r="P19" s="147"/>
      <c r="Q19" s="20"/>
      <c r="R19" s="20"/>
      <c r="S19" s="20"/>
      <c r="T19" s="20"/>
      <c r="U19" s="20"/>
      <c r="V19" s="20"/>
      <c r="W19" s="18"/>
      <c r="X19" s="20"/>
      <c r="Y19" s="20"/>
    </row>
    <row r="20" spans="1:25">
      <c r="F20" s="20"/>
      <c r="G20" s="20"/>
      <c r="H20" s="18"/>
      <c r="I20" s="18"/>
      <c r="L20" s="20"/>
      <c r="W20" s="1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4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19" t="s">
        <v>0</v>
      </c>
      <c r="B1" s="19" t="s">
        <v>1</v>
      </c>
      <c r="C1" s="19" t="s">
        <v>5</v>
      </c>
      <c r="D1" s="19" t="s">
        <v>3</v>
      </c>
      <c r="E1" s="19" t="s">
        <v>4</v>
      </c>
      <c r="F1" s="19" t="s">
        <v>169</v>
      </c>
      <c r="G1" s="19" t="s">
        <v>12</v>
      </c>
      <c r="H1" s="19" t="s">
        <v>779</v>
      </c>
      <c r="I1" s="19" t="s">
        <v>13</v>
      </c>
      <c r="J1" s="142" t="s">
        <v>14</v>
      </c>
      <c r="K1" s="19" t="s">
        <v>15</v>
      </c>
      <c r="L1" s="19" t="s">
        <v>17</v>
      </c>
      <c r="M1" s="19" t="s">
        <v>19</v>
      </c>
      <c r="N1" s="19" t="s">
        <v>20</v>
      </c>
      <c r="O1" s="19" t="s">
        <v>21</v>
      </c>
      <c r="P1" s="19" t="s">
        <v>22</v>
      </c>
      <c r="Q1" s="19" t="s">
        <v>24</v>
      </c>
      <c r="R1" s="19" t="s">
        <v>25</v>
      </c>
      <c r="S1" s="11"/>
    </row>
    <row r="2" spans="1:19">
      <c r="A2" s="20"/>
      <c r="B2" s="20"/>
      <c r="C2" s="20"/>
      <c r="D2" s="20"/>
      <c r="E2" s="20"/>
      <c r="F2" s="20"/>
      <c r="G2" s="20"/>
      <c r="H2" s="20"/>
      <c r="I2" s="20"/>
      <c r="J2" s="147"/>
      <c r="K2" s="20"/>
      <c r="L2" s="20"/>
      <c r="M2" s="20"/>
      <c r="N2" s="20"/>
      <c r="O2" s="20"/>
      <c r="P2" s="18"/>
      <c r="Q2" s="20"/>
      <c r="R2" s="20"/>
    </row>
    <row r="3" spans="1:19">
      <c r="A3" s="20"/>
      <c r="B3" s="20"/>
      <c r="C3" s="20"/>
      <c r="D3" s="20"/>
      <c r="E3" s="20"/>
      <c r="F3" s="20"/>
      <c r="G3" s="20"/>
      <c r="H3" s="20"/>
      <c r="I3" s="20"/>
      <c r="J3" s="147"/>
      <c r="K3" s="20"/>
      <c r="L3" s="20"/>
      <c r="M3" s="20"/>
      <c r="N3" s="20"/>
      <c r="O3" s="20"/>
      <c r="P3" s="18"/>
      <c r="Q3" s="20"/>
      <c r="R3" s="20"/>
    </row>
    <row r="4" spans="1:19">
      <c r="A4" s="20"/>
      <c r="B4" s="20"/>
      <c r="C4" s="20"/>
      <c r="D4" s="20"/>
      <c r="E4" s="20"/>
      <c r="F4" s="20"/>
      <c r="G4" s="20"/>
      <c r="H4" s="20"/>
      <c r="I4" s="20"/>
      <c r="J4" s="147"/>
      <c r="K4" s="20"/>
      <c r="L4" s="20"/>
      <c r="M4" s="20"/>
      <c r="N4" s="20"/>
      <c r="O4" s="20"/>
      <c r="P4" s="18"/>
      <c r="Q4" s="20"/>
      <c r="R4" s="20"/>
    </row>
    <row r="5" spans="1:19">
      <c r="A5" s="20"/>
      <c r="B5" s="20"/>
      <c r="C5" s="20"/>
      <c r="D5" s="20"/>
      <c r="E5" s="20"/>
      <c r="F5" s="20"/>
      <c r="G5" s="20"/>
      <c r="H5" s="20"/>
      <c r="I5" s="20"/>
      <c r="J5" s="147"/>
      <c r="K5" s="20"/>
      <c r="L5" s="20"/>
      <c r="M5" s="20"/>
      <c r="N5" s="20"/>
      <c r="O5" s="20"/>
      <c r="P5" s="20"/>
      <c r="Q5" s="20"/>
      <c r="R5" s="20"/>
    </row>
    <row r="6" spans="1:19">
      <c r="A6" s="20"/>
      <c r="B6" s="20"/>
      <c r="C6" s="20"/>
      <c r="D6" s="20"/>
      <c r="E6" s="20"/>
      <c r="F6" s="20"/>
      <c r="G6" s="20"/>
      <c r="H6" s="20"/>
      <c r="I6" s="20"/>
      <c r="J6" s="147"/>
      <c r="K6" s="20"/>
      <c r="L6" s="20"/>
      <c r="M6" s="20"/>
      <c r="N6" s="20"/>
      <c r="O6" s="20"/>
      <c r="P6" s="18"/>
      <c r="Q6" s="20"/>
      <c r="R6" s="20"/>
    </row>
    <row r="7" spans="1:19">
      <c r="A7" s="20"/>
      <c r="B7" s="20"/>
      <c r="C7" s="20"/>
      <c r="D7" s="20"/>
      <c r="E7" s="20"/>
      <c r="F7" s="20"/>
      <c r="G7" s="20"/>
      <c r="H7" s="20"/>
      <c r="I7" s="20"/>
      <c r="J7" s="147"/>
      <c r="K7" s="20"/>
      <c r="L7" s="20"/>
      <c r="M7" s="20"/>
      <c r="N7" s="20"/>
      <c r="O7" s="20"/>
      <c r="P7" s="18"/>
      <c r="Q7" s="20"/>
      <c r="R7" s="20"/>
    </row>
    <row r="8" spans="1:19">
      <c r="A8" s="20"/>
      <c r="B8" s="20"/>
      <c r="C8" s="20"/>
      <c r="D8" s="20"/>
      <c r="E8" s="20"/>
      <c r="F8" s="20"/>
      <c r="G8" s="20"/>
      <c r="H8" s="20"/>
      <c r="I8" s="20"/>
      <c r="J8" s="147"/>
      <c r="K8" s="20"/>
      <c r="L8" s="20"/>
      <c r="M8" s="20"/>
      <c r="N8" s="20"/>
      <c r="O8" s="20"/>
      <c r="P8" s="18"/>
      <c r="Q8" s="20"/>
      <c r="R8" s="20"/>
    </row>
    <row r="9" spans="1:19">
      <c r="A9" s="20"/>
      <c r="B9" s="20"/>
      <c r="C9" s="20"/>
      <c r="D9" s="20"/>
      <c r="E9" s="20"/>
      <c r="F9" s="20"/>
      <c r="G9" s="20"/>
      <c r="H9" s="20"/>
      <c r="I9" s="20"/>
      <c r="J9" s="147"/>
      <c r="K9" s="20"/>
      <c r="L9" s="20"/>
      <c r="M9" s="20"/>
      <c r="N9" s="20"/>
      <c r="O9" s="20"/>
      <c r="P9" s="18"/>
      <c r="Q9" s="20"/>
      <c r="R9" s="20"/>
    </row>
    <row r="10" spans="1:19">
      <c r="A10" s="20"/>
      <c r="B10" s="20"/>
      <c r="C10" s="20"/>
      <c r="D10" s="20"/>
      <c r="E10" s="20"/>
      <c r="F10" s="20"/>
      <c r="G10" s="20"/>
      <c r="H10" s="20"/>
      <c r="I10" s="20"/>
      <c r="J10" s="147"/>
      <c r="K10" s="20"/>
      <c r="L10" s="20"/>
      <c r="M10" s="20"/>
      <c r="N10" s="20"/>
      <c r="O10" s="20"/>
      <c r="P10" s="18"/>
      <c r="Q10" s="20"/>
      <c r="R10" s="20"/>
    </row>
    <row r="11" spans="1:19">
      <c r="A11" s="20"/>
      <c r="B11" s="20"/>
      <c r="C11" s="20"/>
      <c r="D11" s="20"/>
      <c r="E11" s="20"/>
      <c r="F11" s="20"/>
      <c r="G11" s="20"/>
      <c r="H11" s="20"/>
      <c r="I11" s="20"/>
      <c r="J11" s="147"/>
      <c r="K11" s="20"/>
      <c r="L11" s="20"/>
      <c r="M11" s="20"/>
      <c r="N11" s="20"/>
      <c r="O11" s="20"/>
      <c r="P11" s="18"/>
      <c r="Q11" s="20"/>
      <c r="R11" s="20"/>
    </row>
    <row r="12" spans="1:19">
      <c r="A12" s="20"/>
      <c r="B12" s="20"/>
      <c r="C12" s="20"/>
      <c r="D12" s="20"/>
      <c r="E12" s="20"/>
      <c r="F12" s="20"/>
      <c r="G12" s="20"/>
      <c r="H12" s="20"/>
      <c r="I12" s="20"/>
      <c r="J12" s="147"/>
      <c r="K12" s="20"/>
      <c r="L12" s="20"/>
      <c r="M12" s="20"/>
      <c r="N12" s="20"/>
      <c r="O12" s="20"/>
      <c r="P12" s="18"/>
      <c r="Q12" s="20"/>
      <c r="R12" s="20"/>
    </row>
    <row r="13" spans="1:19">
      <c r="A13" s="20"/>
      <c r="B13" s="20"/>
      <c r="C13" s="20"/>
      <c r="D13" s="20"/>
      <c r="E13" s="20"/>
      <c r="F13" s="20"/>
      <c r="G13" s="20"/>
      <c r="H13" s="20"/>
      <c r="I13" s="20"/>
      <c r="J13" s="147"/>
      <c r="K13" s="20"/>
      <c r="L13" s="20"/>
      <c r="M13" s="20"/>
      <c r="N13" s="20"/>
      <c r="O13" s="20"/>
      <c r="P13" s="18"/>
      <c r="Q13" s="20"/>
      <c r="R13" s="20"/>
    </row>
    <row r="14" spans="1:19">
      <c r="A14" s="20"/>
      <c r="B14" s="20"/>
      <c r="C14" s="20"/>
      <c r="D14" s="20"/>
      <c r="E14" s="20"/>
      <c r="F14" s="20"/>
      <c r="G14" s="20"/>
      <c r="H14" s="20"/>
      <c r="I14" s="20"/>
      <c r="J14" s="147"/>
      <c r="K14" s="20"/>
      <c r="L14" s="20"/>
      <c r="M14" s="20"/>
      <c r="N14" s="20"/>
      <c r="O14" s="20"/>
      <c r="P14" s="18"/>
      <c r="Q14" s="20"/>
      <c r="R14" s="20"/>
    </row>
    <row r="15" spans="1:19">
      <c r="A15" s="20"/>
      <c r="B15" s="20"/>
      <c r="C15" s="20"/>
      <c r="D15" s="20"/>
      <c r="E15" s="20"/>
      <c r="F15" s="20"/>
      <c r="G15" s="20"/>
      <c r="H15" s="20"/>
      <c r="I15" s="20"/>
      <c r="J15" s="147"/>
      <c r="K15" s="20"/>
      <c r="L15" s="20"/>
      <c r="M15" s="20"/>
      <c r="N15" s="20"/>
      <c r="O15" s="20"/>
      <c r="P15" s="18"/>
      <c r="Q15" s="20"/>
      <c r="R15" s="20"/>
    </row>
    <row r="16" spans="1:19">
      <c r="A16" s="20"/>
      <c r="B16" s="20"/>
      <c r="C16" s="20"/>
      <c r="D16" s="20"/>
      <c r="E16" s="20"/>
      <c r="F16" s="20"/>
      <c r="G16" s="20"/>
      <c r="H16" s="20"/>
      <c r="I16" s="20"/>
      <c r="J16" s="147"/>
      <c r="K16" s="20"/>
      <c r="L16" s="20"/>
      <c r="M16" s="20"/>
      <c r="N16" s="20"/>
      <c r="O16" s="20"/>
      <c r="P16" s="18"/>
      <c r="Q16" s="20"/>
      <c r="R16" s="20"/>
    </row>
    <row r="17" spans="1:18">
      <c r="A17" s="20"/>
      <c r="B17" s="20"/>
      <c r="C17" s="20"/>
      <c r="D17" s="20"/>
      <c r="E17" s="20"/>
      <c r="F17" s="20"/>
      <c r="G17" s="20"/>
      <c r="H17" s="20"/>
      <c r="I17" s="20"/>
      <c r="J17" s="147"/>
      <c r="K17" s="20"/>
      <c r="L17" s="20"/>
      <c r="M17" s="20"/>
      <c r="N17" s="20"/>
      <c r="O17" s="20"/>
      <c r="P17" s="18"/>
      <c r="Q17" s="20"/>
      <c r="R17" s="20"/>
    </row>
    <row r="18" spans="1:18">
      <c r="A18" s="20"/>
      <c r="B18" s="20"/>
      <c r="C18" s="20"/>
      <c r="D18" s="20"/>
      <c r="E18" s="20"/>
      <c r="F18" s="20"/>
      <c r="G18" s="20"/>
      <c r="H18" s="20"/>
      <c r="I18" s="20"/>
      <c r="J18" s="147"/>
      <c r="K18" s="20"/>
      <c r="L18" s="20"/>
      <c r="M18" s="20"/>
      <c r="N18" s="20"/>
      <c r="O18" s="20"/>
      <c r="P18" s="18"/>
      <c r="Q18" s="20"/>
      <c r="R18" s="20"/>
    </row>
    <row r="19" spans="1:18">
      <c r="A19" s="20"/>
      <c r="B19" s="20"/>
      <c r="C19" s="20"/>
      <c r="D19" s="20"/>
      <c r="E19" s="20"/>
      <c r="F19" s="20"/>
      <c r="G19" s="20"/>
      <c r="H19" s="20"/>
      <c r="I19" s="20"/>
      <c r="J19" s="147"/>
      <c r="K19" s="20"/>
      <c r="L19" s="20"/>
      <c r="M19" s="20"/>
      <c r="N19" s="20"/>
      <c r="O19" s="20"/>
      <c r="P19" s="18"/>
      <c r="Q19" s="20"/>
      <c r="R19" s="20"/>
    </row>
    <row r="20" spans="1:18">
      <c r="C20" s="20"/>
      <c r="H20" s="20"/>
      <c r="P20" s="18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19" t="s">
        <v>1147</v>
      </c>
      <c r="B1" s="19" t="s">
        <v>1</v>
      </c>
      <c r="C1" s="19" t="s">
        <v>5</v>
      </c>
      <c r="D1" s="19" t="s">
        <v>1148</v>
      </c>
      <c r="E1" s="19" t="s">
        <v>1149</v>
      </c>
      <c r="F1" s="19" t="s">
        <v>1150</v>
      </c>
      <c r="G1" s="19" t="s">
        <v>25</v>
      </c>
      <c r="H1" s="11"/>
    </row>
    <row r="2" spans="1:8">
      <c r="A2" s="20"/>
      <c r="B2" s="20"/>
      <c r="C2" s="20"/>
      <c r="D2" s="124"/>
      <c r="G2" s="27"/>
    </row>
    <row r="3" spans="1:8">
      <c r="A3" s="20"/>
      <c r="B3" s="20"/>
      <c r="C3" s="20"/>
      <c r="G3" s="20"/>
    </row>
    <row r="4" spans="1:8">
      <c r="A4" s="20"/>
      <c r="B4" s="20"/>
      <c r="C4" s="20"/>
      <c r="G4" s="20"/>
    </row>
    <row r="5" spans="1:8">
      <c r="A5" s="20"/>
      <c r="B5" s="20"/>
      <c r="C5" s="20"/>
      <c r="G5" s="20"/>
    </row>
    <row r="6" spans="1:8">
      <c r="A6" s="20"/>
      <c r="B6" s="20"/>
      <c r="C6" s="20"/>
      <c r="G6" s="20"/>
    </row>
    <row r="7" spans="1:8">
      <c r="A7" s="20"/>
      <c r="B7" s="20"/>
      <c r="C7" s="20"/>
      <c r="G7" s="20"/>
    </row>
    <row r="8" spans="1:8">
      <c r="A8" s="20"/>
      <c r="B8" s="20"/>
      <c r="C8" s="20"/>
      <c r="G8" s="20"/>
    </row>
    <row r="9" spans="1:8">
      <c r="A9" s="20"/>
      <c r="B9" s="20"/>
      <c r="C9" s="20"/>
      <c r="G9" s="20"/>
    </row>
    <row r="10" spans="1:8">
      <c r="A10" s="20"/>
      <c r="B10" s="20"/>
      <c r="C10" s="20"/>
      <c r="G10" s="20"/>
    </row>
    <row r="11" spans="1:8">
      <c r="A11" s="20"/>
      <c r="B11" s="20"/>
      <c r="C11" s="20"/>
      <c r="G11" s="20"/>
    </row>
    <row r="12" spans="1:8">
      <c r="A12" s="20"/>
      <c r="B12" s="20"/>
      <c r="C12" s="20"/>
      <c r="G12" s="20"/>
    </row>
    <row r="13" spans="1:8">
      <c r="A13" s="20"/>
      <c r="B13" s="20"/>
      <c r="C13" s="20"/>
      <c r="G13" s="20"/>
    </row>
    <row r="14" spans="1:8">
      <c r="A14" s="20"/>
      <c r="B14" s="20"/>
      <c r="C14" s="20"/>
      <c r="G14" s="20"/>
    </row>
    <row r="15" spans="1:8">
      <c r="A15" s="20"/>
      <c r="B15" s="20"/>
      <c r="C15" s="20"/>
      <c r="G15" s="20"/>
    </row>
    <row r="16" spans="1:8">
      <c r="A16" s="20"/>
      <c r="B16" s="20"/>
      <c r="C16" s="20"/>
      <c r="G16" s="20"/>
    </row>
    <row r="17" spans="1:7">
      <c r="A17" s="20"/>
      <c r="B17" s="20"/>
      <c r="C17" s="20"/>
      <c r="G17" s="20"/>
    </row>
    <row r="18" spans="1:7">
      <c r="A18" s="20"/>
      <c r="B18" s="20"/>
      <c r="C18" s="20"/>
      <c r="G18" s="20"/>
    </row>
    <row r="19" spans="1:7">
      <c r="A19" s="20"/>
      <c r="B19" s="20"/>
      <c r="C19" s="20"/>
      <c r="G19" s="20"/>
    </row>
    <row r="20" spans="1:7">
      <c r="C20" s="20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161</v>
      </c>
      <c r="M1" s="19" t="s">
        <v>127</v>
      </c>
      <c r="N1" s="19" t="s">
        <v>169</v>
      </c>
      <c r="O1" s="19" t="s">
        <v>9</v>
      </c>
      <c r="P1" s="19" t="s">
        <v>10</v>
      </c>
      <c r="Q1" s="19" t="s">
        <v>198</v>
      </c>
      <c r="R1" s="19" t="s">
        <v>11</v>
      </c>
      <c r="S1" s="19" t="s">
        <v>12</v>
      </c>
      <c r="T1" s="19" t="s">
        <v>779</v>
      </c>
      <c r="U1" s="19" t="s">
        <v>934</v>
      </c>
      <c r="V1" s="19" t="s">
        <v>13</v>
      </c>
      <c r="W1" s="19" t="s">
        <v>14</v>
      </c>
      <c r="X1" s="19" t="s">
        <v>15</v>
      </c>
      <c r="Y1" s="19" t="s">
        <v>435</v>
      </c>
      <c r="Z1" s="19" t="s">
        <v>855</v>
      </c>
      <c r="AA1" s="19" t="s">
        <v>162</v>
      </c>
      <c r="AB1" s="19" t="s">
        <v>163</v>
      </c>
      <c r="AC1" s="19" t="s">
        <v>175</v>
      </c>
      <c r="AD1" s="19" t="s">
        <v>136</v>
      </c>
      <c r="AE1" s="19" t="s">
        <v>164</v>
      </c>
      <c r="AF1" s="19" t="s">
        <v>17</v>
      </c>
      <c r="AG1" s="19" t="s">
        <v>18</v>
      </c>
      <c r="AH1" s="19" t="s">
        <v>19</v>
      </c>
      <c r="AI1" s="19" t="s">
        <v>20</v>
      </c>
      <c r="AJ1" s="19" t="s">
        <v>21</v>
      </c>
      <c r="AK1" s="19" t="s">
        <v>177</v>
      </c>
      <c r="AL1" s="19" t="s">
        <v>22</v>
      </c>
      <c r="AM1" s="19" t="s">
        <v>24</v>
      </c>
      <c r="AN1" s="19" t="s">
        <v>25</v>
      </c>
    </row>
    <row r="2" spans="1:40">
      <c r="A2" s="27"/>
      <c r="B2" s="20"/>
      <c r="C2" s="20"/>
      <c r="D2" s="20"/>
      <c r="E2" s="18"/>
      <c r="F2" s="20"/>
      <c r="G2" s="20"/>
      <c r="H2" s="18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20"/>
      <c r="U2" s="20"/>
      <c r="V2" s="20"/>
      <c r="W2" s="20"/>
      <c r="X2" s="20"/>
      <c r="Y2" s="18"/>
      <c r="Z2" s="20"/>
      <c r="AA2" s="20"/>
      <c r="AB2" s="20"/>
      <c r="AC2" s="20"/>
      <c r="AD2" s="20"/>
      <c r="AE2" s="20"/>
      <c r="AF2" s="20"/>
      <c r="AG2" s="20"/>
      <c r="AH2" s="20"/>
      <c r="AI2" s="20"/>
      <c r="AK2" s="27"/>
      <c r="AL2" s="20"/>
    </row>
    <row r="3" spans="1:40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20"/>
      <c r="U3" s="20"/>
      <c r="V3" s="20"/>
      <c r="W3" s="20"/>
      <c r="X3" s="20"/>
      <c r="Y3" s="18"/>
      <c r="Z3" s="18"/>
      <c r="AA3" s="20"/>
      <c r="AB3" s="20"/>
      <c r="AF3" s="20"/>
      <c r="AG3" s="20"/>
      <c r="AH3" s="20"/>
      <c r="AI3" s="20"/>
      <c r="AK3" s="20"/>
      <c r="AL3" s="20"/>
    </row>
    <row r="4" spans="1:40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20"/>
      <c r="U4" s="20"/>
      <c r="V4" s="20"/>
      <c r="W4" s="20"/>
      <c r="X4" s="20"/>
      <c r="Y4" s="18"/>
      <c r="Z4" s="18"/>
      <c r="AA4" s="20"/>
      <c r="AB4" s="20"/>
      <c r="AD4" s="20"/>
      <c r="AE4" s="20"/>
      <c r="AF4" s="20"/>
      <c r="AG4" s="20"/>
      <c r="AH4" s="20"/>
      <c r="AI4" s="20"/>
      <c r="AK4" s="20"/>
      <c r="AL4" s="20"/>
    </row>
    <row r="5" spans="1:40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20"/>
      <c r="U5" s="20"/>
      <c r="V5" s="20"/>
      <c r="W5" s="20"/>
      <c r="X5" s="20"/>
      <c r="Y5" s="18"/>
      <c r="Z5" s="18"/>
      <c r="AA5" s="20"/>
      <c r="AB5" s="20"/>
      <c r="AD5" s="20"/>
      <c r="AE5" s="20"/>
      <c r="AF5" s="20"/>
      <c r="AG5" s="20"/>
      <c r="AH5" s="20"/>
      <c r="AI5" s="20"/>
      <c r="AK5" s="20"/>
      <c r="AL5" s="20"/>
    </row>
    <row r="6" spans="1:40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20"/>
      <c r="U6" s="20"/>
      <c r="V6" s="20"/>
      <c r="W6" s="20"/>
      <c r="X6" s="20"/>
      <c r="Y6" s="18"/>
      <c r="Z6" s="18"/>
      <c r="AA6" s="20"/>
      <c r="AB6" s="20"/>
      <c r="AD6" s="20"/>
      <c r="AE6" s="20"/>
      <c r="AF6" s="20"/>
      <c r="AG6" s="20"/>
      <c r="AH6" s="20"/>
      <c r="AI6" s="20"/>
      <c r="AK6" s="20"/>
      <c r="AL6" s="20"/>
    </row>
    <row r="7" spans="1:40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20"/>
      <c r="U7" s="20"/>
      <c r="V7" s="20"/>
      <c r="W7" s="20"/>
      <c r="X7" s="20"/>
      <c r="Y7" s="18"/>
      <c r="Z7" s="18"/>
      <c r="AA7" s="20"/>
      <c r="AB7" s="20"/>
      <c r="AD7" s="20"/>
      <c r="AE7" s="20"/>
      <c r="AF7" s="20"/>
      <c r="AG7" s="20"/>
      <c r="AH7" s="20"/>
      <c r="AI7" s="20"/>
      <c r="AK7" s="20"/>
      <c r="AL7" s="20"/>
    </row>
    <row r="8" spans="1:40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20"/>
      <c r="U8" s="20"/>
      <c r="V8" s="20"/>
      <c r="W8" s="20"/>
      <c r="X8" s="20"/>
      <c r="Y8" s="18"/>
      <c r="Z8" s="18"/>
      <c r="AA8" s="20"/>
      <c r="AB8" s="20"/>
      <c r="AD8" s="20"/>
      <c r="AE8" s="20"/>
      <c r="AF8" s="20"/>
      <c r="AG8" s="20"/>
      <c r="AH8" s="20"/>
      <c r="AI8" s="20"/>
      <c r="AK8" s="20"/>
      <c r="AL8" s="20"/>
    </row>
    <row r="9" spans="1:40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20"/>
      <c r="U9" s="20"/>
      <c r="V9" s="20"/>
      <c r="W9" s="20"/>
      <c r="X9" s="20"/>
      <c r="Y9" s="18"/>
      <c r="Z9" s="18"/>
      <c r="AA9" s="20"/>
      <c r="AB9" s="20"/>
      <c r="AD9" s="20"/>
      <c r="AE9" s="20"/>
      <c r="AF9" s="20"/>
      <c r="AG9" s="20"/>
      <c r="AH9" s="20"/>
      <c r="AL9" s="20"/>
    </row>
    <row r="10" spans="1:40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20"/>
      <c r="U10" s="20"/>
      <c r="V10" s="20"/>
      <c r="W10" s="20"/>
      <c r="X10" s="20"/>
      <c r="Y10" s="18"/>
      <c r="Z10" s="18"/>
      <c r="AA10" s="20"/>
      <c r="AB10" s="20"/>
      <c r="AD10" s="20"/>
      <c r="AE10" s="20"/>
      <c r="AF10" s="20"/>
      <c r="AG10" s="20"/>
      <c r="AH10" s="20"/>
      <c r="AL10" s="20"/>
    </row>
    <row r="11" spans="1:40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20"/>
      <c r="U11" s="20"/>
      <c r="V11" s="20"/>
      <c r="W11" s="20"/>
      <c r="X11" s="20"/>
      <c r="Y11" s="18"/>
      <c r="Z11" s="18"/>
      <c r="AA11" s="20"/>
      <c r="AB11" s="20"/>
      <c r="AD11" s="20"/>
      <c r="AE11" s="20"/>
      <c r="AF11" s="20"/>
      <c r="AG11" s="20"/>
      <c r="AH11" s="20"/>
      <c r="AI11" s="20"/>
      <c r="AK11" s="20"/>
      <c r="AL11" s="20"/>
    </row>
    <row r="12" spans="1:40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20"/>
      <c r="U12" s="20"/>
      <c r="V12" s="20"/>
      <c r="W12" s="20"/>
      <c r="X12" s="20"/>
      <c r="Y12" s="18"/>
      <c r="Z12" s="18"/>
      <c r="AA12" s="20"/>
      <c r="AB12" s="20"/>
      <c r="AD12" s="20"/>
      <c r="AE12" s="20"/>
      <c r="AF12" s="20"/>
      <c r="AG12" s="20"/>
      <c r="AH12" s="20"/>
      <c r="AI12" s="20"/>
      <c r="AK12" s="20"/>
      <c r="AL12" s="20"/>
    </row>
    <row r="13" spans="1:40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20"/>
      <c r="U13" s="20"/>
      <c r="V13" s="20"/>
      <c r="W13" s="20"/>
      <c r="X13" s="20"/>
      <c r="Y13" s="18"/>
      <c r="Z13" s="18"/>
      <c r="AA13" s="20"/>
      <c r="AB13" s="20"/>
      <c r="AD13" s="20"/>
      <c r="AE13" s="20"/>
      <c r="AF13" s="20"/>
      <c r="AG13" s="20"/>
      <c r="AH13" s="20"/>
      <c r="AI13" s="20"/>
      <c r="AK13" s="20"/>
      <c r="AL13" s="20"/>
    </row>
    <row r="14" spans="1:40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20"/>
      <c r="U14" s="20"/>
      <c r="V14" s="20"/>
      <c r="W14" s="20"/>
      <c r="X14" s="20"/>
      <c r="Y14" s="18"/>
      <c r="Z14" s="18"/>
      <c r="AA14" s="20"/>
      <c r="AB14" s="20"/>
      <c r="AD14" s="20"/>
      <c r="AE14" s="20"/>
      <c r="AF14" s="20"/>
      <c r="AG14" s="20"/>
      <c r="AH14" s="20"/>
      <c r="AI14" s="20"/>
      <c r="AK14" s="20"/>
      <c r="AL14" s="20"/>
    </row>
    <row r="15" spans="1:40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20"/>
      <c r="U15" s="20"/>
      <c r="V15" s="20"/>
      <c r="W15" s="20"/>
      <c r="X15" s="20"/>
      <c r="Y15" s="18"/>
      <c r="Z15" s="18"/>
      <c r="AA15" s="20"/>
      <c r="AB15" s="20"/>
      <c r="AD15" s="20"/>
      <c r="AE15" s="20"/>
      <c r="AF15" s="20"/>
      <c r="AG15" s="20"/>
      <c r="AH15" s="20"/>
      <c r="AI15" s="20"/>
      <c r="AK15" s="20"/>
      <c r="AL15" s="20"/>
    </row>
    <row r="16" spans="1:40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20"/>
      <c r="U16" s="20"/>
      <c r="V16" s="20"/>
      <c r="W16" s="20"/>
      <c r="X16" s="20"/>
      <c r="Y16" s="18"/>
      <c r="Z16" s="18"/>
      <c r="AA16" s="20"/>
      <c r="AB16" s="20"/>
      <c r="AD16" s="20"/>
      <c r="AE16" s="20"/>
      <c r="AF16" s="20"/>
      <c r="AG16" s="20"/>
      <c r="AH16" s="20"/>
      <c r="AI16" s="20"/>
      <c r="AK16" s="20"/>
      <c r="AL16" s="20"/>
    </row>
    <row r="17" spans="1:3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20"/>
      <c r="U17" s="20"/>
      <c r="V17" s="20"/>
      <c r="W17" s="20"/>
      <c r="X17" s="20"/>
      <c r="Y17" s="18"/>
      <c r="Z17" s="18"/>
      <c r="AA17" s="20"/>
      <c r="AB17" s="20"/>
      <c r="AD17" s="20"/>
      <c r="AE17" s="20"/>
      <c r="AF17" s="20"/>
      <c r="AG17" s="20"/>
      <c r="AH17" s="20"/>
      <c r="AI17" s="20"/>
      <c r="AK17" s="20"/>
      <c r="AL17" s="20"/>
    </row>
    <row r="18" spans="1:3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20"/>
      <c r="U18" s="20"/>
      <c r="V18" s="20"/>
      <c r="W18" s="20"/>
      <c r="X18" s="20"/>
      <c r="Y18" s="18"/>
      <c r="Z18" s="18"/>
      <c r="AA18" s="20"/>
      <c r="AB18" s="20"/>
      <c r="AD18" s="20"/>
      <c r="AE18" s="20"/>
      <c r="AF18" s="20"/>
      <c r="AG18" s="20"/>
      <c r="AH18" s="20"/>
      <c r="AI18" s="20"/>
      <c r="AK18" s="20"/>
      <c r="AL18" s="20"/>
    </row>
    <row r="19" spans="1:3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20"/>
      <c r="U19" s="20"/>
      <c r="V19" s="20"/>
      <c r="W19" s="20"/>
      <c r="X19" s="20"/>
      <c r="Y19" s="18"/>
      <c r="Z19" s="18"/>
      <c r="AA19" s="20"/>
      <c r="AB19" s="20"/>
      <c r="AD19" s="20"/>
      <c r="AE19" s="20"/>
      <c r="AF19" s="20"/>
      <c r="AG19" s="20"/>
      <c r="AH19" s="20"/>
      <c r="AI19" s="20"/>
      <c r="AK19" s="20"/>
      <c r="AL19" s="20"/>
    </row>
    <row r="20" spans="1:38">
      <c r="E20" s="18"/>
      <c r="H20" s="18"/>
      <c r="I20" s="20"/>
      <c r="J20" s="18"/>
      <c r="K20" s="18"/>
      <c r="L20" s="20"/>
      <c r="M20" s="20"/>
      <c r="P20" s="20"/>
      <c r="Q20" s="20"/>
      <c r="T20" s="20"/>
      <c r="U20" s="20"/>
      <c r="Y20" s="18"/>
      <c r="Z20" s="18"/>
      <c r="AA20" s="20"/>
      <c r="AB20" s="20"/>
      <c r="AL20" s="20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33"/>
  <sheetViews>
    <sheetView rightToLeft="1" zoomScale="70" zoomScaleNormal="70" workbookViewId="0">
      <selection activeCell="A5" sqref="A5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350</v>
      </c>
      <c r="M1" s="19" t="s">
        <v>161</v>
      </c>
      <c r="N1" s="19" t="s">
        <v>127</v>
      </c>
      <c r="O1" s="183" t="s">
        <v>169</v>
      </c>
      <c r="P1" s="19" t="s">
        <v>9</v>
      </c>
      <c r="Q1" s="19" t="s">
        <v>10</v>
      </c>
      <c r="R1" s="19" t="s">
        <v>198</v>
      </c>
      <c r="S1" s="19" t="s">
        <v>11</v>
      </c>
      <c r="T1" s="19" t="s">
        <v>12</v>
      </c>
      <c r="U1" s="19" t="s">
        <v>13</v>
      </c>
      <c r="V1" s="167" t="s">
        <v>15</v>
      </c>
      <c r="W1" s="167" t="s">
        <v>14</v>
      </c>
      <c r="X1" s="19" t="s">
        <v>435</v>
      </c>
      <c r="Y1" s="19" t="s">
        <v>855</v>
      </c>
      <c r="Z1" s="19" t="s">
        <v>162</v>
      </c>
      <c r="AA1" s="19" t="s">
        <v>163</v>
      </c>
      <c r="AB1" s="183" t="s">
        <v>136</v>
      </c>
      <c r="AC1" s="183" t="s">
        <v>164</v>
      </c>
      <c r="AD1" s="19" t="s">
        <v>17</v>
      </c>
      <c r="AE1" s="161" t="s">
        <v>18</v>
      </c>
      <c r="AF1" s="172" t="s">
        <v>19</v>
      </c>
      <c r="AG1" s="19" t="s">
        <v>20</v>
      </c>
      <c r="AH1" s="19" t="s">
        <v>21</v>
      </c>
      <c r="AI1" s="19" t="s">
        <v>177</v>
      </c>
      <c r="AJ1" s="19" t="s">
        <v>22</v>
      </c>
      <c r="AK1" s="167" t="s">
        <v>24</v>
      </c>
      <c r="AL1" s="167" t="s">
        <v>25</v>
      </c>
    </row>
    <row r="2" spans="1:38">
      <c r="A2" s="2">
        <v>1182</v>
      </c>
      <c r="B2" s="20">
        <v>1182</v>
      </c>
      <c r="C2" s="20" t="s">
        <v>3130</v>
      </c>
      <c r="D2" s="20" t="s">
        <v>3131</v>
      </c>
      <c r="E2" s="18" t="s">
        <v>1362</v>
      </c>
      <c r="F2" s="20" t="s">
        <v>3132</v>
      </c>
      <c r="G2" s="20" t="s">
        <v>3133</v>
      </c>
      <c r="H2" s="20" t="s">
        <v>345</v>
      </c>
      <c r="I2" s="20" t="s">
        <v>195</v>
      </c>
      <c r="J2" s="18" t="s">
        <v>30</v>
      </c>
      <c r="K2" s="18" t="s">
        <v>30</v>
      </c>
      <c r="L2" s="20" t="s">
        <v>179</v>
      </c>
      <c r="M2" s="20" t="s">
        <v>471</v>
      </c>
      <c r="N2" s="20" t="s">
        <v>141</v>
      </c>
      <c r="O2" s="20"/>
      <c r="P2" s="20" t="s">
        <v>1519</v>
      </c>
      <c r="Q2" s="20" t="s">
        <v>434</v>
      </c>
      <c r="R2" s="20" t="s">
        <v>434</v>
      </c>
      <c r="S2" s="18" t="s">
        <v>34</v>
      </c>
      <c r="T2" s="155">
        <v>0.01</v>
      </c>
      <c r="U2" s="20" t="s">
        <v>3134</v>
      </c>
      <c r="V2" s="176">
        <v>0</v>
      </c>
      <c r="W2" s="168">
        <v>5.1499999999999997E-2</v>
      </c>
      <c r="X2" s="18" t="s">
        <v>437</v>
      </c>
      <c r="Y2" s="18" t="s">
        <v>141</v>
      </c>
      <c r="Z2" s="20" t="s">
        <v>179</v>
      </c>
      <c r="AA2" s="20"/>
      <c r="AB2" s="185" t="s">
        <v>3135</v>
      </c>
      <c r="AC2" s="20"/>
      <c r="AD2" s="155">
        <v>13377</v>
      </c>
      <c r="AE2" s="177">
        <v>1</v>
      </c>
      <c r="AF2" s="178">
        <v>0</v>
      </c>
      <c r="AG2" s="155">
        <v>0</v>
      </c>
      <c r="AH2" s="20"/>
      <c r="AI2" s="27"/>
      <c r="AJ2" s="20" t="s">
        <v>36</v>
      </c>
      <c r="AK2" s="168">
        <v>2.9337778138365899E-8</v>
      </c>
      <c r="AL2" s="168">
        <v>3.0895499333229197E-11</v>
      </c>
    </row>
    <row r="3" spans="1:38">
      <c r="A3" s="20">
        <v>1182</v>
      </c>
      <c r="B3" s="20">
        <v>1182</v>
      </c>
      <c r="C3" s="20" t="s">
        <v>3136</v>
      </c>
      <c r="D3" s="20" t="s">
        <v>3137</v>
      </c>
      <c r="E3" s="18" t="s">
        <v>1362</v>
      </c>
      <c r="F3" s="20" t="s">
        <v>3138</v>
      </c>
      <c r="G3" s="20" t="s">
        <v>3139</v>
      </c>
      <c r="H3" s="20" t="s">
        <v>345</v>
      </c>
      <c r="I3" s="20" t="s">
        <v>994</v>
      </c>
      <c r="J3" s="18" t="s">
        <v>30</v>
      </c>
      <c r="K3" s="18" t="s">
        <v>30</v>
      </c>
      <c r="L3" s="20" t="s">
        <v>179</v>
      </c>
      <c r="M3" s="20" t="s">
        <v>471</v>
      </c>
      <c r="N3" s="20" t="s">
        <v>141</v>
      </c>
      <c r="O3" s="20" t="s">
        <v>2672</v>
      </c>
      <c r="P3" s="20" t="s">
        <v>1519</v>
      </c>
      <c r="Q3" s="20" t="s">
        <v>434</v>
      </c>
      <c r="R3" s="20" t="s">
        <v>434</v>
      </c>
      <c r="S3" s="18" t="s">
        <v>34</v>
      </c>
      <c r="T3" s="155">
        <v>0.01</v>
      </c>
      <c r="U3" s="20" t="s">
        <v>3140</v>
      </c>
      <c r="V3" s="176">
        <v>0</v>
      </c>
      <c r="W3" s="168">
        <v>5.7000000000000002E-2</v>
      </c>
      <c r="X3" s="18" t="s">
        <v>436</v>
      </c>
      <c r="Y3" s="18" t="s">
        <v>364</v>
      </c>
      <c r="Z3" s="20" t="s">
        <v>916</v>
      </c>
      <c r="AA3" s="20"/>
      <c r="AB3" s="185" t="s">
        <v>3141</v>
      </c>
      <c r="AC3" s="20"/>
      <c r="AD3" s="155">
        <v>1380.01</v>
      </c>
      <c r="AE3" s="177">
        <v>1</v>
      </c>
      <c r="AF3" s="178">
        <v>0.01</v>
      </c>
      <c r="AG3" s="155">
        <v>0</v>
      </c>
      <c r="AH3" s="20"/>
      <c r="AI3" s="20"/>
      <c r="AJ3" s="20" t="s">
        <v>36</v>
      </c>
      <c r="AK3" s="168">
        <v>3.0265700238264403E-7</v>
      </c>
      <c r="AL3" s="168">
        <v>3.1872690464864801E-10</v>
      </c>
    </row>
    <row r="4" spans="1:38">
      <c r="A4" s="20">
        <v>1182</v>
      </c>
      <c r="B4" s="20">
        <v>1182</v>
      </c>
      <c r="C4" s="20" t="s">
        <v>3142</v>
      </c>
      <c r="D4" s="20" t="s">
        <v>3143</v>
      </c>
      <c r="E4" s="18" t="s">
        <v>1362</v>
      </c>
      <c r="F4" s="20" t="s">
        <v>3144</v>
      </c>
      <c r="G4" s="20" t="s">
        <v>3145</v>
      </c>
      <c r="H4" s="20" t="s">
        <v>345</v>
      </c>
      <c r="I4" s="20" t="s">
        <v>994</v>
      </c>
      <c r="J4" s="18" t="s">
        <v>30</v>
      </c>
      <c r="K4" s="18" t="s">
        <v>30</v>
      </c>
      <c r="L4" s="20" t="s">
        <v>179</v>
      </c>
      <c r="M4" s="20" t="s">
        <v>471</v>
      </c>
      <c r="N4" s="20" t="s">
        <v>141</v>
      </c>
      <c r="O4" s="2" t="s">
        <v>2672</v>
      </c>
      <c r="P4" s="20" t="s">
        <v>3146</v>
      </c>
      <c r="Q4" s="20" t="s">
        <v>439</v>
      </c>
      <c r="R4" s="20" t="s">
        <v>431</v>
      </c>
      <c r="S4" s="20" t="s">
        <v>34</v>
      </c>
      <c r="T4" s="155">
        <v>2.92</v>
      </c>
      <c r="U4" s="20" t="s">
        <v>3147</v>
      </c>
      <c r="V4" s="176">
        <v>1E-4</v>
      </c>
      <c r="W4" s="168">
        <v>6.5000000000000002E-2</v>
      </c>
      <c r="X4" s="18" t="s">
        <v>436</v>
      </c>
      <c r="Y4" s="18" t="s">
        <v>364</v>
      </c>
      <c r="Z4" s="20" t="s">
        <v>916</v>
      </c>
      <c r="AA4" s="20"/>
      <c r="AB4" s="185" t="s">
        <v>3148</v>
      </c>
      <c r="AD4" s="153">
        <v>39.99</v>
      </c>
      <c r="AE4" s="177">
        <v>1</v>
      </c>
      <c r="AF4" s="178">
        <v>73</v>
      </c>
      <c r="AG4" s="155">
        <v>2.9000000000000001E-2</v>
      </c>
      <c r="AH4" s="20"/>
      <c r="AI4" s="20"/>
      <c r="AJ4" s="20" t="s">
        <v>36</v>
      </c>
      <c r="AK4" s="168">
        <v>6.4023993112048605E-5</v>
      </c>
      <c r="AL4" s="168">
        <v>6.7423416564637901E-8</v>
      </c>
    </row>
    <row r="5" spans="1:38">
      <c r="A5" s="20">
        <v>1182</v>
      </c>
      <c r="B5" s="20">
        <v>1182</v>
      </c>
      <c r="C5" s="20" t="s">
        <v>3130</v>
      </c>
      <c r="D5" s="20" t="s">
        <v>3131</v>
      </c>
      <c r="E5" s="18" t="s">
        <v>1362</v>
      </c>
      <c r="F5" s="20" t="s">
        <v>3149</v>
      </c>
      <c r="G5" s="20" t="s">
        <v>3150</v>
      </c>
      <c r="H5" s="20" t="s">
        <v>345</v>
      </c>
      <c r="I5" s="20" t="s">
        <v>195</v>
      </c>
      <c r="J5" s="18" t="s">
        <v>30</v>
      </c>
      <c r="K5" s="18" t="s">
        <v>30</v>
      </c>
      <c r="L5" s="20" t="s">
        <v>179</v>
      </c>
      <c r="M5" s="20" t="s">
        <v>471</v>
      </c>
      <c r="N5" s="20" t="s">
        <v>141</v>
      </c>
      <c r="O5" s="20" t="s">
        <v>3151</v>
      </c>
      <c r="P5" s="20" t="s">
        <v>1519</v>
      </c>
      <c r="Q5" s="20" t="s">
        <v>434</v>
      </c>
      <c r="R5" s="20" t="s">
        <v>434</v>
      </c>
      <c r="S5" s="18" t="s">
        <v>34</v>
      </c>
      <c r="T5" s="155">
        <v>0.01</v>
      </c>
      <c r="U5" s="20" t="s">
        <v>3152</v>
      </c>
      <c r="V5" s="176">
        <v>0</v>
      </c>
      <c r="W5" s="168">
        <v>4.9000000000000002E-2</v>
      </c>
      <c r="X5" s="18" t="s">
        <v>437</v>
      </c>
      <c r="Y5" s="18" t="s">
        <v>141</v>
      </c>
      <c r="Z5" s="20" t="s">
        <v>179</v>
      </c>
      <c r="AA5" s="20"/>
      <c r="AB5" s="185" t="s">
        <v>157</v>
      </c>
      <c r="AC5" s="20"/>
      <c r="AD5" s="155">
        <v>3992.61</v>
      </c>
      <c r="AE5" s="177">
        <v>1</v>
      </c>
      <c r="AF5" s="178">
        <v>6.4</v>
      </c>
      <c r="AG5" s="153">
        <v>0.25600000000000001</v>
      </c>
      <c r="AJ5" s="20" t="s">
        <v>36</v>
      </c>
      <c r="AK5" s="168">
        <v>5.6040933003463796E-4</v>
      </c>
      <c r="AL5" s="168">
        <v>5.9016487208956E-7</v>
      </c>
    </row>
    <row r="6" spans="1:38">
      <c r="A6" s="20">
        <v>1182</v>
      </c>
      <c r="B6" s="20">
        <v>1182</v>
      </c>
      <c r="C6" s="20" t="s">
        <v>3153</v>
      </c>
      <c r="D6" s="20" t="s">
        <v>3154</v>
      </c>
      <c r="E6" s="18" t="s">
        <v>1362</v>
      </c>
      <c r="F6" s="20" t="s">
        <v>3155</v>
      </c>
      <c r="G6" s="20" t="s">
        <v>3156</v>
      </c>
      <c r="H6" s="20" t="s">
        <v>345</v>
      </c>
      <c r="I6" s="20" t="s">
        <v>994</v>
      </c>
      <c r="J6" s="18" t="s">
        <v>30</v>
      </c>
      <c r="K6" s="18" t="s">
        <v>30</v>
      </c>
      <c r="L6" s="20" t="s">
        <v>179</v>
      </c>
      <c r="M6" s="20" t="s">
        <v>471</v>
      </c>
      <c r="N6" s="20" t="s">
        <v>141</v>
      </c>
      <c r="O6" s="20" t="s">
        <v>3157</v>
      </c>
      <c r="P6" s="20" t="s">
        <v>1519</v>
      </c>
      <c r="Q6" s="20" t="s">
        <v>434</v>
      </c>
      <c r="R6" s="20" t="s">
        <v>434</v>
      </c>
      <c r="S6" s="18" t="s">
        <v>34</v>
      </c>
      <c r="T6" s="155">
        <v>0.01</v>
      </c>
      <c r="U6" s="20" t="s">
        <v>3158</v>
      </c>
      <c r="V6" s="176">
        <v>1E-4</v>
      </c>
      <c r="W6" s="168">
        <v>5.5E-2</v>
      </c>
      <c r="X6" s="18" t="s">
        <v>436</v>
      </c>
      <c r="Y6" s="18" t="s">
        <v>364</v>
      </c>
      <c r="Z6" s="20" t="s">
        <v>916</v>
      </c>
      <c r="AA6" s="20"/>
      <c r="AB6" s="185" t="s">
        <v>1518</v>
      </c>
      <c r="AC6" s="20"/>
      <c r="AD6" s="155">
        <v>1000</v>
      </c>
      <c r="AE6" s="177">
        <v>1</v>
      </c>
      <c r="AF6" s="178">
        <v>1</v>
      </c>
      <c r="AG6" s="153">
        <v>0.01</v>
      </c>
      <c r="AJ6" s="20" t="s">
        <v>36</v>
      </c>
      <c r="AK6" s="168">
        <v>2.19315079153516E-5</v>
      </c>
      <c r="AL6" s="168">
        <v>2.30959851485604E-8</v>
      </c>
    </row>
    <row r="7" spans="1:38">
      <c r="A7" s="20">
        <v>1182</v>
      </c>
      <c r="B7" s="20">
        <v>1182</v>
      </c>
      <c r="C7" s="20" t="s">
        <v>3159</v>
      </c>
      <c r="D7" s="20" t="s">
        <v>1515</v>
      </c>
      <c r="E7" s="18" t="s">
        <v>1362</v>
      </c>
      <c r="F7" s="20" t="s">
        <v>3160</v>
      </c>
      <c r="G7" s="20" t="s">
        <v>3161</v>
      </c>
      <c r="H7" s="20" t="s">
        <v>345</v>
      </c>
      <c r="I7" s="20" t="s">
        <v>992</v>
      </c>
      <c r="J7" s="18" t="s">
        <v>30</v>
      </c>
      <c r="K7" s="18" t="s">
        <v>30</v>
      </c>
      <c r="L7" s="20" t="s">
        <v>179</v>
      </c>
      <c r="M7" s="20" t="s">
        <v>503</v>
      </c>
      <c r="N7" s="20" t="s">
        <v>141</v>
      </c>
      <c r="O7" s="20" t="s">
        <v>3162</v>
      </c>
      <c r="P7" s="20" t="s">
        <v>1519</v>
      </c>
      <c r="Q7" s="20" t="s">
        <v>434</v>
      </c>
      <c r="R7" s="20" t="s">
        <v>434</v>
      </c>
      <c r="S7" s="18" t="s">
        <v>34</v>
      </c>
      <c r="T7" s="155">
        <v>1.609</v>
      </c>
      <c r="U7" s="20" t="s">
        <v>3163</v>
      </c>
      <c r="V7" s="176">
        <v>8.8469999999999993E-2</v>
      </c>
      <c r="W7" s="168">
        <v>0</v>
      </c>
      <c r="X7" s="18" t="s">
        <v>437</v>
      </c>
      <c r="Y7" s="18" t="s">
        <v>141</v>
      </c>
      <c r="Z7" s="20" t="s">
        <v>918</v>
      </c>
      <c r="AA7" s="20"/>
      <c r="AB7" s="185" t="s">
        <v>142</v>
      </c>
      <c r="AC7" s="20"/>
      <c r="AD7" s="155">
        <v>450000</v>
      </c>
      <c r="AE7" s="177">
        <v>1</v>
      </c>
      <c r="AF7" s="178">
        <v>101.26</v>
      </c>
      <c r="AG7" s="155">
        <v>455.67</v>
      </c>
      <c r="AH7" s="20"/>
      <c r="AI7" s="20"/>
      <c r="AJ7" s="20" t="s">
        <v>36</v>
      </c>
      <c r="AK7" s="168">
        <v>0.99935302117882896</v>
      </c>
      <c r="AL7" s="168">
        <v>1.0524147552644499E-3</v>
      </c>
    </row>
    <row r="8" spans="1:38">
      <c r="A8" s="20">
        <v>1182</v>
      </c>
      <c r="B8" s="20">
        <v>1182</v>
      </c>
      <c r="C8" s="20" t="s">
        <v>3164</v>
      </c>
      <c r="D8" s="20" t="s">
        <v>3165</v>
      </c>
      <c r="E8" s="18" t="s">
        <v>1362</v>
      </c>
      <c r="F8" s="20" t="s">
        <v>3166</v>
      </c>
      <c r="G8" s="20" t="s">
        <v>3167</v>
      </c>
      <c r="H8" s="20" t="s">
        <v>345</v>
      </c>
      <c r="I8" s="20" t="s">
        <v>195</v>
      </c>
      <c r="J8" s="18" t="s">
        <v>30</v>
      </c>
      <c r="K8" s="18" t="s">
        <v>30</v>
      </c>
      <c r="L8" s="20" t="s">
        <v>179</v>
      </c>
      <c r="M8" s="20" t="s">
        <v>475</v>
      </c>
      <c r="N8" s="20" t="s">
        <v>141</v>
      </c>
      <c r="O8" s="20"/>
      <c r="P8" s="20" t="s">
        <v>3168</v>
      </c>
      <c r="Q8" s="20" t="s">
        <v>193</v>
      </c>
      <c r="R8" s="20" t="s">
        <v>431</v>
      </c>
      <c r="S8" s="18" t="s">
        <v>34</v>
      </c>
      <c r="T8" s="155">
        <v>0.01</v>
      </c>
      <c r="U8" s="20" t="s">
        <v>3169</v>
      </c>
      <c r="V8" s="176">
        <v>0</v>
      </c>
      <c r="W8" s="168">
        <v>5.5E-2</v>
      </c>
      <c r="X8" s="18" t="s">
        <v>437</v>
      </c>
      <c r="Y8" s="18" t="s">
        <v>141</v>
      </c>
      <c r="Z8" s="20" t="s">
        <v>179</v>
      </c>
      <c r="AA8" s="20"/>
      <c r="AB8" s="185" t="s">
        <v>3170</v>
      </c>
      <c r="AC8" s="20"/>
      <c r="AD8" s="155">
        <v>1285.8</v>
      </c>
      <c r="AE8" s="177">
        <v>1</v>
      </c>
      <c r="AF8" s="178">
        <v>0.01</v>
      </c>
      <c r="AG8" s="155">
        <v>0</v>
      </c>
      <c r="AH8" s="20"/>
      <c r="AI8" s="20"/>
      <c r="AJ8" s="20" t="s">
        <v>36</v>
      </c>
      <c r="AK8" s="168">
        <v>2.8199532877559202E-7</v>
      </c>
      <c r="AL8" s="168">
        <v>2.9696817704018902E-10</v>
      </c>
    </row>
    <row r="9" spans="1:38">
      <c r="A9" s="20">
        <v>12904</v>
      </c>
      <c r="B9" s="20">
        <v>12905</v>
      </c>
      <c r="C9" s="20" t="s">
        <v>3159</v>
      </c>
      <c r="D9" s="20" t="s">
        <v>1515</v>
      </c>
      <c r="E9" s="18" t="s">
        <v>1362</v>
      </c>
      <c r="F9" s="20" t="s">
        <v>3160</v>
      </c>
      <c r="G9" s="20" t="s">
        <v>3161</v>
      </c>
      <c r="H9" s="20" t="s">
        <v>345</v>
      </c>
      <c r="I9" s="20" t="s">
        <v>992</v>
      </c>
      <c r="J9" s="18" t="s">
        <v>30</v>
      </c>
      <c r="K9" s="18" t="s">
        <v>30</v>
      </c>
      <c r="L9" s="20" t="s">
        <v>179</v>
      </c>
      <c r="M9" s="20" t="s">
        <v>503</v>
      </c>
      <c r="N9" s="20" t="s">
        <v>141</v>
      </c>
      <c r="O9" s="20" t="s">
        <v>3162</v>
      </c>
      <c r="P9" s="20" t="s">
        <v>1519</v>
      </c>
      <c r="Q9" s="20" t="s">
        <v>434</v>
      </c>
      <c r="R9" s="20" t="s">
        <v>434</v>
      </c>
      <c r="S9" s="18" t="s">
        <v>34</v>
      </c>
      <c r="T9" s="155">
        <v>1.609</v>
      </c>
      <c r="U9" s="20" t="s">
        <v>3163</v>
      </c>
      <c r="V9" s="176">
        <v>8.8469999999999993E-2</v>
      </c>
      <c r="W9" s="168">
        <v>0</v>
      </c>
      <c r="X9" s="18" t="s">
        <v>437</v>
      </c>
      <c r="Y9" s="18" t="s">
        <v>141</v>
      </c>
      <c r="Z9" s="20" t="s">
        <v>918</v>
      </c>
      <c r="AA9" s="20"/>
      <c r="AB9" s="185" t="s">
        <v>142</v>
      </c>
      <c r="AC9" s="20"/>
      <c r="AD9" s="155">
        <v>25000</v>
      </c>
      <c r="AE9" s="177">
        <v>1</v>
      </c>
      <c r="AF9" s="178">
        <v>101.26</v>
      </c>
      <c r="AG9" s="155">
        <v>25.315000000000001</v>
      </c>
      <c r="AH9" s="20"/>
      <c r="AI9" s="20"/>
      <c r="AJ9" s="20" t="s">
        <v>36</v>
      </c>
      <c r="AK9" s="168">
        <v>1</v>
      </c>
      <c r="AL9" s="168">
        <v>5.9182941543055702E-4</v>
      </c>
    </row>
    <row r="10" spans="1:38">
      <c r="A10" s="20">
        <v>424</v>
      </c>
      <c r="B10" s="20">
        <v>7228</v>
      </c>
      <c r="C10" s="20" t="s">
        <v>3130</v>
      </c>
      <c r="D10" s="20" t="s">
        <v>3131</v>
      </c>
      <c r="E10" s="18" t="s">
        <v>1362</v>
      </c>
      <c r="F10" s="20" t="s">
        <v>3132</v>
      </c>
      <c r="G10" s="20" t="s">
        <v>3133</v>
      </c>
      <c r="H10" s="20" t="s">
        <v>345</v>
      </c>
      <c r="I10" s="20" t="s">
        <v>195</v>
      </c>
      <c r="J10" s="18" t="s">
        <v>30</v>
      </c>
      <c r="K10" s="18" t="s">
        <v>30</v>
      </c>
      <c r="L10" s="20" t="s">
        <v>179</v>
      </c>
      <c r="M10" s="20" t="s">
        <v>471</v>
      </c>
      <c r="N10" s="20" t="s">
        <v>141</v>
      </c>
      <c r="O10" s="20" t="s">
        <v>3151</v>
      </c>
      <c r="P10" s="20" t="s">
        <v>1519</v>
      </c>
      <c r="Q10" s="20" t="s">
        <v>434</v>
      </c>
      <c r="R10" s="20" t="s">
        <v>434</v>
      </c>
      <c r="S10" s="18" t="s">
        <v>34</v>
      </c>
      <c r="T10" s="155">
        <v>0.01</v>
      </c>
      <c r="U10" s="20" t="s">
        <v>3134</v>
      </c>
      <c r="V10" s="176">
        <v>0</v>
      </c>
      <c r="W10" s="168">
        <v>5.1499999999999997E-2</v>
      </c>
      <c r="X10" s="18" t="s">
        <v>437</v>
      </c>
      <c r="Y10" s="18" t="s">
        <v>141</v>
      </c>
      <c r="Z10" s="20" t="s">
        <v>179</v>
      </c>
      <c r="AA10" s="20"/>
      <c r="AB10" s="185" t="s">
        <v>3135</v>
      </c>
      <c r="AC10" s="20"/>
      <c r="AD10" s="155">
        <v>70023.45</v>
      </c>
      <c r="AE10" s="177">
        <v>1</v>
      </c>
      <c r="AF10" s="178">
        <v>0</v>
      </c>
      <c r="AG10" s="155">
        <v>0</v>
      </c>
      <c r="AH10" s="20"/>
      <c r="AI10" s="20"/>
      <c r="AJ10" s="20" t="s">
        <v>36</v>
      </c>
      <c r="AK10" s="168">
        <v>1.6207219271038901E-8</v>
      </c>
      <c r="AL10" s="168">
        <v>2.8530572144467596E-11</v>
      </c>
    </row>
    <row r="11" spans="1:38">
      <c r="A11" s="20">
        <v>424</v>
      </c>
      <c r="B11" s="20">
        <v>7228</v>
      </c>
      <c r="C11" s="20" t="s">
        <v>3171</v>
      </c>
      <c r="D11" s="20" t="s">
        <v>3172</v>
      </c>
      <c r="E11" s="18" t="s">
        <v>1362</v>
      </c>
      <c r="F11" s="20" t="s">
        <v>3173</v>
      </c>
      <c r="G11" s="20" t="s">
        <v>3174</v>
      </c>
      <c r="H11" s="20" t="s">
        <v>345</v>
      </c>
      <c r="I11" s="20" t="s">
        <v>994</v>
      </c>
      <c r="J11" s="18" t="s">
        <v>30</v>
      </c>
      <c r="K11" s="18" t="s">
        <v>30</v>
      </c>
      <c r="L11" s="20" t="s">
        <v>179</v>
      </c>
      <c r="M11" s="20" t="s">
        <v>475</v>
      </c>
      <c r="N11" s="20" t="s">
        <v>141</v>
      </c>
      <c r="O11" s="20" t="s">
        <v>3175</v>
      </c>
      <c r="P11" s="20" t="s">
        <v>1519</v>
      </c>
      <c r="Q11" s="20" t="s">
        <v>434</v>
      </c>
      <c r="R11" s="20" t="s">
        <v>434</v>
      </c>
      <c r="S11" s="18" t="s">
        <v>34</v>
      </c>
      <c r="T11" s="155">
        <v>0.01</v>
      </c>
      <c r="U11" s="20" t="s">
        <v>3176</v>
      </c>
      <c r="V11" s="176">
        <v>6.7999999999999996E-3</v>
      </c>
      <c r="W11" s="168">
        <v>7.9000000000000001E-2</v>
      </c>
      <c r="X11" s="18" t="s">
        <v>436</v>
      </c>
      <c r="Y11" s="18" t="s">
        <v>364</v>
      </c>
      <c r="Z11" s="20" t="s">
        <v>916</v>
      </c>
      <c r="AA11" s="20"/>
      <c r="AB11" s="185" t="s">
        <v>3177</v>
      </c>
      <c r="AC11" s="20"/>
      <c r="AD11" s="155">
        <v>10168.469999999999</v>
      </c>
      <c r="AE11" s="177">
        <v>1</v>
      </c>
      <c r="AF11" s="178">
        <v>0</v>
      </c>
      <c r="AG11" s="155">
        <v>0</v>
      </c>
      <c r="AH11" s="20"/>
      <c r="AI11" s="20"/>
      <c r="AJ11" s="20" t="s">
        <v>36</v>
      </c>
      <c r="AK11" s="168">
        <v>2.3535347507296603E-9</v>
      </c>
      <c r="AL11" s="168">
        <v>4.1430730267339699E-12</v>
      </c>
    </row>
    <row r="12" spans="1:38">
      <c r="A12" s="20">
        <v>424</v>
      </c>
      <c r="B12" s="20">
        <v>7228</v>
      </c>
      <c r="C12" s="20" t="s">
        <v>3142</v>
      </c>
      <c r="D12" s="20" t="s">
        <v>3143</v>
      </c>
      <c r="E12" s="18" t="s">
        <v>1362</v>
      </c>
      <c r="F12" s="20" t="s">
        <v>3144</v>
      </c>
      <c r="G12" s="20" t="s">
        <v>3145</v>
      </c>
      <c r="H12" s="20" t="s">
        <v>345</v>
      </c>
      <c r="I12" s="20" t="s">
        <v>994</v>
      </c>
      <c r="J12" s="18" t="s">
        <v>30</v>
      </c>
      <c r="K12" s="18" t="s">
        <v>30</v>
      </c>
      <c r="L12" s="20" t="s">
        <v>179</v>
      </c>
      <c r="M12" s="20" t="s">
        <v>471</v>
      </c>
      <c r="N12" s="20" t="s">
        <v>141</v>
      </c>
      <c r="O12" s="20" t="s">
        <v>2672</v>
      </c>
      <c r="P12" s="20" t="s">
        <v>3146</v>
      </c>
      <c r="Q12" s="20" t="s">
        <v>439</v>
      </c>
      <c r="R12" s="20" t="s">
        <v>431</v>
      </c>
      <c r="S12" s="18" t="s">
        <v>34</v>
      </c>
      <c r="T12" s="155">
        <v>2.92</v>
      </c>
      <c r="U12" s="20" t="s">
        <v>3147</v>
      </c>
      <c r="V12" s="176">
        <v>1E-4</v>
      </c>
      <c r="W12" s="168">
        <v>6.5000000000000002E-2</v>
      </c>
      <c r="X12" s="18" t="s">
        <v>436</v>
      </c>
      <c r="Y12" s="18" t="s">
        <v>364</v>
      </c>
      <c r="Z12" s="20" t="s">
        <v>916</v>
      </c>
      <c r="AA12" s="20"/>
      <c r="AB12" s="185" t="s">
        <v>3148</v>
      </c>
      <c r="AC12" s="20"/>
      <c r="AD12" s="155">
        <v>363.29</v>
      </c>
      <c r="AE12" s="177">
        <v>1</v>
      </c>
      <c r="AF12" s="178">
        <v>73</v>
      </c>
      <c r="AG12" s="155">
        <v>0.26500000000000001</v>
      </c>
      <c r="AH12" s="20"/>
      <c r="AI12" s="20"/>
      <c r="AJ12" s="20" t="s">
        <v>36</v>
      </c>
      <c r="AK12" s="168">
        <v>6.1382038487853302E-5</v>
      </c>
      <c r="AL12" s="168">
        <v>1.08054605059954E-7</v>
      </c>
    </row>
    <row r="13" spans="1:38">
      <c r="A13" s="20">
        <v>424</v>
      </c>
      <c r="B13" s="20">
        <v>7228</v>
      </c>
      <c r="C13" s="20" t="s">
        <v>3178</v>
      </c>
      <c r="D13" s="20" t="s">
        <v>3179</v>
      </c>
      <c r="E13" s="18" t="s">
        <v>1362</v>
      </c>
      <c r="F13" s="20" t="s">
        <v>3180</v>
      </c>
      <c r="G13" s="20" t="s">
        <v>3181</v>
      </c>
      <c r="H13" s="20" t="s">
        <v>345</v>
      </c>
      <c r="I13" s="20" t="s">
        <v>994</v>
      </c>
      <c r="J13" s="18" t="s">
        <v>30</v>
      </c>
      <c r="K13" s="18" t="s">
        <v>30</v>
      </c>
      <c r="L13" s="20" t="s">
        <v>179</v>
      </c>
      <c r="M13" s="20" t="s">
        <v>475</v>
      </c>
      <c r="N13" s="20" t="s">
        <v>141</v>
      </c>
      <c r="O13" s="20" t="s">
        <v>3182</v>
      </c>
      <c r="P13" s="20" t="s">
        <v>1519</v>
      </c>
      <c r="Q13" s="20" t="s">
        <v>434</v>
      </c>
      <c r="R13" s="20" t="s">
        <v>434</v>
      </c>
      <c r="S13" s="18" t="s">
        <v>34</v>
      </c>
      <c r="T13" s="155">
        <v>0.01</v>
      </c>
      <c r="U13" s="20" t="s">
        <v>3183</v>
      </c>
      <c r="V13" s="176">
        <v>8.9999999999999993E-3</v>
      </c>
      <c r="W13" s="168">
        <v>4.4999999999999998E-2</v>
      </c>
      <c r="X13" s="18" t="s">
        <v>437</v>
      </c>
      <c r="Y13" s="18" t="s">
        <v>141</v>
      </c>
      <c r="Z13" s="20" t="s">
        <v>179</v>
      </c>
      <c r="AA13" s="20"/>
      <c r="AB13" s="185" t="s">
        <v>3170</v>
      </c>
      <c r="AC13" s="20"/>
      <c r="AD13" s="155">
        <v>1792.17</v>
      </c>
      <c r="AE13" s="177">
        <v>1</v>
      </c>
      <c r="AF13" s="178">
        <v>0.82</v>
      </c>
      <c r="AG13" s="155">
        <v>1.4999999999999999E-2</v>
      </c>
      <c r="AH13" s="20"/>
      <c r="AI13" s="20"/>
      <c r="AJ13" s="20" t="s">
        <v>36</v>
      </c>
      <c r="AK13" s="168">
        <v>3.4014027546488698E-6</v>
      </c>
      <c r="AL13" s="168">
        <v>5.9876999910349304E-9</v>
      </c>
    </row>
    <row r="14" spans="1:38">
      <c r="A14" s="20">
        <v>424</v>
      </c>
      <c r="B14" s="20">
        <v>7228</v>
      </c>
      <c r="C14" s="20" t="s">
        <v>3184</v>
      </c>
      <c r="D14" s="20" t="s">
        <v>3185</v>
      </c>
      <c r="E14" s="18" t="s">
        <v>1362</v>
      </c>
      <c r="F14" s="20" t="s">
        <v>3186</v>
      </c>
      <c r="G14" s="20" t="s">
        <v>3187</v>
      </c>
      <c r="H14" s="20" t="s">
        <v>345</v>
      </c>
      <c r="I14" s="20" t="s">
        <v>195</v>
      </c>
      <c r="J14" s="18" t="s">
        <v>30</v>
      </c>
      <c r="K14" s="18" t="s">
        <v>30</v>
      </c>
      <c r="L14" s="20" t="s">
        <v>179</v>
      </c>
      <c r="M14" s="20" t="s">
        <v>503</v>
      </c>
      <c r="N14" s="20" t="s">
        <v>141</v>
      </c>
      <c r="O14" s="20" t="s">
        <v>2672</v>
      </c>
      <c r="P14" s="20" t="s">
        <v>1532</v>
      </c>
      <c r="Q14" s="20" t="s">
        <v>193</v>
      </c>
      <c r="R14" s="20" t="s">
        <v>431</v>
      </c>
      <c r="S14" s="18" t="s">
        <v>34</v>
      </c>
      <c r="T14" s="155">
        <v>0.31</v>
      </c>
      <c r="U14" s="20" t="s">
        <v>3188</v>
      </c>
      <c r="V14" s="176">
        <v>2.87E-2</v>
      </c>
      <c r="W14" s="168">
        <v>7.7499999999999999E-2</v>
      </c>
      <c r="X14" s="18" t="s">
        <v>437</v>
      </c>
      <c r="Y14" s="18" t="s">
        <v>141</v>
      </c>
      <c r="Z14" s="20" t="s">
        <v>918</v>
      </c>
      <c r="AA14" s="20" t="s">
        <v>2740</v>
      </c>
      <c r="AB14" s="185" t="s">
        <v>142</v>
      </c>
      <c r="AC14" s="20"/>
      <c r="AD14" s="155">
        <v>123400.43</v>
      </c>
      <c r="AE14" s="177">
        <v>1</v>
      </c>
      <c r="AF14" s="178">
        <v>146.02000000000001</v>
      </c>
      <c r="AG14" s="155">
        <v>180.18899999999999</v>
      </c>
      <c r="AH14" s="20"/>
      <c r="AI14" s="20"/>
      <c r="AJ14" s="20" t="s">
        <v>36</v>
      </c>
      <c r="AK14" s="168">
        <v>4.1705566109712301E-2</v>
      </c>
      <c r="AL14" s="168">
        <v>7.3416891745596897E-5</v>
      </c>
    </row>
    <row r="15" spans="1:38">
      <c r="A15" s="20">
        <v>424</v>
      </c>
      <c r="B15" s="20">
        <v>7228</v>
      </c>
      <c r="C15" s="20" t="s">
        <v>3153</v>
      </c>
      <c r="D15" s="20" t="s">
        <v>3154</v>
      </c>
      <c r="E15" s="18" t="s">
        <v>1362</v>
      </c>
      <c r="F15" s="20" t="s">
        <v>3155</v>
      </c>
      <c r="G15" s="20" t="s">
        <v>3156</v>
      </c>
      <c r="H15" s="20" t="s">
        <v>345</v>
      </c>
      <c r="I15" s="20" t="s">
        <v>994</v>
      </c>
      <c r="J15" s="18" t="s">
        <v>30</v>
      </c>
      <c r="K15" s="18" t="s">
        <v>30</v>
      </c>
      <c r="L15" s="20" t="s">
        <v>179</v>
      </c>
      <c r="M15" s="20" t="s">
        <v>471</v>
      </c>
      <c r="N15" s="20" t="s">
        <v>141</v>
      </c>
      <c r="O15" s="20" t="s">
        <v>3157</v>
      </c>
      <c r="P15" s="20" t="s">
        <v>1519</v>
      </c>
      <c r="Q15" s="20" t="s">
        <v>434</v>
      </c>
      <c r="R15" s="20" t="s">
        <v>434</v>
      </c>
      <c r="S15" s="18" t="s">
        <v>34</v>
      </c>
      <c r="T15" s="155">
        <v>0.01</v>
      </c>
      <c r="U15" s="20" t="s">
        <v>3158</v>
      </c>
      <c r="V15" s="176">
        <v>1E-4</v>
      </c>
      <c r="W15" s="168">
        <v>5.5E-2</v>
      </c>
      <c r="X15" s="18" t="s">
        <v>436</v>
      </c>
      <c r="Y15" s="18" t="s">
        <v>364</v>
      </c>
      <c r="Z15" s="20" t="s">
        <v>916</v>
      </c>
      <c r="AA15" s="20"/>
      <c r="AB15" s="185" t="s">
        <v>1518</v>
      </c>
      <c r="AC15" s="20"/>
      <c r="AD15" s="155">
        <v>22175.01</v>
      </c>
      <c r="AE15" s="177">
        <v>1</v>
      </c>
      <c r="AF15" s="178">
        <v>1</v>
      </c>
      <c r="AG15" s="155">
        <v>0.222</v>
      </c>
      <c r="AH15" s="20"/>
      <c r="AI15" s="20"/>
      <c r="AJ15" s="20" t="s">
        <v>36</v>
      </c>
      <c r="AK15" s="168">
        <v>5.1324984616936098E-5</v>
      </c>
      <c r="AL15" s="168">
        <v>9.0350550081335804E-8</v>
      </c>
    </row>
    <row r="16" spans="1:38">
      <c r="A16" s="20">
        <v>424</v>
      </c>
      <c r="B16" s="20">
        <v>7228</v>
      </c>
      <c r="C16" s="20" t="s">
        <v>3189</v>
      </c>
      <c r="D16" s="20" t="s">
        <v>3190</v>
      </c>
      <c r="E16" s="18" t="s">
        <v>1362</v>
      </c>
      <c r="F16" s="20" t="s">
        <v>3191</v>
      </c>
      <c r="G16" s="20" t="s">
        <v>3192</v>
      </c>
      <c r="H16" s="20" t="s">
        <v>345</v>
      </c>
      <c r="I16" s="20" t="s">
        <v>195</v>
      </c>
      <c r="J16" s="18" t="s">
        <v>30</v>
      </c>
      <c r="K16" s="18" t="s">
        <v>30</v>
      </c>
      <c r="L16" s="20" t="s">
        <v>179</v>
      </c>
      <c r="M16" s="20" t="s">
        <v>471</v>
      </c>
      <c r="N16" s="20" t="s">
        <v>141</v>
      </c>
      <c r="O16" s="20" t="s">
        <v>3157</v>
      </c>
      <c r="P16" s="20" t="s">
        <v>1519</v>
      </c>
      <c r="Q16" s="20" t="s">
        <v>434</v>
      </c>
      <c r="R16" s="20" t="s">
        <v>434</v>
      </c>
      <c r="S16" s="18" t="s">
        <v>34</v>
      </c>
      <c r="T16" s="155">
        <v>0.01</v>
      </c>
      <c r="U16" s="20" t="s">
        <v>3193</v>
      </c>
      <c r="V16" s="176">
        <v>1E-4</v>
      </c>
      <c r="W16" s="168">
        <v>5.7500000000000002E-2</v>
      </c>
      <c r="X16" s="18" t="s">
        <v>436</v>
      </c>
      <c r="Y16" s="18" t="s">
        <v>364</v>
      </c>
      <c r="Z16" s="20" t="s">
        <v>916</v>
      </c>
      <c r="AA16" s="20"/>
      <c r="AB16" s="185" t="s">
        <v>3194</v>
      </c>
      <c r="AC16" s="20"/>
      <c r="AD16" s="155">
        <v>683.67</v>
      </c>
      <c r="AE16" s="177">
        <v>1</v>
      </c>
      <c r="AF16" s="178">
        <v>43.1</v>
      </c>
      <c r="AG16" s="155">
        <v>0.29499999999999998</v>
      </c>
      <c r="AH16" s="20"/>
      <c r="AI16" s="20"/>
      <c r="AJ16" s="20" t="s">
        <v>36</v>
      </c>
      <c r="AK16" s="168">
        <v>6.8200694441396698E-5</v>
      </c>
      <c r="AL16" s="168">
        <v>1.20057907560989E-7</v>
      </c>
    </row>
    <row r="17" spans="1:38">
      <c r="A17" s="20">
        <v>424</v>
      </c>
      <c r="B17" s="20">
        <v>7228</v>
      </c>
      <c r="C17" s="20" t="s">
        <v>3189</v>
      </c>
      <c r="D17" s="20" t="s">
        <v>3190</v>
      </c>
      <c r="E17" s="18" t="s">
        <v>1362</v>
      </c>
      <c r="F17" s="20" t="s">
        <v>3195</v>
      </c>
      <c r="G17" s="20" t="s">
        <v>3196</v>
      </c>
      <c r="H17" s="20" t="s">
        <v>345</v>
      </c>
      <c r="I17" s="20" t="s">
        <v>994</v>
      </c>
      <c r="J17" s="18" t="s">
        <v>30</v>
      </c>
      <c r="K17" s="18" t="s">
        <v>30</v>
      </c>
      <c r="L17" s="20" t="s">
        <v>179</v>
      </c>
      <c r="M17" s="20" t="s">
        <v>471</v>
      </c>
      <c r="N17" s="20" t="s">
        <v>141</v>
      </c>
      <c r="O17" s="20" t="s">
        <v>3157</v>
      </c>
      <c r="P17" s="20" t="s">
        <v>1519</v>
      </c>
      <c r="Q17" s="20" t="s">
        <v>434</v>
      </c>
      <c r="R17" s="20" t="s">
        <v>434</v>
      </c>
      <c r="S17" s="18" t="s">
        <v>34</v>
      </c>
      <c r="T17" s="155">
        <v>0.01</v>
      </c>
      <c r="U17" s="20" t="s">
        <v>3197</v>
      </c>
      <c r="V17" s="176">
        <v>1E-4</v>
      </c>
      <c r="W17" s="168">
        <v>7.4999999999999997E-2</v>
      </c>
      <c r="X17" s="18" t="s">
        <v>436</v>
      </c>
      <c r="Y17" s="18" t="s">
        <v>364</v>
      </c>
      <c r="Z17" s="20" t="s">
        <v>916</v>
      </c>
      <c r="AA17" s="20"/>
      <c r="AB17" s="185" t="s">
        <v>3194</v>
      </c>
      <c r="AC17" s="20"/>
      <c r="AD17" s="155">
        <v>6593.35</v>
      </c>
      <c r="AE17" s="177">
        <v>1</v>
      </c>
      <c r="AF17" s="178">
        <v>31.9</v>
      </c>
      <c r="AG17" s="155">
        <v>2.1030000000000002</v>
      </c>
      <c r="AH17" s="20"/>
      <c r="AI17" s="20"/>
      <c r="AJ17" s="20" t="s">
        <v>36</v>
      </c>
      <c r="AK17" s="168">
        <v>4.86812607328611E-4</v>
      </c>
      <c r="AL17" s="168">
        <v>8.5696639145519801E-7</v>
      </c>
    </row>
    <row r="18" spans="1:38">
      <c r="A18" s="20">
        <v>424</v>
      </c>
      <c r="B18" s="20">
        <v>7228</v>
      </c>
      <c r="C18" s="20" t="s">
        <v>3189</v>
      </c>
      <c r="D18" s="20" t="s">
        <v>3190</v>
      </c>
      <c r="E18" s="18" t="s">
        <v>1362</v>
      </c>
      <c r="F18" s="20" t="s">
        <v>3198</v>
      </c>
      <c r="G18" s="20" t="s">
        <v>3199</v>
      </c>
      <c r="H18" s="20" t="s">
        <v>345</v>
      </c>
      <c r="I18" s="20" t="s">
        <v>195</v>
      </c>
      <c r="J18" s="18" t="s">
        <v>30</v>
      </c>
      <c r="K18" s="18" t="s">
        <v>30</v>
      </c>
      <c r="L18" s="20" t="s">
        <v>179</v>
      </c>
      <c r="M18" s="20" t="s">
        <v>471</v>
      </c>
      <c r="N18" s="20" t="s">
        <v>141</v>
      </c>
      <c r="O18" s="20" t="s">
        <v>3157</v>
      </c>
      <c r="P18" s="20" t="s">
        <v>1519</v>
      </c>
      <c r="Q18" s="20" t="s">
        <v>434</v>
      </c>
      <c r="R18" s="20" t="s">
        <v>434</v>
      </c>
      <c r="S18" s="18" t="s">
        <v>34</v>
      </c>
      <c r="T18" s="155">
        <v>0.01</v>
      </c>
      <c r="U18" s="20" t="s">
        <v>3200</v>
      </c>
      <c r="V18" s="176">
        <v>1E-4</v>
      </c>
      <c r="W18" s="168">
        <v>7.4999999999999997E-2</v>
      </c>
      <c r="X18" s="18" t="s">
        <v>436</v>
      </c>
      <c r="Y18" s="18" t="s">
        <v>364</v>
      </c>
      <c r="Z18" s="20" t="s">
        <v>916</v>
      </c>
      <c r="AA18" s="20"/>
      <c r="AB18" s="185" t="s">
        <v>3194</v>
      </c>
      <c r="AC18" s="20"/>
      <c r="AD18" s="155">
        <v>6692.34</v>
      </c>
      <c r="AE18" s="177">
        <v>1</v>
      </c>
      <c r="AF18" s="178">
        <v>33.6</v>
      </c>
      <c r="AG18" s="155">
        <v>2.2490000000000001</v>
      </c>
      <c r="AH18" s="20"/>
      <c r="AI18" s="20"/>
      <c r="AJ18" s="20" t="s">
        <v>36</v>
      </c>
      <c r="AK18" s="168">
        <v>5.2045391265771203E-4</v>
      </c>
      <c r="AL18" s="168">
        <v>9.1618726535557795E-7</v>
      </c>
    </row>
    <row r="19" spans="1:38">
      <c r="A19" s="20">
        <v>424</v>
      </c>
      <c r="B19" s="20">
        <v>7228</v>
      </c>
      <c r="C19" s="20" t="s">
        <v>3201</v>
      </c>
      <c r="D19" s="20" t="s">
        <v>3202</v>
      </c>
      <c r="E19" s="18" t="s">
        <v>1362</v>
      </c>
      <c r="F19" s="20" t="s">
        <v>3203</v>
      </c>
      <c r="G19" s="20" t="s">
        <v>3204</v>
      </c>
      <c r="H19" s="20" t="s">
        <v>33</v>
      </c>
      <c r="I19" s="20" t="s">
        <v>195</v>
      </c>
      <c r="J19" s="18" t="s">
        <v>30</v>
      </c>
      <c r="K19" s="18" t="s">
        <v>30</v>
      </c>
      <c r="L19" s="20" t="s">
        <v>179</v>
      </c>
      <c r="M19" s="20" t="s">
        <v>471</v>
      </c>
      <c r="N19" s="20" t="s">
        <v>141</v>
      </c>
      <c r="O19" s="20" t="s">
        <v>3205</v>
      </c>
      <c r="P19" s="20" t="s">
        <v>1519</v>
      </c>
      <c r="Q19" s="20" t="s">
        <v>434</v>
      </c>
      <c r="R19" s="20" t="s">
        <v>434</v>
      </c>
      <c r="S19" s="18" t="s">
        <v>34</v>
      </c>
      <c r="T19" s="155">
        <v>0.01</v>
      </c>
      <c r="U19" s="20" t="s">
        <v>3206</v>
      </c>
      <c r="V19" s="176">
        <v>0</v>
      </c>
      <c r="W19" s="168">
        <v>0.06</v>
      </c>
      <c r="X19" s="18" t="s">
        <v>437</v>
      </c>
      <c r="Y19" s="18" t="s">
        <v>141</v>
      </c>
      <c r="Z19" s="20" t="s">
        <v>179</v>
      </c>
      <c r="AA19" s="20"/>
      <c r="AB19" s="185" t="s">
        <v>3207</v>
      </c>
      <c r="AC19" s="20"/>
      <c r="AD19" s="155">
        <v>2301.19</v>
      </c>
      <c r="AE19" s="177">
        <v>1</v>
      </c>
      <c r="AF19" s="178">
        <v>0</v>
      </c>
      <c r="AG19" s="155">
        <v>0</v>
      </c>
      <c r="AH19" s="20"/>
      <c r="AI19" s="20"/>
      <c r="AJ19" s="20" t="s">
        <v>36</v>
      </c>
      <c r="AK19" s="168">
        <v>5.3262001392850397E-10</v>
      </c>
      <c r="AL19" s="168">
        <v>9.3760400713086097E-13</v>
      </c>
    </row>
    <row r="20" spans="1:38">
      <c r="A20" s="2">
        <v>424</v>
      </c>
      <c r="B20" s="2">
        <v>7228</v>
      </c>
      <c r="C20" s="2" t="s">
        <v>3201</v>
      </c>
      <c r="D20" s="2" t="s">
        <v>3202</v>
      </c>
      <c r="E20" s="18" t="s">
        <v>1362</v>
      </c>
      <c r="F20" s="2" t="s">
        <v>3208</v>
      </c>
      <c r="G20" s="2" t="s">
        <v>3209</v>
      </c>
      <c r="H20" s="20" t="s">
        <v>345</v>
      </c>
      <c r="I20" s="20" t="s">
        <v>195</v>
      </c>
      <c r="J20" s="18" t="s">
        <v>30</v>
      </c>
      <c r="K20" s="18" t="s">
        <v>30</v>
      </c>
      <c r="L20" s="20" t="s">
        <v>179</v>
      </c>
      <c r="M20" s="20" t="s">
        <v>471</v>
      </c>
      <c r="N20" s="20" t="s">
        <v>141</v>
      </c>
      <c r="O20" s="2" t="s">
        <v>3210</v>
      </c>
      <c r="P20" s="2" t="s">
        <v>1519</v>
      </c>
      <c r="Q20" s="20" t="s">
        <v>434</v>
      </c>
      <c r="R20" s="20" t="s">
        <v>434</v>
      </c>
      <c r="S20" s="2" t="s">
        <v>34</v>
      </c>
      <c r="T20" s="153">
        <v>0.01</v>
      </c>
      <c r="U20" s="2" t="s">
        <v>3206</v>
      </c>
      <c r="V20" s="168">
        <v>0</v>
      </c>
      <c r="W20" s="168">
        <v>0.06</v>
      </c>
      <c r="X20" s="18" t="s">
        <v>437</v>
      </c>
      <c r="Y20" s="18" t="s">
        <v>141</v>
      </c>
      <c r="Z20" s="2" t="s">
        <v>179</v>
      </c>
      <c r="AA20" s="20"/>
      <c r="AB20" s="185" t="s">
        <v>3207</v>
      </c>
      <c r="AD20" s="153">
        <v>13807.08</v>
      </c>
      <c r="AE20" s="162">
        <v>1</v>
      </c>
      <c r="AF20" s="179">
        <v>0</v>
      </c>
      <c r="AG20" s="153">
        <v>0</v>
      </c>
      <c r="AJ20" s="20" t="s">
        <v>36</v>
      </c>
      <c r="AK20" s="168">
        <v>3.1957061963210203E-9</v>
      </c>
      <c r="AL20" s="168">
        <v>5.6255995961986498E-12</v>
      </c>
    </row>
    <row r="21" spans="1:38">
      <c r="A21" s="2">
        <v>424</v>
      </c>
      <c r="B21" s="2">
        <v>7228</v>
      </c>
      <c r="C21" s="2" t="s">
        <v>3211</v>
      </c>
      <c r="D21" s="2" t="s">
        <v>3212</v>
      </c>
      <c r="E21" s="4" t="s">
        <v>1362</v>
      </c>
      <c r="F21" s="2" t="s">
        <v>3213</v>
      </c>
      <c r="G21" s="2" t="s">
        <v>3214</v>
      </c>
      <c r="H21" s="2" t="s">
        <v>345</v>
      </c>
      <c r="I21" s="2" t="s">
        <v>190</v>
      </c>
      <c r="J21" s="2" t="s">
        <v>30</v>
      </c>
      <c r="K21" s="2" t="s">
        <v>30</v>
      </c>
      <c r="L21" s="2" t="s">
        <v>352</v>
      </c>
      <c r="M21" s="2" t="s">
        <v>460</v>
      </c>
      <c r="N21" s="2" t="s">
        <v>141</v>
      </c>
      <c r="O21" s="2" t="s">
        <v>2672</v>
      </c>
      <c r="P21" s="2" t="s">
        <v>1532</v>
      </c>
      <c r="Q21" s="2" t="s">
        <v>193</v>
      </c>
      <c r="R21" s="2" t="s">
        <v>431</v>
      </c>
      <c r="S21" s="2" t="s">
        <v>194</v>
      </c>
      <c r="T21" s="153">
        <v>1.23</v>
      </c>
      <c r="U21" s="2" t="s">
        <v>3215</v>
      </c>
      <c r="V21" s="168">
        <v>5.0099999999999999E-2</v>
      </c>
      <c r="W21" s="168">
        <v>7.9699999999999993E-2</v>
      </c>
      <c r="X21" s="4" t="s">
        <v>437</v>
      </c>
      <c r="Y21" s="4" t="s">
        <v>141</v>
      </c>
      <c r="Z21" s="2" t="s">
        <v>918</v>
      </c>
      <c r="AA21" s="2" t="s">
        <v>2740</v>
      </c>
      <c r="AB21" s="185" t="s">
        <v>142</v>
      </c>
      <c r="AD21" s="153">
        <v>53814.32</v>
      </c>
      <c r="AE21" s="162">
        <v>3.718</v>
      </c>
      <c r="AF21" s="179">
        <v>105.63</v>
      </c>
      <c r="AG21" s="153">
        <v>211.346</v>
      </c>
      <c r="AJ21" s="2" t="s">
        <v>36</v>
      </c>
      <c r="AK21" s="168">
        <v>4.8916967451220601E-2</v>
      </c>
      <c r="AL21" s="168">
        <v>8.6111568284234506E-5</v>
      </c>
    </row>
    <row r="22" spans="1:38">
      <c r="A22" s="2">
        <v>424</v>
      </c>
      <c r="B22" s="2">
        <v>7228</v>
      </c>
      <c r="C22" s="2" t="s">
        <v>3216</v>
      </c>
      <c r="D22" s="2" t="s">
        <v>3217</v>
      </c>
      <c r="E22" s="4" t="s">
        <v>1362</v>
      </c>
      <c r="F22" s="2" t="s">
        <v>3218</v>
      </c>
      <c r="G22" s="2" t="s">
        <v>3219</v>
      </c>
      <c r="H22" s="2" t="s">
        <v>345</v>
      </c>
      <c r="I22" s="2" t="s">
        <v>195</v>
      </c>
      <c r="J22" s="2" t="s">
        <v>30</v>
      </c>
      <c r="K22" s="2" t="s">
        <v>30</v>
      </c>
      <c r="L22" s="2" t="s">
        <v>179</v>
      </c>
      <c r="M22" s="2" t="s">
        <v>488</v>
      </c>
      <c r="N22" s="2" t="s">
        <v>141</v>
      </c>
      <c r="O22" s="2" t="s">
        <v>3157</v>
      </c>
      <c r="P22" s="2" t="s">
        <v>1519</v>
      </c>
      <c r="Q22" s="2" t="s">
        <v>434</v>
      </c>
      <c r="R22" s="2" t="s">
        <v>434</v>
      </c>
      <c r="S22" s="2" t="s">
        <v>34</v>
      </c>
      <c r="T22" s="153">
        <v>7.36</v>
      </c>
      <c r="U22" s="2" t="s">
        <v>3220</v>
      </c>
      <c r="V22" s="168">
        <v>1E-4</v>
      </c>
      <c r="W22" s="168">
        <v>7.0000000000000007E-2</v>
      </c>
      <c r="X22" s="4" t="s">
        <v>436</v>
      </c>
      <c r="Y22" s="4" t="s">
        <v>364</v>
      </c>
      <c r="Z22" s="2" t="s">
        <v>916</v>
      </c>
      <c r="AB22" s="185" t="s">
        <v>1518</v>
      </c>
      <c r="AD22" s="153">
        <v>120350</v>
      </c>
      <c r="AE22" s="162">
        <v>1</v>
      </c>
      <c r="AF22" s="179">
        <v>0</v>
      </c>
      <c r="AG22" s="153">
        <v>0</v>
      </c>
      <c r="AJ22" s="2" t="s">
        <v>36</v>
      </c>
      <c r="AK22" s="168">
        <v>2.7855508965489799E-10</v>
      </c>
      <c r="AL22" s="168">
        <v>4.9035778122710094E-13</v>
      </c>
    </row>
    <row r="23" spans="1:38">
      <c r="A23" s="2">
        <v>424</v>
      </c>
      <c r="B23" s="2">
        <v>7228</v>
      </c>
      <c r="C23" s="2" t="s">
        <v>3159</v>
      </c>
      <c r="D23" s="2" t="s">
        <v>1515</v>
      </c>
      <c r="E23" s="4" t="s">
        <v>1362</v>
      </c>
      <c r="F23" s="2" t="s">
        <v>3160</v>
      </c>
      <c r="G23" s="2" t="s">
        <v>3161</v>
      </c>
      <c r="H23" s="2" t="s">
        <v>345</v>
      </c>
      <c r="I23" s="2" t="s">
        <v>992</v>
      </c>
      <c r="J23" s="2" t="s">
        <v>30</v>
      </c>
      <c r="K23" s="2" t="s">
        <v>30</v>
      </c>
      <c r="L23" s="2" t="s">
        <v>179</v>
      </c>
      <c r="M23" s="2" t="s">
        <v>503</v>
      </c>
      <c r="N23" s="2" t="s">
        <v>141</v>
      </c>
      <c r="O23" s="2" t="s">
        <v>3162</v>
      </c>
      <c r="P23" s="2" t="s">
        <v>1519</v>
      </c>
      <c r="Q23" s="2" t="s">
        <v>434</v>
      </c>
      <c r="R23" s="2" t="s">
        <v>434</v>
      </c>
      <c r="S23" s="2" t="s">
        <v>34</v>
      </c>
      <c r="T23" s="153">
        <v>1.609</v>
      </c>
      <c r="U23" s="2" t="s">
        <v>3163</v>
      </c>
      <c r="V23" s="168">
        <v>8.8469999999999993E-2</v>
      </c>
      <c r="W23" s="168">
        <v>0</v>
      </c>
      <c r="X23" s="4" t="s">
        <v>437</v>
      </c>
      <c r="Y23" s="4" t="s">
        <v>141</v>
      </c>
      <c r="Z23" s="2" t="s">
        <v>918</v>
      </c>
      <c r="AB23" s="185" t="s">
        <v>142</v>
      </c>
      <c r="AD23" s="153">
        <v>3875000</v>
      </c>
      <c r="AE23" s="162">
        <v>1</v>
      </c>
      <c r="AF23" s="179">
        <v>101.26</v>
      </c>
      <c r="AG23" s="153">
        <v>3923.8249999999998</v>
      </c>
      <c r="AJ23" s="2" t="s">
        <v>36</v>
      </c>
      <c r="AK23" s="168">
        <v>0.90818564575415905</v>
      </c>
      <c r="AL23" s="168">
        <v>1.5987354556904301E-3</v>
      </c>
    </row>
    <row r="24" spans="1:38">
      <c r="A24" s="2">
        <v>424</v>
      </c>
      <c r="B24" s="2">
        <v>7228</v>
      </c>
      <c r="C24" s="2" t="s">
        <v>3164</v>
      </c>
      <c r="D24" s="2" t="s">
        <v>3165</v>
      </c>
      <c r="E24" s="4" t="s">
        <v>1362</v>
      </c>
      <c r="F24" s="2" t="s">
        <v>3166</v>
      </c>
      <c r="G24" s="2" t="s">
        <v>3167</v>
      </c>
      <c r="H24" s="2" t="s">
        <v>345</v>
      </c>
      <c r="I24" s="2" t="s">
        <v>195</v>
      </c>
      <c r="J24" s="2" t="s">
        <v>30</v>
      </c>
      <c r="K24" s="2" t="s">
        <v>30</v>
      </c>
      <c r="L24" s="2" t="s">
        <v>179</v>
      </c>
      <c r="M24" s="2" t="s">
        <v>475</v>
      </c>
      <c r="N24" s="2" t="s">
        <v>141</v>
      </c>
      <c r="O24" s="2" t="s">
        <v>3221</v>
      </c>
      <c r="P24" s="2" t="s">
        <v>3168</v>
      </c>
      <c r="Q24" s="2" t="s">
        <v>193</v>
      </c>
      <c r="R24" s="2" t="s">
        <v>431</v>
      </c>
      <c r="S24" s="2" t="s">
        <v>34</v>
      </c>
      <c r="T24" s="153">
        <v>0.01</v>
      </c>
      <c r="U24" s="2" t="s">
        <v>3169</v>
      </c>
      <c r="V24" s="168">
        <v>0</v>
      </c>
      <c r="W24" s="168">
        <v>5.5E-2</v>
      </c>
      <c r="X24" s="4" t="s">
        <v>437</v>
      </c>
      <c r="Y24" s="4" t="s">
        <v>141</v>
      </c>
      <c r="Z24" s="2" t="s">
        <v>179</v>
      </c>
      <c r="AB24" s="185" t="s">
        <v>3170</v>
      </c>
      <c r="AD24" s="153">
        <v>9612.14</v>
      </c>
      <c r="AE24" s="162">
        <v>1</v>
      </c>
      <c r="AF24" s="179">
        <v>0.01</v>
      </c>
      <c r="AG24" s="153">
        <v>1E-3</v>
      </c>
      <c r="AJ24" s="2" t="s">
        <v>36</v>
      </c>
      <c r="AK24" s="168">
        <v>2.2247698541549101E-7</v>
      </c>
      <c r="AL24" s="168">
        <v>3.9164002021140502E-10</v>
      </c>
    </row>
    <row r="25" spans="1:38">
      <c r="A25" s="2">
        <v>424</v>
      </c>
      <c r="B25" s="2">
        <v>7229</v>
      </c>
      <c r="C25" s="2" t="s">
        <v>3222</v>
      </c>
      <c r="D25" s="2" t="s">
        <v>3223</v>
      </c>
      <c r="E25" s="4" t="s">
        <v>338</v>
      </c>
      <c r="F25" s="2" t="s">
        <v>3224</v>
      </c>
      <c r="G25" s="2" t="s">
        <v>3225</v>
      </c>
      <c r="H25" s="2" t="s">
        <v>33</v>
      </c>
      <c r="I25" s="2" t="s">
        <v>195</v>
      </c>
      <c r="J25" s="2" t="s">
        <v>30</v>
      </c>
      <c r="K25" s="2" t="s">
        <v>30</v>
      </c>
      <c r="L25" s="2" t="s">
        <v>179</v>
      </c>
      <c r="M25" s="2" t="s">
        <v>475</v>
      </c>
      <c r="N25" s="2" t="s">
        <v>141</v>
      </c>
      <c r="O25" s="2" t="s">
        <v>3226</v>
      </c>
      <c r="P25" s="2" t="s">
        <v>3146</v>
      </c>
      <c r="Q25" s="2" t="s">
        <v>439</v>
      </c>
      <c r="R25" s="2" t="s">
        <v>431</v>
      </c>
      <c r="S25" s="2" t="s">
        <v>34</v>
      </c>
      <c r="T25" s="153">
        <v>0.01</v>
      </c>
      <c r="U25" s="2" t="s">
        <v>3227</v>
      </c>
      <c r="V25" s="168">
        <v>1E-4</v>
      </c>
      <c r="W25" s="168">
        <v>6.6000000000000003E-2</v>
      </c>
      <c r="X25" s="4" t="s">
        <v>437</v>
      </c>
      <c r="Y25" s="4" t="s">
        <v>141</v>
      </c>
      <c r="Z25" s="2" t="s">
        <v>179</v>
      </c>
      <c r="AB25" s="185" t="s">
        <v>3228</v>
      </c>
      <c r="AD25" s="153">
        <v>750</v>
      </c>
      <c r="AE25" s="162">
        <v>1</v>
      </c>
      <c r="AF25" s="179">
        <v>0</v>
      </c>
      <c r="AG25" s="153">
        <v>0</v>
      </c>
      <c r="AJ25" s="2" t="s">
        <v>36</v>
      </c>
      <c r="AK25" s="168">
        <v>1.13948859738759E-10</v>
      </c>
      <c r="AL25" s="168">
        <v>4.9920947052993601E-13</v>
      </c>
    </row>
    <row r="26" spans="1:38">
      <c r="A26" s="2">
        <v>424</v>
      </c>
      <c r="B26" s="2">
        <v>7229</v>
      </c>
      <c r="C26" s="2" t="s">
        <v>3159</v>
      </c>
      <c r="D26" s="2" t="s">
        <v>1515</v>
      </c>
      <c r="E26" s="4" t="s">
        <v>1362</v>
      </c>
      <c r="F26" s="2" t="s">
        <v>3160</v>
      </c>
      <c r="G26" s="2" t="s">
        <v>3161</v>
      </c>
      <c r="H26" s="2" t="s">
        <v>345</v>
      </c>
      <c r="I26" s="2" t="s">
        <v>992</v>
      </c>
      <c r="J26" s="2" t="s">
        <v>30</v>
      </c>
      <c r="K26" s="2" t="s">
        <v>30</v>
      </c>
      <c r="L26" s="4" t="s">
        <v>179</v>
      </c>
      <c r="M26" s="2" t="s">
        <v>503</v>
      </c>
      <c r="N26" s="2" t="s">
        <v>141</v>
      </c>
      <c r="O26" s="2" t="s">
        <v>3162</v>
      </c>
      <c r="P26" s="2" t="s">
        <v>1519</v>
      </c>
      <c r="Q26" s="2" t="s">
        <v>434</v>
      </c>
      <c r="R26" s="2" t="s">
        <v>434</v>
      </c>
      <c r="S26" s="2" t="s">
        <v>34</v>
      </c>
      <c r="T26" s="153">
        <v>1.609</v>
      </c>
      <c r="U26" s="2" t="s">
        <v>3163</v>
      </c>
      <c r="V26" s="168">
        <v>8.8469999999999993E-2</v>
      </c>
      <c r="W26" s="168">
        <v>0</v>
      </c>
      <c r="X26" s="4" t="s">
        <v>437</v>
      </c>
      <c r="Y26" s="4" t="s">
        <v>141</v>
      </c>
      <c r="Z26" s="2" t="s">
        <v>918</v>
      </c>
      <c r="AB26" s="185" t="s">
        <v>142</v>
      </c>
      <c r="AD26" s="153">
        <v>650000</v>
      </c>
      <c r="AE26" s="162">
        <v>1</v>
      </c>
      <c r="AF26" s="179">
        <v>101.26</v>
      </c>
      <c r="AG26" s="153">
        <v>658.19</v>
      </c>
      <c r="AJ26" s="2" t="s">
        <v>36</v>
      </c>
      <c r="AK26" s="168">
        <v>0.99999999988605104</v>
      </c>
      <c r="AL26" s="168">
        <v>4.3809957521079796E-3</v>
      </c>
    </row>
    <row r="27" spans="1:38">
      <c r="A27" s="2">
        <v>969</v>
      </c>
      <c r="B27" s="2">
        <v>969</v>
      </c>
      <c r="C27" s="2" t="s">
        <v>3130</v>
      </c>
      <c r="D27" s="2" t="s">
        <v>3131</v>
      </c>
      <c r="E27" s="4" t="s">
        <v>1362</v>
      </c>
      <c r="F27" s="2" t="s">
        <v>3132</v>
      </c>
      <c r="G27" s="2" t="s">
        <v>3133</v>
      </c>
      <c r="H27" s="2" t="s">
        <v>345</v>
      </c>
      <c r="I27" s="2" t="s">
        <v>195</v>
      </c>
      <c r="J27" s="2" t="s">
        <v>30</v>
      </c>
      <c r="K27" s="2" t="s">
        <v>30</v>
      </c>
      <c r="L27" s="4" t="s">
        <v>179</v>
      </c>
      <c r="M27" s="2" t="s">
        <v>471</v>
      </c>
      <c r="N27" s="2" t="s">
        <v>141</v>
      </c>
      <c r="O27" s="2" t="s">
        <v>3151</v>
      </c>
      <c r="P27" s="2" t="s">
        <v>1519</v>
      </c>
      <c r="Q27" s="2" t="s">
        <v>434</v>
      </c>
      <c r="R27" s="2" t="s">
        <v>434</v>
      </c>
      <c r="S27" s="2" t="s">
        <v>34</v>
      </c>
      <c r="T27" s="153">
        <v>0.01</v>
      </c>
      <c r="U27" s="2" t="s">
        <v>3134</v>
      </c>
      <c r="V27" s="168">
        <v>0</v>
      </c>
      <c r="W27" s="168">
        <v>5.1499999999999997E-2</v>
      </c>
      <c r="X27" s="4" t="s">
        <v>437</v>
      </c>
      <c r="Y27" s="4" t="s">
        <v>141</v>
      </c>
      <c r="Z27" s="2" t="s">
        <v>179</v>
      </c>
      <c r="AB27" s="185" t="s">
        <v>3135</v>
      </c>
      <c r="AD27" s="153">
        <v>5145</v>
      </c>
      <c r="AE27" s="162">
        <v>1</v>
      </c>
      <c r="AF27" s="179">
        <v>0</v>
      </c>
      <c r="AG27" s="153">
        <v>0</v>
      </c>
      <c r="AJ27" s="2" t="s">
        <v>36</v>
      </c>
      <c r="AK27" s="168">
        <v>1.5676464574673001E-4</v>
      </c>
      <c r="AL27" s="168">
        <v>7.0229864098346694E-11</v>
      </c>
    </row>
    <row r="28" spans="1:38">
      <c r="A28" s="2">
        <v>969</v>
      </c>
      <c r="B28" s="2">
        <v>969</v>
      </c>
      <c r="C28" s="2" t="s">
        <v>3136</v>
      </c>
      <c r="D28" s="2" t="s">
        <v>3137</v>
      </c>
      <c r="E28" s="4" t="s">
        <v>1362</v>
      </c>
      <c r="F28" s="2" t="s">
        <v>3138</v>
      </c>
      <c r="G28" s="2" t="s">
        <v>3139</v>
      </c>
      <c r="H28" s="2" t="s">
        <v>345</v>
      </c>
      <c r="I28" s="2" t="s">
        <v>994</v>
      </c>
      <c r="J28" s="2" t="s">
        <v>30</v>
      </c>
      <c r="K28" s="2" t="s">
        <v>30</v>
      </c>
      <c r="L28" s="4" t="s">
        <v>179</v>
      </c>
      <c r="M28" s="2" t="s">
        <v>471</v>
      </c>
      <c r="N28" s="2" t="s">
        <v>141</v>
      </c>
      <c r="O28" s="2" t="s">
        <v>2672</v>
      </c>
      <c r="P28" s="2" t="s">
        <v>1519</v>
      </c>
      <c r="Q28" s="2" t="s">
        <v>434</v>
      </c>
      <c r="R28" s="2" t="s">
        <v>434</v>
      </c>
      <c r="S28" s="2" t="s">
        <v>34</v>
      </c>
      <c r="T28" s="153">
        <v>0.01</v>
      </c>
      <c r="U28" s="2" t="s">
        <v>3140</v>
      </c>
      <c r="V28" s="168">
        <v>0</v>
      </c>
      <c r="W28" s="168">
        <v>5.7000000000000002E-2</v>
      </c>
      <c r="X28" s="4" t="s">
        <v>436</v>
      </c>
      <c r="Y28" s="4" t="s">
        <v>364</v>
      </c>
      <c r="Z28" s="2" t="s">
        <v>916</v>
      </c>
      <c r="AB28" s="185" t="s">
        <v>3141</v>
      </c>
      <c r="AD28" s="153">
        <v>1200.01</v>
      </c>
      <c r="AE28" s="162">
        <v>1</v>
      </c>
      <c r="AF28" s="179">
        <v>0.01</v>
      </c>
      <c r="AG28" s="153">
        <v>0</v>
      </c>
      <c r="AJ28" s="2" t="s">
        <v>36</v>
      </c>
      <c r="AK28" s="168">
        <v>3.6563487374642002E-3</v>
      </c>
      <c r="AL28" s="168">
        <v>1.6380279731128701E-9</v>
      </c>
    </row>
    <row r="29" spans="1:38">
      <c r="A29" s="2">
        <v>969</v>
      </c>
      <c r="B29" s="2">
        <v>969</v>
      </c>
      <c r="C29" s="2" t="s">
        <v>3136</v>
      </c>
      <c r="D29" s="2" t="s">
        <v>3137</v>
      </c>
      <c r="E29" s="4" t="s">
        <v>1362</v>
      </c>
      <c r="F29" s="2" t="s">
        <v>3229</v>
      </c>
      <c r="G29" s="2" t="s">
        <v>3230</v>
      </c>
      <c r="H29" s="2" t="s">
        <v>345</v>
      </c>
      <c r="I29" s="2" t="s">
        <v>195</v>
      </c>
      <c r="J29" s="2" t="s">
        <v>30</v>
      </c>
      <c r="K29" s="2" t="s">
        <v>30</v>
      </c>
      <c r="L29" s="4" t="s">
        <v>179</v>
      </c>
      <c r="M29" s="2" t="s">
        <v>471</v>
      </c>
      <c r="N29" s="2" t="s">
        <v>141</v>
      </c>
      <c r="O29" s="2" t="s">
        <v>3231</v>
      </c>
      <c r="P29" s="2" t="s">
        <v>3146</v>
      </c>
      <c r="Q29" s="2" t="s">
        <v>193</v>
      </c>
      <c r="R29" s="2" t="s">
        <v>431</v>
      </c>
      <c r="S29" s="2" t="s">
        <v>34</v>
      </c>
      <c r="T29" s="153">
        <v>0.01</v>
      </c>
      <c r="U29" s="2" t="s">
        <v>3232</v>
      </c>
      <c r="V29" s="168">
        <v>4.4999999999999997E-3</v>
      </c>
      <c r="W29" s="168">
        <v>5.8999999999999997E-2</v>
      </c>
      <c r="X29" s="4" t="s">
        <v>436</v>
      </c>
      <c r="Y29" s="4" t="s">
        <v>364</v>
      </c>
      <c r="Z29" s="2" t="s">
        <v>916</v>
      </c>
      <c r="AB29" s="185" t="s">
        <v>3233</v>
      </c>
      <c r="AD29" s="153">
        <v>1300</v>
      </c>
      <c r="AE29" s="162">
        <v>1</v>
      </c>
      <c r="AF29" s="179">
        <v>0.01</v>
      </c>
      <c r="AG29" s="153">
        <v>0</v>
      </c>
      <c r="AJ29" s="2" t="s">
        <v>36</v>
      </c>
      <c r="AK29" s="168">
        <v>3.9610114571574E-3</v>
      </c>
      <c r="AL29" s="168">
        <v>1.7745155165762999E-9</v>
      </c>
    </row>
    <row r="30" spans="1:38">
      <c r="A30" s="2">
        <v>969</v>
      </c>
      <c r="B30" s="2">
        <v>969</v>
      </c>
      <c r="C30" s="2" t="s">
        <v>3222</v>
      </c>
      <c r="D30" s="2" t="s">
        <v>3223</v>
      </c>
      <c r="E30" s="4" t="s">
        <v>338</v>
      </c>
      <c r="F30" s="2" t="s">
        <v>3224</v>
      </c>
      <c r="G30" s="2" t="s">
        <v>3225</v>
      </c>
      <c r="H30" s="2" t="s">
        <v>33</v>
      </c>
      <c r="I30" s="2" t="s">
        <v>195</v>
      </c>
      <c r="J30" s="2" t="s">
        <v>30</v>
      </c>
      <c r="K30" s="2" t="s">
        <v>30</v>
      </c>
      <c r="L30" s="4" t="s">
        <v>179</v>
      </c>
      <c r="M30" s="2" t="s">
        <v>475</v>
      </c>
      <c r="N30" s="2" t="s">
        <v>141</v>
      </c>
      <c r="O30" s="2" t="s">
        <v>3226</v>
      </c>
      <c r="P30" s="2" t="s">
        <v>3146</v>
      </c>
      <c r="Q30" s="2" t="s">
        <v>439</v>
      </c>
      <c r="R30" s="2" t="s">
        <v>431</v>
      </c>
      <c r="S30" s="2" t="s">
        <v>34</v>
      </c>
      <c r="T30" s="153">
        <v>0.01</v>
      </c>
      <c r="U30" s="2" t="s">
        <v>3227</v>
      </c>
      <c r="V30" s="168">
        <v>1E-4</v>
      </c>
      <c r="W30" s="168">
        <v>6.6000000000000003E-2</v>
      </c>
      <c r="X30" s="4" t="s">
        <v>437</v>
      </c>
      <c r="Y30" s="4" t="s">
        <v>141</v>
      </c>
      <c r="Z30" s="2" t="s">
        <v>179</v>
      </c>
      <c r="AB30" s="185" t="s">
        <v>3228</v>
      </c>
      <c r="AD30" s="153">
        <v>4500</v>
      </c>
      <c r="AE30" s="162">
        <v>1</v>
      </c>
      <c r="AF30" s="179">
        <v>0</v>
      </c>
      <c r="AG30" s="153">
        <v>0</v>
      </c>
      <c r="AJ30" s="2" t="s">
        <v>36</v>
      </c>
      <c r="AK30" s="168">
        <v>1.37111935055449E-5</v>
      </c>
      <c r="AL30" s="168">
        <v>6.14255371122566E-12</v>
      </c>
    </row>
    <row r="31" spans="1:38">
      <c r="A31" s="2">
        <v>969</v>
      </c>
      <c r="B31" s="2">
        <v>969</v>
      </c>
      <c r="C31" s="2" t="s">
        <v>3130</v>
      </c>
      <c r="D31" s="2" t="s">
        <v>3131</v>
      </c>
      <c r="E31" s="4" t="s">
        <v>1362</v>
      </c>
      <c r="F31" s="2" t="s">
        <v>3234</v>
      </c>
      <c r="G31" s="2" t="s">
        <v>3235</v>
      </c>
      <c r="H31" s="2" t="s">
        <v>345</v>
      </c>
      <c r="I31" s="2" t="s">
        <v>195</v>
      </c>
      <c r="J31" s="2" t="s">
        <v>30</v>
      </c>
      <c r="K31" s="2" t="s">
        <v>30</v>
      </c>
      <c r="L31" s="4" t="s">
        <v>179</v>
      </c>
      <c r="M31" s="2" t="s">
        <v>488</v>
      </c>
      <c r="N31" s="2" t="s">
        <v>141</v>
      </c>
      <c r="O31" s="2" t="s">
        <v>3236</v>
      </c>
      <c r="P31" s="2" t="s">
        <v>1519</v>
      </c>
      <c r="Q31" s="2" t="s">
        <v>434</v>
      </c>
      <c r="R31" s="2" t="s">
        <v>434</v>
      </c>
      <c r="S31" s="2" t="s">
        <v>34</v>
      </c>
      <c r="T31" s="153">
        <v>2.27</v>
      </c>
      <c r="U31" s="2" t="s">
        <v>3237</v>
      </c>
      <c r="V31" s="168">
        <v>0.24740000000000001</v>
      </c>
      <c r="W31" s="168">
        <v>0.04</v>
      </c>
      <c r="X31" s="4" t="s">
        <v>437</v>
      </c>
      <c r="Y31" s="4" t="s">
        <v>141</v>
      </c>
      <c r="Z31" s="2" t="s">
        <v>179</v>
      </c>
      <c r="AB31" s="185" t="s">
        <v>3238</v>
      </c>
      <c r="AD31" s="153">
        <v>1401.95</v>
      </c>
      <c r="AE31" s="162">
        <v>1</v>
      </c>
      <c r="AF31" s="179">
        <v>0</v>
      </c>
      <c r="AG31" s="153">
        <v>0</v>
      </c>
      <c r="AJ31" s="2" t="s">
        <v>36</v>
      </c>
      <c r="AK31" s="168">
        <v>4.2716461633552498E-7</v>
      </c>
      <c r="AL31" s="168">
        <v>1.91367848343396E-13</v>
      </c>
    </row>
    <row r="32" spans="1:38">
      <c r="A32" s="2">
        <v>969</v>
      </c>
      <c r="B32" s="2">
        <v>969</v>
      </c>
      <c r="C32" s="2" t="s">
        <v>3153</v>
      </c>
      <c r="D32" s="2" t="s">
        <v>3154</v>
      </c>
      <c r="E32" s="4" t="s">
        <v>1362</v>
      </c>
      <c r="F32" s="2" t="s">
        <v>3155</v>
      </c>
      <c r="G32" s="2" t="s">
        <v>3156</v>
      </c>
      <c r="H32" s="2" t="s">
        <v>345</v>
      </c>
      <c r="I32" s="2" t="s">
        <v>994</v>
      </c>
      <c r="J32" s="2" t="s">
        <v>30</v>
      </c>
      <c r="K32" s="2" t="s">
        <v>30</v>
      </c>
      <c r="L32" s="4" t="s">
        <v>179</v>
      </c>
      <c r="M32" s="2" t="s">
        <v>471</v>
      </c>
      <c r="N32" s="2" t="s">
        <v>141</v>
      </c>
      <c r="O32" s="2" t="s">
        <v>3157</v>
      </c>
      <c r="P32" s="2" t="s">
        <v>1519</v>
      </c>
      <c r="Q32" s="2" t="s">
        <v>434</v>
      </c>
      <c r="R32" s="2" t="s">
        <v>434</v>
      </c>
      <c r="S32" s="2" t="s">
        <v>34</v>
      </c>
      <c r="T32" s="153">
        <v>0.01</v>
      </c>
      <c r="U32" s="2" t="s">
        <v>3158</v>
      </c>
      <c r="V32" s="168">
        <v>1E-4</v>
      </c>
      <c r="W32" s="168">
        <v>5.5E-2</v>
      </c>
      <c r="X32" s="4" t="s">
        <v>436</v>
      </c>
      <c r="Y32" s="4" t="s">
        <v>364</v>
      </c>
      <c r="Z32" s="2" t="s">
        <v>916</v>
      </c>
      <c r="AB32" s="185" t="s">
        <v>1518</v>
      </c>
      <c r="AD32" s="153">
        <v>3250</v>
      </c>
      <c r="AE32" s="162">
        <v>1</v>
      </c>
      <c r="AF32" s="179">
        <v>1</v>
      </c>
      <c r="AG32" s="153">
        <v>3.3000000000000002E-2</v>
      </c>
      <c r="AJ32" s="2" t="s">
        <v>36</v>
      </c>
      <c r="AK32" s="168">
        <v>0.990252864289351</v>
      </c>
      <c r="AL32" s="168">
        <v>4.4362887914407598E-7</v>
      </c>
    </row>
    <row r="33" spans="1:38">
      <c r="A33" s="2">
        <v>969</v>
      </c>
      <c r="B33" s="2">
        <v>969</v>
      </c>
      <c r="C33" s="2" t="s">
        <v>3164</v>
      </c>
      <c r="D33" s="2" t="s">
        <v>3165</v>
      </c>
      <c r="E33" s="4" t="s">
        <v>1362</v>
      </c>
      <c r="F33" s="2" t="s">
        <v>3166</v>
      </c>
      <c r="G33" s="2" t="s">
        <v>3167</v>
      </c>
      <c r="H33" s="2" t="s">
        <v>345</v>
      </c>
      <c r="I33" s="2" t="s">
        <v>195</v>
      </c>
      <c r="J33" s="2" t="s">
        <v>30</v>
      </c>
      <c r="K33" s="2" t="s">
        <v>30</v>
      </c>
      <c r="L33" s="4" t="s">
        <v>179</v>
      </c>
      <c r="M33" s="2" t="s">
        <v>475</v>
      </c>
      <c r="N33" s="2" t="s">
        <v>141</v>
      </c>
      <c r="P33" s="2" t="s">
        <v>3168</v>
      </c>
      <c r="Q33" s="2" t="s">
        <v>193</v>
      </c>
      <c r="R33" s="2" t="s">
        <v>431</v>
      </c>
      <c r="S33" s="2" t="s">
        <v>34</v>
      </c>
      <c r="T33" s="153">
        <v>0.01</v>
      </c>
      <c r="U33" s="2" t="s">
        <v>3169</v>
      </c>
      <c r="V33" s="168">
        <v>0</v>
      </c>
      <c r="W33" s="168">
        <v>5.5E-2</v>
      </c>
      <c r="X33" s="4" t="s">
        <v>437</v>
      </c>
      <c r="Y33" s="4" t="s">
        <v>141</v>
      </c>
      <c r="Z33" s="2" t="s">
        <v>179</v>
      </c>
      <c r="AB33" s="185" t="s">
        <v>3170</v>
      </c>
      <c r="AD33" s="153">
        <v>642.9</v>
      </c>
      <c r="AE33" s="162">
        <v>1</v>
      </c>
      <c r="AF33" s="179">
        <v>0.01</v>
      </c>
      <c r="AG33" s="153">
        <v>0</v>
      </c>
      <c r="AJ33" s="2" t="s">
        <v>36</v>
      </c>
      <c r="AK33" s="168">
        <v>1.95887251215884E-3</v>
      </c>
      <c r="AL33" s="168">
        <v>8.7756617354377306E-10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6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350</v>
      </c>
      <c r="M1" s="19" t="s">
        <v>161</v>
      </c>
      <c r="N1" s="19" t="s">
        <v>127</v>
      </c>
      <c r="O1" s="183" t="s">
        <v>169</v>
      </c>
      <c r="P1" s="19" t="s">
        <v>11</v>
      </c>
      <c r="Q1" s="19" t="s">
        <v>162</v>
      </c>
      <c r="R1" s="19" t="s">
        <v>163</v>
      </c>
      <c r="S1" s="183" t="s">
        <v>136</v>
      </c>
      <c r="T1" s="183" t="s">
        <v>164</v>
      </c>
      <c r="U1" s="19" t="s">
        <v>17</v>
      </c>
      <c r="V1" s="161" t="s">
        <v>18</v>
      </c>
      <c r="W1" s="172" t="s">
        <v>19</v>
      </c>
      <c r="X1" s="19" t="s">
        <v>20</v>
      </c>
      <c r="Y1" s="167" t="s">
        <v>24</v>
      </c>
      <c r="Z1" s="167" t="s">
        <v>25</v>
      </c>
    </row>
    <row r="2" spans="1:26">
      <c r="A2" s="20">
        <v>1182</v>
      </c>
      <c r="B2" s="20">
        <v>1182</v>
      </c>
      <c r="C2" s="20" t="s">
        <v>3017</v>
      </c>
      <c r="D2" s="20" t="s">
        <v>3018</v>
      </c>
      <c r="E2" s="18" t="s">
        <v>33</v>
      </c>
      <c r="F2" s="20" t="s">
        <v>3017</v>
      </c>
      <c r="G2" s="20" t="s">
        <v>3019</v>
      </c>
      <c r="H2" s="18" t="s">
        <v>33</v>
      </c>
      <c r="I2" s="20" t="s">
        <v>791</v>
      </c>
      <c r="J2" s="18" t="s">
        <v>30</v>
      </c>
      <c r="K2" s="18" t="s">
        <v>30</v>
      </c>
      <c r="L2" s="20" t="s">
        <v>179</v>
      </c>
      <c r="M2" s="20" t="s">
        <v>569</v>
      </c>
      <c r="N2" s="20" t="s">
        <v>141</v>
      </c>
      <c r="O2" s="184" t="s">
        <v>3020</v>
      </c>
      <c r="P2" s="18" t="s">
        <v>194</v>
      </c>
      <c r="Q2" s="20" t="s">
        <v>179</v>
      </c>
      <c r="R2" s="20"/>
      <c r="S2" s="184" t="s">
        <v>142</v>
      </c>
      <c r="T2" s="20"/>
      <c r="U2" s="155">
        <v>5306</v>
      </c>
      <c r="V2" s="177">
        <v>3.718</v>
      </c>
      <c r="W2" s="178">
        <v>5368</v>
      </c>
      <c r="X2" s="155">
        <v>1058.9829999999999</v>
      </c>
      <c r="Y2" s="176">
        <v>0.11349485076804</v>
      </c>
      <c r="Z2" s="176">
        <v>2.4458264080774702E-3</v>
      </c>
    </row>
    <row r="3" spans="1:26">
      <c r="A3" s="20">
        <v>1182</v>
      </c>
      <c r="B3" s="20">
        <v>1182</v>
      </c>
      <c r="C3" s="20" t="s">
        <v>3021</v>
      </c>
      <c r="D3" s="20" t="s">
        <v>3022</v>
      </c>
      <c r="E3" s="18" t="s">
        <v>1362</v>
      </c>
      <c r="F3" s="20" t="s">
        <v>3021</v>
      </c>
      <c r="G3" s="20" t="s">
        <v>3023</v>
      </c>
      <c r="H3" s="18" t="s">
        <v>33</v>
      </c>
      <c r="I3" s="20" t="s">
        <v>791</v>
      </c>
      <c r="J3" s="18" t="s">
        <v>30</v>
      </c>
      <c r="K3" s="18" t="s">
        <v>323</v>
      </c>
      <c r="L3" s="20" t="s">
        <v>179</v>
      </c>
      <c r="M3" s="20" t="s">
        <v>571</v>
      </c>
      <c r="N3" s="20" t="s">
        <v>141</v>
      </c>
      <c r="O3" s="184" t="s">
        <v>3024</v>
      </c>
      <c r="P3" s="18" t="s">
        <v>194</v>
      </c>
      <c r="Q3" s="20" t="s">
        <v>179</v>
      </c>
      <c r="R3" s="20"/>
      <c r="S3" s="184" t="s">
        <v>142</v>
      </c>
      <c r="T3" s="20"/>
      <c r="U3" s="155">
        <v>332.99</v>
      </c>
      <c r="V3" s="177">
        <v>3.718</v>
      </c>
      <c r="W3" s="178">
        <v>90093.3</v>
      </c>
      <c r="X3" s="155">
        <v>1115.4059999999999</v>
      </c>
      <c r="Y3" s="176">
        <v>0.119541882766873</v>
      </c>
      <c r="Z3" s="176">
        <v>2.57614060694331E-3</v>
      </c>
    </row>
    <row r="4" spans="1:26">
      <c r="A4" s="20">
        <v>1182</v>
      </c>
      <c r="B4" s="20">
        <v>1182</v>
      </c>
      <c r="C4" s="20" t="s">
        <v>3025</v>
      </c>
      <c r="D4" s="20" t="s">
        <v>3026</v>
      </c>
      <c r="E4" s="18" t="s">
        <v>33</v>
      </c>
      <c r="F4" s="20" t="s">
        <v>3025</v>
      </c>
      <c r="G4" s="20" t="s">
        <v>3027</v>
      </c>
      <c r="H4" s="18" t="s">
        <v>33</v>
      </c>
      <c r="I4" s="20" t="s">
        <v>791</v>
      </c>
      <c r="J4" s="18" t="s">
        <v>30</v>
      </c>
      <c r="K4" s="18" t="s">
        <v>30</v>
      </c>
      <c r="L4" s="20" t="s">
        <v>179</v>
      </c>
      <c r="M4" s="20" t="s">
        <v>555</v>
      </c>
      <c r="N4" s="20" t="s">
        <v>141</v>
      </c>
      <c r="O4" s="185" t="s">
        <v>3028</v>
      </c>
      <c r="P4" s="18" t="s">
        <v>194</v>
      </c>
      <c r="Q4" s="20" t="s">
        <v>179</v>
      </c>
      <c r="R4" s="20"/>
      <c r="S4" s="184" t="s">
        <v>142</v>
      </c>
      <c r="T4" s="20"/>
      <c r="U4" s="155">
        <v>26572</v>
      </c>
      <c r="V4" s="177">
        <v>3.718</v>
      </c>
      <c r="W4" s="178">
        <v>0</v>
      </c>
      <c r="X4" s="155">
        <v>0</v>
      </c>
      <c r="Y4" s="176">
        <v>1.0588163747534499E-8</v>
      </c>
      <c r="Z4" s="176">
        <v>2.2817608315725402E-10</v>
      </c>
    </row>
    <row r="5" spans="1:26">
      <c r="A5" s="20">
        <v>1182</v>
      </c>
      <c r="B5" s="20">
        <v>1182</v>
      </c>
      <c r="C5" s="20" t="s">
        <v>3029</v>
      </c>
      <c r="D5" s="20" t="s">
        <v>3030</v>
      </c>
      <c r="E5" s="18" t="s">
        <v>33</v>
      </c>
      <c r="F5" s="20" t="s">
        <v>3031</v>
      </c>
      <c r="G5" s="20" t="s">
        <v>3032</v>
      </c>
      <c r="H5" s="18" t="s">
        <v>33</v>
      </c>
      <c r="I5" s="20" t="s">
        <v>791</v>
      </c>
      <c r="J5" s="18" t="s">
        <v>30</v>
      </c>
      <c r="K5" s="18" t="s">
        <v>30</v>
      </c>
      <c r="L5" s="20" t="s">
        <v>179</v>
      </c>
      <c r="M5" s="20" t="s">
        <v>3033</v>
      </c>
      <c r="N5" s="20" t="s">
        <v>141</v>
      </c>
      <c r="O5" s="184" t="s">
        <v>3034</v>
      </c>
      <c r="P5" s="18" t="s">
        <v>194</v>
      </c>
      <c r="Q5" s="20" t="s">
        <v>179</v>
      </c>
      <c r="R5" s="20"/>
      <c r="S5" s="184" t="s">
        <v>142</v>
      </c>
      <c r="T5" s="20"/>
      <c r="U5" s="155">
        <v>84143</v>
      </c>
      <c r="V5" s="177">
        <v>3.718</v>
      </c>
      <c r="W5" s="178">
        <v>0</v>
      </c>
      <c r="X5" s="155">
        <v>0</v>
      </c>
      <c r="Y5" s="176">
        <v>3.35285210826732E-8</v>
      </c>
      <c r="Z5" s="176">
        <v>7.22543284852507E-10</v>
      </c>
    </row>
    <row r="6" spans="1:26">
      <c r="A6" s="20">
        <v>1182</v>
      </c>
      <c r="B6" s="20">
        <v>1182</v>
      </c>
      <c r="C6" s="20" t="s">
        <v>3029</v>
      </c>
      <c r="D6" s="20" t="s">
        <v>3030</v>
      </c>
      <c r="E6" s="18" t="s">
        <v>33</v>
      </c>
      <c r="F6" s="20" t="s">
        <v>3029</v>
      </c>
      <c r="G6" s="20" t="s">
        <v>3035</v>
      </c>
      <c r="H6" s="18" t="s">
        <v>33</v>
      </c>
      <c r="I6" s="20" t="s">
        <v>791</v>
      </c>
      <c r="J6" s="18" t="s">
        <v>30</v>
      </c>
      <c r="K6" s="18" t="s">
        <v>251</v>
      </c>
      <c r="L6" s="20" t="s">
        <v>179</v>
      </c>
      <c r="M6" s="20" t="s">
        <v>569</v>
      </c>
      <c r="N6" s="20" t="s">
        <v>141</v>
      </c>
      <c r="O6" s="184" t="s">
        <v>3036</v>
      </c>
      <c r="P6" s="18" t="s">
        <v>194</v>
      </c>
      <c r="Q6" s="20" t="s">
        <v>917</v>
      </c>
      <c r="R6" s="20"/>
      <c r="S6" s="184" t="s">
        <v>142</v>
      </c>
      <c r="T6" s="20"/>
      <c r="U6" s="155">
        <v>50000</v>
      </c>
      <c r="V6" s="177">
        <v>3.718</v>
      </c>
      <c r="W6" s="178">
        <v>0</v>
      </c>
      <c r="X6" s="155">
        <v>0</v>
      </c>
      <c r="Y6" s="176">
        <v>1.9923535577928801E-8</v>
      </c>
      <c r="Z6" s="176">
        <v>4.29354363911738E-10</v>
      </c>
    </row>
    <row r="7" spans="1:26">
      <c r="A7" s="20">
        <v>1182</v>
      </c>
      <c r="B7" s="20">
        <v>1182</v>
      </c>
      <c r="C7" s="20" t="s">
        <v>3037</v>
      </c>
      <c r="D7" s="20" t="s">
        <v>3038</v>
      </c>
      <c r="E7" s="18" t="s">
        <v>1362</v>
      </c>
      <c r="F7" s="20" t="s">
        <v>3039</v>
      </c>
      <c r="G7" s="20" t="s">
        <v>3040</v>
      </c>
      <c r="H7" s="18" t="s">
        <v>33</v>
      </c>
      <c r="I7" s="20" t="s">
        <v>791</v>
      </c>
      <c r="J7" s="18" t="s">
        <v>30</v>
      </c>
      <c r="K7" s="18" t="s">
        <v>251</v>
      </c>
      <c r="L7" s="20" t="s">
        <v>179</v>
      </c>
      <c r="M7" s="20" t="s">
        <v>472</v>
      </c>
      <c r="N7" s="20" t="s">
        <v>141</v>
      </c>
      <c r="O7" s="184" t="s">
        <v>3041</v>
      </c>
      <c r="P7" s="18" t="s">
        <v>194</v>
      </c>
      <c r="Q7" s="20" t="s">
        <v>179</v>
      </c>
      <c r="R7" s="20"/>
      <c r="S7" s="184" t="s">
        <v>142</v>
      </c>
      <c r="T7" s="20"/>
      <c r="U7" s="155">
        <v>244820</v>
      </c>
      <c r="V7" s="177">
        <v>3.718</v>
      </c>
      <c r="W7" s="178">
        <v>276.279</v>
      </c>
      <c r="X7" s="155">
        <v>2514.806</v>
      </c>
      <c r="Y7" s="176">
        <v>0.2695203045565</v>
      </c>
      <c r="Z7" s="176">
        <v>5.8081919482377304E-3</v>
      </c>
    </row>
    <row r="8" spans="1:26">
      <c r="A8" s="20">
        <v>1182</v>
      </c>
      <c r="B8" s="20">
        <v>1182</v>
      </c>
      <c r="C8" s="20" t="s">
        <v>3039</v>
      </c>
      <c r="D8" s="20" t="s">
        <v>3042</v>
      </c>
      <c r="E8" s="18" t="s">
        <v>33</v>
      </c>
      <c r="F8" s="20" t="s">
        <v>3043</v>
      </c>
      <c r="G8" s="20" t="s">
        <v>3044</v>
      </c>
      <c r="H8" s="18" t="s">
        <v>33</v>
      </c>
      <c r="I8" s="20" t="s">
        <v>791</v>
      </c>
      <c r="J8" s="18" t="s">
        <v>30</v>
      </c>
      <c r="K8" s="18" t="s">
        <v>251</v>
      </c>
      <c r="L8" s="20" t="s">
        <v>179</v>
      </c>
      <c r="M8" s="20" t="s">
        <v>472</v>
      </c>
      <c r="N8" s="20" t="s">
        <v>141</v>
      </c>
      <c r="O8" s="184" t="s">
        <v>3045</v>
      </c>
      <c r="P8" s="18" t="s">
        <v>194</v>
      </c>
      <c r="Q8" s="20" t="s">
        <v>179</v>
      </c>
      <c r="R8" s="20"/>
      <c r="S8" s="184" t="s">
        <v>142</v>
      </c>
      <c r="T8" s="20"/>
      <c r="U8" s="155">
        <v>597000</v>
      </c>
      <c r="V8" s="177">
        <v>3.718</v>
      </c>
      <c r="W8" s="178">
        <v>100</v>
      </c>
      <c r="X8" s="155">
        <v>2219.6460000000002</v>
      </c>
      <c r="Y8" s="176">
        <v>0.23788701480047</v>
      </c>
      <c r="Z8" s="176">
        <v>5.1264911051061499E-3</v>
      </c>
    </row>
    <row r="9" spans="1:26">
      <c r="A9" s="20">
        <v>1182</v>
      </c>
      <c r="B9" s="20">
        <v>1182</v>
      </c>
      <c r="C9" s="20" t="s">
        <v>3039</v>
      </c>
      <c r="D9" s="20" t="s">
        <v>3042</v>
      </c>
      <c r="E9" s="18" t="s">
        <v>33</v>
      </c>
      <c r="F9" s="20" t="s">
        <v>3046</v>
      </c>
      <c r="G9" s="20" t="s">
        <v>3047</v>
      </c>
      <c r="H9" s="18" t="s">
        <v>33</v>
      </c>
      <c r="I9" s="20" t="s">
        <v>791</v>
      </c>
      <c r="J9" s="18" t="s">
        <v>30</v>
      </c>
      <c r="K9" s="18"/>
      <c r="L9" s="20" t="s">
        <v>179</v>
      </c>
      <c r="M9" s="20" t="s">
        <v>472</v>
      </c>
      <c r="N9" s="20" t="s">
        <v>141</v>
      </c>
      <c r="O9" s="184" t="s">
        <v>3048</v>
      </c>
      <c r="P9" s="18" t="s">
        <v>34</v>
      </c>
      <c r="Q9" s="20" t="s">
        <v>179</v>
      </c>
      <c r="R9" s="20"/>
      <c r="S9" s="184" t="s">
        <v>142</v>
      </c>
      <c r="T9" s="20"/>
      <c r="U9" s="155">
        <v>1050000</v>
      </c>
      <c r="V9" s="177">
        <v>1</v>
      </c>
      <c r="W9" s="178">
        <v>100</v>
      </c>
      <c r="X9" s="155">
        <v>1050</v>
      </c>
      <c r="Y9" s="176">
        <v>0.112532072925364</v>
      </c>
      <c r="Z9" s="176">
        <v>2.4250784405988402E-3</v>
      </c>
    </row>
    <row r="10" spans="1:26">
      <c r="A10" s="20">
        <v>1182</v>
      </c>
      <c r="B10" s="20">
        <v>1182</v>
      </c>
      <c r="C10" s="20" t="s">
        <v>3049</v>
      </c>
      <c r="D10" s="20" t="s">
        <v>3050</v>
      </c>
      <c r="E10" s="18" t="s">
        <v>33</v>
      </c>
      <c r="F10" s="20" t="s">
        <v>3051</v>
      </c>
      <c r="G10" s="20" t="s">
        <v>3052</v>
      </c>
      <c r="H10" s="18" t="s">
        <v>33</v>
      </c>
      <c r="I10" s="20" t="s">
        <v>791</v>
      </c>
      <c r="J10" s="18" t="s">
        <v>232</v>
      </c>
      <c r="K10" s="18" t="s">
        <v>251</v>
      </c>
      <c r="L10" s="20" t="s">
        <v>179</v>
      </c>
      <c r="M10" s="20" t="s">
        <v>473</v>
      </c>
      <c r="N10" s="20" t="s">
        <v>141</v>
      </c>
      <c r="O10" s="184" t="s">
        <v>3053</v>
      </c>
      <c r="P10" s="18" t="s">
        <v>194</v>
      </c>
      <c r="Q10" s="20" t="s">
        <v>919</v>
      </c>
      <c r="R10" s="20"/>
      <c r="S10" s="184" t="s">
        <v>142</v>
      </c>
      <c r="T10" s="20"/>
      <c r="U10" s="155">
        <v>9829</v>
      </c>
      <c r="V10" s="177">
        <v>3.718</v>
      </c>
      <c r="W10" s="178">
        <v>995.12</v>
      </c>
      <c r="X10" s="155">
        <v>363.65899999999999</v>
      </c>
      <c r="Y10" s="176">
        <v>3.8974557690245597E-2</v>
      </c>
      <c r="Z10" s="176">
        <v>8.3990596751183405E-4</v>
      </c>
    </row>
    <row r="11" spans="1:26">
      <c r="A11" s="20">
        <v>1182</v>
      </c>
      <c r="B11" s="20">
        <v>1182</v>
      </c>
      <c r="C11" s="20" t="s">
        <v>3054</v>
      </c>
      <c r="D11" s="20" t="s">
        <v>3055</v>
      </c>
      <c r="E11" s="18" t="s">
        <v>33</v>
      </c>
      <c r="F11" s="20" t="s">
        <v>3054</v>
      </c>
      <c r="G11" s="20" t="s">
        <v>3056</v>
      </c>
      <c r="H11" s="18" t="s">
        <v>33</v>
      </c>
      <c r="I11" s="20" t="s">
        <v>791</v>
      </c>
      <c r="J11" s="18" t="s">
        <v>30</v>
      </c>
      <c r="K11" s="18" t="s">
        <v>251</v>
      </c>
      <c r="L11" s="20" t="s">
        <v>179</v>
      </c>
      <c r="M11" s="20" t="s">
        <v>571</v>
      </c>
      <c r="N11" s="20" t="s">
        <v>141</v>
      </c>
      <c r="O11" s="184" t="s">
        <v>3057</v>
      </c>
      <c r="P11" s="18" t="s">
        <v>194</v>
      </c>
      <c r="Q11" s="20" t="s">
        <v>919</v>
      </c>
      <c r="R11" s="20"/>
      <c r="S11" s="184" t="s">
        <v>142</v>
      </c>
      <c r="T11" s="20"/>
      <c r="U11" s="155">
        <v>70788</v>
      </c>
      <c r="V11" s="177">
        <v>3.718</v>
      </c>
      <c r="W11" s="178">
        <v>10.595000000000001</v>
      </c>
      <c r="X11" s="155">
        <v>27.885000000000002</v>
      </c>
      <c r="Y11" s="176">
        <v>2.9885257941232E-3</v>
      </c>
      <c r="Z11" s="176">
        <v>6.4403056693965603E-5</v>
      </c>
    </row>
    <row r="12" spans="1:26">
      <c r="A12" s="20">
        <v>1182</v>
      </c>
      <c r="B12" s="20">
        <v>1182</v>
      </c>
      <c r="C12" s="20" t="s">
        <v>3058</v>
      </c>
      <c r="D12" s="20" t="s">
        <v>3059</v>
      </c>
      <c r="E12" s="18" t="s">
        <v>33</v>
      </c>
      <c r="F12" s="20" t="s">
        <v>3060</v>
      </c>
      <c r="G12" s="20" t="s">
        <v>3061</v>
      </c>
      <c r="H12" s="18" t="s">
        <v>33</v>
      </c>
      <c r="I12" s="20" t="s">
        <v>791</v>
      </c>
      <c r="J12" s="18" t="s">
        <v>30</v>
      </c>
      <c r="K12" s="18" t="s">
        <v>251</v>
      </c>
      <c r="L12" s="20" t="s">
        <v>179</v>
      </c>
      <c r="M12" s="20" t="s">
        <v>473</v>
      </c>
      <c r="N12" s="20" t="s">
        <v>141</v>
      </c>
      <c r="O12" s="184" t="s">
        <v>3062</v>
      </c>
      <c r="P12" s="18" t="s">
        <v>194</v>
      </c>
      <c r="Q12" s="20" t="s">
        <v>919</v>
      </c>
      <c r="R12" s="20"/>
      <c r="S12" s="184" t="s">
        <v>142</v>
      </c>
      <c r="T12" s="20"/>
      <c r="U12" s="155">
        <v>562517</v>
      </c>
      <c r="V12" s="177">
        <v>3.718</v>
      </c>
      <c r="W12" s="178">
        <v>0.32500000000000001</v>
      </c>
      <c r="X12" s="155">
        <v>6.7969999999999997</v>
      </c>
      <c r="Y12" s="176">
        <v>7.2847628507483498E-4</v>
      </c>
      <c r="Z12" s="176">
        <v>1.5698743367094999E-5</v>
      </c>
    </row>
    <row r="13" spans="1:26">
      <c r="A13" s="20">
        <v>1182</v>
      </c>
      <c r="B13" s="20">
        <v>1182</v>
      </c>
      <c r="C13" s="20" t="s">
        <v>3063</v>
      </c>
      <c r="D13" s="20" t="s">
        <v>3064</v>
      </c>
      <c r="E13" s="18" t="s">
        <v>1362</v>
      </c>
      <c r="F13" s="20" t="s">
        <v>3063</v>
      </c>
      <c r="G13" s="20" t="s">
        <v>3065</v>
      </c>
      <c r="H13" s="18" t="s">
        <v>33</v>
      </c>
      <c r="I13" s="20" t="s">
        <v>791</v>
      </c>
      <c r="J13" s="18" t="s">
        <v>30</v>
      </c>
      <c r="K13" s="18" t="s">
        <v>251</v>
      </c>
      <c r="L13" s="20" t="s">
        <v>179</v>
      </c>
      <c r="M13" s="20" t="s">
        <v>571</v>
      </c>
      <c r="N13" s="20" t="s">
        <v>141</v>
      </c>
      <c r="O13" s="184" t="s">
        <v>3066</v>
      </c>
      <c r="P13" s="18" t="s">
        <v>194</v>
      </c>
      <c r="Q13" s="20" t="s">
        <v>919</v>
      </c>
      <c r="R13" s="20"/>
      <c r="S13" s="184" t="s">
        <v>142</v>
      </c>
      <c r="T13" s="20"/>
      <c r="U13" s="155">
        <v>3605</v>
      </c>
      <c r="V13" s="177">
        <v>3.718</v>
      </c>
      <c r="W13" s="178">
        <v>1387.07</v>
      </c>
      <c r="X13" s="155">
        <v>185.91399999999999</v>
      </c>
      <c r="Y13" s="176">
        <v>1.9925079054230001E-2</v>
      </c>
      <c r="Z13" s="176">
        <v>4.2938762599430998E-4</v>
      </c>
    </row>
    <row r="14" spans="1:26">
      <c r="A14" s="20">
        <v>1182</v>
      </c>
      <c r="B14" s="20">
        <v>1182</v>
      </c>
      <c r="C14" s="20" t="s">
        <v>3067</v>
      </c>
      <c r="D14" s="20" t="s">
        <v>3068</v>
      </c>
      <c r="E14" s="18" t="s">
        <v>33</v>
      </c>
      <c r="F14" s="20" t="s">
        <v>3069</v>
      </c>
      <c r="G14" s="20" t="s">
        <v>3070</v>
      </c>
      <c r="H14" s="18" t="s">
        <v>33</v>
      </c>
      <c r="I14" s="20" t="s">
        <v>791</v>
      </c>
      <c r="J14" s="18" t="s">
        <v>30</v>
      </c>
      <c r="K14" s="18" t="s">
        <v>251</v>
      </c>
      <c r="L14" s="20" t="s">
        <v>179</v>
      </c>
      <c r="M14" s="20" t="s">
        <v>569</v>
      </c>
      <c r="N14" s="20" t="s">
        <v>141</v>
      </c>
      <c r="O14" s="184" t="s">
        <v>3071</v>
      </c>
      <c r="P14" s="18" t="s">
        <v>194</v>
      </c>
      <c r="Q14" s="20" t="s">
        <v>919</v>
      </c>
      <c r="R14" s="20"/>
      <c r="S14" s="184" t="s">
        <v>142</v>
      </c>
      <c r="T14" s="20"/>
      <c r="U14" s="155">
        <v>8020</v>
      </c>
      <c r="V14" s="177">
        <v>3.718</v>
      </c>
      <c r="W14" s="178">
        <v>0</v>
      </c>
      <c r="X14" s="155">
        <v>0</v>
      </c>
      <c r="Y14" s="176">
        <v>3.1957351066997805E-9</v>
      </c>
      <c r="Z14" s="176">
        <v>6.8868439971442696E-11</v>
      </c>
    </row>
    <row r="15" spans="1:26">
      <c r="A15" s="20">
        <v>1182</v>
      </c>
      <c r="B15" s="20">
        <v>1182</v>
      </c>
      <c r="C15" s="20" t="s">
        <v>3072</v>
      </c>
      <c r="D15" s="20" t="s">
        <v>3073</v>
      </c>
      <c r="E15" s="18" t="s">
        <v>1362</v>
      </c>
      <c r="F15" s="20" t="s">
        <v>3072</v>
      </c>
      <c r="G15" s="20" t="s">
        <v>3074</v>
      </c>
      <c r="H15" s="18" t="s">
        <v>33</v>
      </c>
      <c r="I15" s="20" t="s">
        <v>791</v>
      </c>
      <c r="J15" s="18" t="s">
        <v>30</v>
      </c>
      <c r="K15" s="18" t="s">
        <v>251</v>
      </c>
      <c r="L15" s="20" t="s">
        <v>179</v>
      </c>
      <c r="M15" s="20" t="s">
        <v>569</v>
      </c>
      <c r="N15" s="20" t="s">
        <v>141</v>
      </c>
      <c r="O15" s="184" t="s">
        <v>3071</v>
      </c>
      <c r="P15" s="18" t="s">
        <v>194</v>
      </c>
      <c r="Q15" s="20" t="s">
        <v>919</v>
      </c>
      <c r="R15" s="20"/>
      <c r="S15" s="184" t="s">
        <v>142</v>
      </c>
      <c r="T15" s="20"/>
      <c r="U15" s="155">
        <v>13988</v>
      </c>
      <c r="V15" s="177">
        <v>3.718</v>
      </c>
      <c r="W15" s="178">
        <v>830.053</v>
      </c>
      <c r="X15" s="155">
        <v>431.68900000000002</v>
      </c>
      <c r="Y15" s="176">
        <v>4.62655519710247E-2</v>
      </c>
      <c r="Z15" s="176">
        <v>9.9702768917934201E-4</v>
      </c>
    </row>
    <row r="16" spans="1:26">
      <c r="A16" s="20">
        <v>1182</v>
      </c>
      <c r="B16" s="20">
        <v>1182</v>
      </c>
      <c r="C16" s="20" t="s">
        <v>2540</v>
      </c>
      <c r="D16" s="20" t="s">
        <v>2541</v>
      </c>
      <c r="E16" s="18" t="s">
        <v>1362</v>
      </c>
      <c r="F16" s="20" t="s">
        <v>3075</v>
      </c>
      <c r="G16" s="20" t="s">
        <v>3076</v>
      </c>
      <c r="H16" s="18" t="s">
        <v>33</v>
      </c>
      <c r="I16" s="20" t="s">
        <v>791</v>
      </c>
      <c r="J16" s="18" t="s">
        <v>30</v>
      </c>
      <c r="K16" s="18" t="s">
        <v>30</v>
      </c>
      <c r="L16" s="20" t="s">
        <v>179</v>
      </c>
      <c r="M16" s="20" t="s">
        <v>503</v>
      </c>
      <c r="N16" s="20" t="s">
        <v>141</v>
      </c>
      <c r="O16" s="184" t="s">
        <v>3077</v>
      </c>
      <c r="P16" s="18" t="s">
        <v>34</v>
      </c>
      <c r="Q16" s="20" t="s">
        <v>179</v>
      </c>
      <c r="R16" s="20"/>
      <c r="S16" s="184" t="s">
        <v>142</v>
      </c>
      <c r="T16" s="20"/>
      <c r="U16" s="155">
        <v>127</v>
      </c>
      <c r="V16" s="177">
        <v>1</v>
      </c>
      <c r="W16" s="178">
        <v>135281.44399999999</v>
      </c>
      <c r="X16" s="155">
        <v>171.80699999999999</v>
      </c>
      <c r="Y16" s="176">
        <v>1.84131872992498E-2</v>
      </c>
      <c r="Z16" s="176">
        <v>3.96806193837156E-4</v>
      </c>
    </row>
    <row r="17" spans="1:26">
      <c r="A17" s="20">
        <v>1182</v>
      </c>
      <c r="B17" s="20">
        <v>1182</v>
      </c>
      <c r="C17" s="20" t="s">
        <v>3078</v>
      </c>
      <c r="D17" s="20" t="s">
        <v>3079</v>
      </c>
      <c r="E17" s="18" t="s">
        <v>1362</v>
      </c>
      <c r="F17" s="20" t="s">
        <v>3078</v>
      </c>
      <c r="G17" s="20" t="s">
        <v>3080</v>
      </c>
      <c r="H17" s="18" t="s">
        <v>33</v>
      </c>
      <c r="I17" s="20" t="s">
        <v>791</v>
      </c>
      <c r="J17" s="18" t="s">
        <v>30</v>
      </c>
      <c r="K17" s="18" t="s">
        <v>30</v>
      </c>
      <c r="L17" s="20" t="s">
        <v>179</v>
      </c>
      <c r="M17" s="20" t="s">
        <v>468</v>
      </c>
      <c r="N17" s="20" t="s">
        <v>141</v>
      </c>
      <c r="O17" s="184" t="s">
        <v>3081</v>
      </c>
      <c r="P17" s="18" t="s">
        <v>194</v>
      </c>
      <c r="Q17" s="20" t="s">
        <v>179</v>
      </c>
      <c r="R17" s="20"/>
      <c r="S17" s="184" t="s">
        <v>142</v>
      </c>
      <c r="T17" s="20"/>
      <c r="U17" s="155">
        <v>41131.24</v>
      </c>
      <c r="V17" s="177">
        <v>3.718</v>
      </c>
      <c r="W17" s="178">
        <v>0</v>
      </c>
      <c r="X17" s="155">
        <v>0</v>
      </c>
      <c r="Y17" s="176">
        <v>1.6389594470086599E-8</v>
      </c>
      <c r="Z17" s="176">
        <v>3.5319754774202003E-10</v>
      </c>
    </row>
    <row r="18" spans="1:26">
      <c r="A18" s="20">
        <v>1182</v>
      </c>
      <c r="B18" s="20">
        <v>1182</v>
      </c>
      <c r="C18" s="20" t="s">
        <v>3082</v>
      </c>
      <c r="D18" s="20" t="s">
        <v>3083</v>
      </c>
      <c r="E18" s="18" t="s">
        <v>33</v>
      </c>
      <c r="F18" s="20" t="s">
        <v>3084</v>
      </c>
      <c r="G18" s="20" t="s">
        <v>3085</v>
      </c>
      <c r="H18" s="18" t="s">
        <v>345</v>
      </c>
      <c r="I18" s="20" t="s">
        <v>791</v>
      </c>
      <c r="J18" s="18" t="s">
        <v>232</v>
      </c>
      <c r="K18" s="18" t="s">
        <v>323</v>
      </c>
      <c r="L18" s="20" t="s">
        <v>179</v>
      </c>
      <c r="M18" s="20" t="s">
        <v>2009</v>
      </c>
      <c r="N18" s="20" t="s">
        <v>141</v>
      </c>
      <c r="O18" s="20"/>
      <c r="P18" s="18" t="s">
        <v>194</v>
      </c>
      <c r="Q18" s="20" t="s">
        <v>179</v>
      </c>
      <c r="R18" s="20"/>
      <c r="S18" s="184" t="s">
        <v>3086</v>
      </c>
      <c r="T18" s="20"/>
      <c r="U18" s="155">
        <v>14.84</v>
      </c>
      <c r="V18" s="177">
        <v>3.718</v>
      </c>
      <c r="W18" s="178">
        <v>0</v>
      </c>
      <c r="X18" s="155">
        <v>0</v>
      </c>
      <c r="Y18" s="176">
        <v>5.9133053595292601E-12</v>
      </c>
      <c r="Z18" s="176">
        <v>1.2743237520900399E-13</v>
      </c>
    </row>
    <row r="19" spans="1:26">
      <c r="A19" s="4">
        <v>1182</v>
      </c>
      <c r="B19" s="20">
        <v>1182</v>
      </c>
      <c r="C19" s="20" t="s">
        <v>3087</v>
      </c>
      <c r="D19" s="20" t="s">
        <v>3088</v>
      </c>
      <c r="E19" s="18" t="s">
        <v>33</v>
      </c>
      <c r="F19" s="20" t="s">
        <v>3087</v>
      </c>
      <c r="G19" s="20" t="s">
        <v>3089</v>
      </c>
      <c r="H19" s="18" t="s">
        <v>345</v>
      </c>
      <c r="I19" s="20" t="s">
        <v>791</v>
      </c>
      <c r="J19" s="18" t="s">
        <v>232</v>
      </c>
      <c r="K19" s="18" t="s">
        <v>251</v>
      </c>
      <c r="L19" s="20" t="s">
        <v>179</v>
      </c>
      <c r="M19" s="20" t="s">
        <v>2073</v>
      </c>
      <c r="N19" s="20" t="s">
        <v>141</v>
      </c>
      <c r="O19" s="20"/>
      <c r="P19" s="18" t="s">
        <v>194</v>
      </c>
      <c r="Q19" s="20" t="s">
        <v>179</v>
      </c>
      <c r="R19" s="20"/>
      <c r="S19" s="184" t="s">
        <v>3086</v>
      </c>
      <c r="T19" s="20"/>
      <c r="U19" s="155">
        <v>43.79</v>
      </c>
      <c r="V19" s="177">
        <v>3.718</v>
      </c>
      <c r="W19" s="178">
        <v>0</v>
      </c>
      <c r="X19" s="155">
        <v>0</v>
      </c>
      <c r="Y19" s="176">
        <v>1.7449032459150001E-11</v>
      </c>
      <c r="Z19" s="176">
        <v>3.7602855191389998E-13</v>
      </c>
    </row>
    <row r="20" spans="1:26">
      <c r="A20" s="2">
        <v>1182</v>
      </c>
      <c r="B20" s="2">
        <v>1182</v>
      </c>
      <c r="C20" s="2" t="s">
        <v>3090</v>
      </c>
      <c r="D20" s="2" t="s">
        <v>3091</v>
      </c>
      <c r="E20" s="18" t="s">
        <v>33</v>
      </c>
      <c r="F20" s="2" t="s">
        <v>3092</v>
      </c>
      <c r="G20" s="2" t="s">
        <v>3093</v>
      </c>
      <c r="H20" s="4" t="s">
        <v>33</v>
      </c>
      <c r="I20" s="20" t="s">
        <v>791</v>
      </c>
      <c r="J20" s="18" t="s">
        <v>232</v>
      </c>
      <c r="K20" s="18" t="s">
        <v>251</v>
      </c>
      <c r="L20" s="20" t="s">
        <v>179</v>
      </c>
      <c r="M20" s="20" t="s">
        <v>571</v>
      </c>
      <c r="N20" s="20" t="s">
        <v>141</v>
      </c>
      <c r="O20" s="2" t="s">
        <v>2793</v>
      </c>
      <c r="P20" s="2" t="s">
        <v>194</v>
      </c>
      <c r="Q20" s="2" t="s">
        <v>919</v>
      </c>
      <c r="R20" s="20"/>
      <c r="S20" s="185" t="s">
        <v>142</v>
      </c>
      <c r="U20" s="153">
        <v>12316</v>
      </c>
      <c r="V20" s="162">
        <v>3.718</v>
      </c>
      <c r="W20" s="179">
        <v>402</v>
      </c>
      <c r="X20" s="153">
        <v>184.07900000000001</v>
      </c>
      <c r="Y20" s="168">
        <v>1.97284124398928E-2</v>
      </c>
      <c r="Z20" s="168">
        <v>4.2514943901333203E-4</v>
      </c>
    </row>
    <row r="21" spans="1:26">
      <c r="A21" s="2">
        <v>1182</v>
      </c>
      <c r="B21" s="2">
        <v>14769</v>
      </c>
      <c r="C21" s="2" t="s">
        <v>3039</v>
      </c>
      <c r="D21" s="2" t="s">
        <v>3042</v>
      </c>
      <c r="E21" s="4" t="s">
        <v>33</v>
      </c>
      <c r="F21" s="2" t="s">
        <v>3046</v>
      </c>
      <c r="G21" s="2" t="s">
        <v>3047</v>
      </c>
      <c r="H21" s="2" t="s">
        <v>33</v>
      </c>
      <c r="I21" s="2" t="s">
        <v>791</v>
      </c>
      <c r="J21" s="2" t="s">
        <v>30</v>
      </c>
      <c r="L21" s="4" t="s">
        <v>179</v>
      </c>
      <c r="M21" s="2" t="s">
        <v>472</v>
      </c>
      <c r="N21" s="2" t="s">
        <v>141</v>
      </c>
      <c r="O21" s="2" t="s">
        <v>3048</v>
      </c>
      <c r="P21" s="2" t="s">
        <v>34</v>
      </c>
      <c r="Q21" s="2" t="s">
        <v>179</v>
      </c>
      <c r="S21" s="185" t="s">
        <v>142</v>
      </c>
      <c r="U21" s="153">
        <v>400000</v>
      </c>
      <c r="V21" s="162">
        <v>1</v>
      </c>
      <c r="W21" s="179">
        <v>100</v>
      </c>
      <c r="X21" s="153">
        <v>400</v>
      </c>
      <c r="Y21" s="168">
        <v>1</v>
      </c>
      <c r="Z21" s="168">
        <v>1.7268037202259799E-2</v>
      </c>
    </row>
    <row r="22" spans="1:26">
      <c r="A22" s="2">
        <v>12904</v>
      </c>
      <c r="B22" s="2">
        <v>12905</v>
      </c>
      <c r="C22" s="2" t="s">
        <v>3021</v>
      </c>
      <c r="D22" s="2" t="s">
        <v>3022</v>
      </c>
      <c r="E22" s="4" t="s">
        <v>1362</v>
      </c>
      <c r="F22" s="2" t="s">
        <v>3021</v>
      </c>
      <c r="G22" s="2" t="s">
        <v>3023</v>
      </c>
      <c r="H22" s="2" t="s">
        <v>33</v>
      </c>
      <c r="I22" s="2" t="s">
        <v>791</v>
      </c>
      <c r="J22" s="2" t="s">
        <v>30</v>
      </c>
      <c r="K22" s="2" t="s">
        <v>323</v>
      </c>
      <c r="L22" s="4" t="s">
        <v>179</v>
      </c>
      <c r="M22" s="2" t="s">
        <v>571</v>
      </c>
      <c r="N22" s="2" t="s">
        <v>141</v>
      </c>
      <c r="O22" s="2" t="s">
        <v>3024</v>
      </c>
      <c r="P22" s="2" t="s">
        <v>194</v>
      </c>
      <c r="Q22" s="2" t="s">
        <v>179</v>
      </c>
      <c r="S22" s="185" t="s">
        <v>142</v>
      </c>
      <c r="U22" s="153">
        <v>16.649999999999999</v>
      </c>
      <c r="V22" s="162">
        <v>3.718</v>
      </c>
      <c r="W22" s="179">
        <v>90093.3</v>
      </c>
      <c r="X22" s="153">
        <v>55.771999999999998</v>
      </c>
      <c r="Y22" s="168">
        <v>5.1884361214119101E-2</v>
      </c>
      <c r="Z22" s="168">
        <v>1.3038713219030299E-3</v>
      </c>
    </row>
    <row r="23" spans="1:26">
      <c r="A23" s="2">
        <v>12904</v>
      </c>
      <c r="B23" s="2">
        <v>12905</v>
      </c>
      <c r="C23" s="2" t="s">
        <v>3039</v>
      </c>
      <c r="D23" s="2" t="s">
        <v>3042</v>
      </c>
      <c r="E23" s="4" t="s">
        <v>33</v>
      </c>
      <c r="F23" s="2" t="s">
        <v>3043</v>
      </c>
      <c r="G23" s="2" t="s">
        <v>3044</v>
      </c>
      <c r="H23" s="2" t="s">
        <v>33</v>
      </c>
      <c r="I23" s="2" t="s">
        <v>791</v>
      </c>
      <c r="J23" s="2" t="s">
        <v>30</v>
      </c>
      <c r="K23" s="2" t="s">
        <v>251</v>
      </c>
      <c r="L23" s="4" t="s">
        <v>179</v>
      </c>
      <c r="M23" s="2" t="s">
        <v>472</v>
      </c>
      <c r="N23" s="2" t="s">
        <v>141</v>
      </c>
      <c r="O23" s="2" t="s">
        <v>3045</v>
      </c>
      <c r="P23" s="2" t="s">
        <v>194</v>
      </c>
      <c r="Q23" s="2" t="s">
        <v>179</v>
      </c>
      <c r="S23" s="185" t="s">
        <v>142</v>
      </c>
      <c r="U23" s="153">
        <v>127000</v>
      </c>
      <c r="V23" s="162">
        <v>3.718</v>
      </c>
      <c r="W23" s="179">
        <v>100</v>
      </c>
      <c r="X23" s="153">
        <v>472.18599999999998</v>
      </c>
      <c r="Y23" s="168">
        <v>0.43927194035363998</v>
      </c>
      <c r="Z23" s="168">
        <v>1.1039050537408401E-2</v>
      </c>
    </row>
    <row r="24" spans="1:26">
      <c r="A24" s="2">
        <v>12904</v>
      </c>
      <c r="B24" s="2">
        <v>12905</v>
      </c>
      <c r="C24" s="2" t="s">
        <v>3039</v>
      </c>
      <c r="D24" s="2" t="s">
        <v>3042</v>
      </c>
      <c r="E24" s="4" t="s">
        <v>33</v>
      </c>
      <c r="F24" s="2" t="s">
        <v>3046</v>
      </c>
      <c r="G24" s="2" t="s">
        <v>3047</v>
      </c>
      <c r="H24" s="2" t="s">
        <v>33</v>
      </c>
      <c r="I24" s="2" t="s">
        <v>791</v>
      </c>
      <c r="J24" s="2" t="s">
        <v>30</v>
      </c>
      <c r="L24" s="4" t="s">
        <v>179</v>
      </c>
      <c r="M24" s="2" t="s">
        <v>472</v>
      </c>
      <c r="N24" s="2" t="s">
        <v>141</v>
      </c>
      <c r="O24" s="2" t="s">
        <v>3048</v>
      </c>
      <c r="P24" s="2" t="s">
        <v>34</v>
      </c>
      <c r="Q24" s="2" t="s">
        <v>179</v>
      </c>
      <c r="S24" s="185" t="s">
        <v>142</v>
      </c>
      <c r="U24" s="153">
        <v>200000</v>
      </c>
      <c r="V24" s="162">
        <v>1</v>
      </c>
      <c r="W24" s="179">
        <v>100</v>
      </c>
      <c r="X24" s="153">
        <v>200</v>
      </c>
      <c r="Y24" s="168">
        <v>0.18605885831161501</v>
      </c>
      <c r="Z24" s="168">
        <v>4.6757212358724603E-3</v>
      </c>
    </row>
    <row r="25" spans="1:26">
      <c r="A25" s="2">
        <v>12904</v>
      </c>
      <c r="B25" s="2">
        <v>12905</v>
      </c>
      <c r="C25" s="2" t="s">
        <v>3049</v>
      </c>
      <c r="D25" s="2" t="s">
        <v>3050</v>
      </c>
      <c r="E25" s="4" t="s">
        <v>33</v>
      </c>
      <c r="F25" s="2" t="s">
        <v>3094</v>
      </c>
      <c r="G25" s="2" t="s">
        <v>3095</v>
      </c>
      <c r="H25" s="2" t="s">
        <v>33</v>
      </c>
      <c r="I25" s="2" t="s">
        <v>791</v>
      </c>
      <c r="J25" s="2" t="s">
        <v>30</v>
      </c>
      <c r="L25" s="4" t="s">
        <v>179</v>
      </c>
      <c r="M25" s="2" t="s">
        <v>3033</v>
      </c>
      <c r="N25" s="2" t="s">
        <v>141</v>
      </c>
      <c r="O25" s="2" t="s">
        <v>3096</v>
      </c>
      <c r="P25" s="2" t="s">
        <v>194</v>
      </c>
      <c r="Q25" s="2" t="s">
        <v>179</v>
      </c>
      <c r="S25" s="185" t="s">
        <v>142</v>
      </c>
      <c r="U25" s="153">
        <v>9656</v>
      </c>
      <c r="V25" s="162">
        <v>3.718</v>
      </c>
      <c r="W25" s="179">
        <v>966.46500000000003</v>
      </c>
      <c r="X25" s="153">
        <v>346.971</v>
      </c>
      <c r="Y25" s="168">
        <v>0.32278484012062603</v>
      </c>
      <c r="Z25" s="168">
        <v>8.1116908126028994E-3</v>
      </c>
    </row>
    <row r="26" spans="1:26">
      <c r="A26" s="2">
        <v>12904</v>
      </c>
      <c r="B26" s="2">
        <v>13680</v>
      </c>
      <c r="C26" s="2" t="s">
        <v>3021</v>
      </c>
      <c r="D26" s="2" t="s">
        <v>3022</v>
      </c>
      <c r="E26" s="4" t="s">
        <v>1362</v>
      </c>
      <c r="F26" s="2" t="s">
        <v>3021</v>
      </c>
      <c r="G26" s="2" t="s">
        <v>3023</v>
      </c>
      <c r="H26" s="2" t="s">
        <v>33</v>
      </c>
      <c r="I26" s="2" t="s">
        <v>791</v>
      </c>
      <c r="J26" s="2" t="s">
        <v>30</v>
      </c>
      <c r="K26" s="2" t="s">
        <v>323</v>
      </c>
      <c r="L26" s="4" t="s">
        <v>179</v>
      </c>
      <c r="M26" s="2" t="s">
        <v>571</v>
      </c>
      <c r="N26" s="2" t="s">
        <v>141</v>
      </c>
      <c r="O26" s="2" t="s">
        <v>3024</v>
      </c>
      <c r="P26" s="2" t="s">
        <v>194</v>
      </c>
      <c r="Q26" s="2" t="s">
        <v>179</v>
      </c>
      <c r="S26" s="185" t="s">
        <v>142</v>
      </c>
      <c r="U26" s="153">
        <v>11.1</v>
      </c>
      <c r="V26" s="162">
        <v>3.718</v>
      </c>
      <c r="W26" s="179">
        <v>90093.3</v>
      </c>
      <c r="X26" s="153">
        <v>37.180999999999997</v>
      </c>
      <c r="Y26" s="168">
        <v>3.4001566198194201E-2</v>
      </c>
      <c r="Z26" s="168">
        <v>7.9966970132617403E-4</v>
      </c>
    </row>
    <row r="27" spans="1:26">
      <c r="A27" s="2">
        <v>12904</v>
      </c>
      <c r="B27" s="2">
        <v>13680</v>
      </c>
      <c r="C27" s="2" t="s">
        <v>3039</v>
      </c>
      <c r="D27" s="2" t="s">
        <v>3042</v>
      </c>
      <c r="E27" s="4" t="s">
        <v>33</v>
      </c>
      <c r="F27" s="2" t="s">
        <v>3043</v>
      </c>
      <c r="G27" s="2" t="s">
        <v>3044</v>
      </c>
      <c r="H27" s="2" t="s">
        <v>33</v>
      </c>
      <c r="I27" s="2" t="s">
        <v>791</v>
      </c>
      <c r="J27" s="2" t="s">
        <v>30</v>
      </c>
      <c r="K27" s="2" t="s">
        <v>251</v>
      </c>
      <c r="L27" s="4" t="s">
        <v>179</v>
      </c>
      <c r="M27" s="2" t="s">
        <v>472</v>
      </c>
      <c r="N27" s="2" t="s">
        <v>141</v>
      </c>
      <c r="O27" s="2" t="s">
        <v>3045</v>
      </c>
      <c r="P27" s="2" t="s">
        <v>194</v>
      </c>
      <c r="Q27" s="2" t="s">
        <v>179</v>
      </c>
      <c r="S27" s="185" t="s">
        <v>142</v>
      </c>
      <c r="U27" s="153">
        <v>137000</v>
      </c>
      <c r="V27" s="162">
        <v>3.718</v>
      </c>
      <c r="W27" s="179">
        <v>100</v>
      </c>
      <c r="X27" s="153">
        <v>509.36599999999999</v>
      </c>
      <c r="Y27" s="168">
        <v>0.46580486028808898</v>
      </c>
      <c r="Z27" s="168">
        <v>1.09550845785051E-2</v>
      </c>
    </row>
    <row r="28" spans="1:26">
      <c r="A28" s="2">
        <v>12904</v>
      </c>
      <c r="B28" s="2">
        <v>13680</v>
      </c>
      <c r="C28" s="2" t="s">
        <v>3039</v>
      </c>
      <c r="D28" s="2" t="s">
        <v>3042</v>
      </c>
      <c r="E28" s="4" t="s">
        <v>33</v>
      </c>
      <c r="F28" s="2" t="s">
        <v>3046</v>
      </c>
      <c r="G28" s="2" t="s">
        <v>3047</v>
      </c>
      <c r="H28" s="2" t="s">
        <v>33</v>
      </c>
      <c r="I28" s="2" t="s">
        <v>791</v>
      </c>
      <c r="J28" s="2" t="s">
        <v>30</v>
      </c>
      <c r="L28" s="4" t="s">
        <v>179</v>
      </c>
      <c r="M28" s="2" t="s">
        <v>472</v>
      </c>
      <c r="N28" s="2" t="s">
        <v>141</v>
      </c>
      <c r="O28" s="2" t="s">
        <v>3048</v>
      </c>
      <c r="P28" s="2" t="s">
        <v>34</v>
      </c>
      <c r="Q28" s="2" t="s">
        <v>179</v>
      </c>
      <c r="S28" s="185" t="s">
        <v>142</v>
      </c>
      <c r="U28" s="153">
        <v>200000</v>
      </c>
      <c r="V28" s="162">
        <v>1</v>
      </c>
      <c r="W28" s="179">
        <v>100</v>
      </c>
      <c r="X28" s="153">
        <v>200</v>
      </c>
      <c r="Y28" s="168">
        <v>0.18289593741556701</v>
      </c>
      <c r="Z28" s="168">
        <v>4.30145890322678E-3</v>
      </c>
    </row>
    <row r="29" spans="1:26">
      <c r="A29" s="2">
        <v>12904</v>
      </c>
      <c r="B29" s="2">
        <v>13680</v>
      </c>
      <c r="C29" s="2" t="s">
        <v>3049</v>
      </c>
      <c r="D29" s="2" t="s">
        <v>3050</v>
      </c>
      <c r="E29" s="4" t="s">
        <v>33</v>
      </c>
      <c r="F29" s="2" t="s">
        <v>3094</v>
      </c>
      <c r="G29" s="2" t="s">
        <v>3095</v>
      </c>
      <c r="H29" s="2" t="s">
        <v>33</v>
      </c>
      <c r="I29" s="2" t="s">
        <v>791</v>
      </c>
      <c r="J29" s="2" t="s">
        <v>30</v>
      </c>
      <c r="L29" s="4" t="s">
        <v>179</v>
      </c>
      <c r="M29" s="2" t="s">
        <v>3033</v>
      </c>
      <c r="N29" s="2" t="s">
        <v>141</v>
      </c>
      <c r="O29" s="2" t="s">
        <v>3096</v>
      </c>
      <c r="P29" s="2" t="s">
        <v>194</v>
      </c>
      <c r="Q29" s="2" t="s">
        <v>179</v>
      </c>
      <c r="S29" s="185" t="s">
        <v>142</v>
      </c>
      <c r="U29" s="153">
        <v>9656</v>
      </c>
      <c r="V29" s="162">
        <v>3.718</v>
      </c>
      <c r="W29" s="179">
        <v>966.46500000000003</v>
      </c>
      <c r="X29" s="153">
        <v>346.971</v>
      </c>
      <c r="Y29" s="168">
        <v>0.31729763609814998</v>
      </c>
      <c r="Z29" s="168">
        <v>7.4624005379959196E-3</v>
      </c>
    </row>
    <row r="30" spans="1:26">
      <c r="A30" s="2">
        <v>424</v>
      </c>
      <c r="B30" s="2">
        <v>7228</v>
      </c>
      <c r="C30" s="2" t="s">
        <v>3017</v>
      </c>
      <c r="D30" s="2" t="s">
        <v>3018</v>
      </c>
      <c r="E30" s="4" t="s">
        <v>33</v>
      </c>
      <c r="F30" s="2" t="s">
        <v>3017</v>
      </c>
      <c r="G30" s="2" t="s">
        <v>3019</v>
      </c>
      <c r="H30" s="2" t="s">
        <v>33</v>
      </c>
      <c r="I30" s="2" t="s">
        <v>791</v>
      </c>
      <c r="J30" s="2" t="s">
        <v>30</v>
      </c>
      <c r="K30" s="2" t="s">
        <v>30</v>
      </c>
      <c r="L30" s="4" t="s">
        <v>179</v>
      </c>
      <c r="M30" s="2" t="s">
        <v>569</v>
      </c>
      <c r="N30" s="2" t="s">
        <v>141</v>
      </c>
      <c r="O30" s="2" t="s">
        <v>3020</v>
      </c>
      <c r="P30" s="2" t="s">
        <v>194</v>
      </c>
      <c r="Q30" s="2" t="s">
        <v>179</v>
      </c>
      <c r="S30" s="185" t="s">
        <v>142</v>
      </c>
      <c r="U30" s="153">
        <v>82545</v>
      </c>
      <c r="V30" s="162">
        <v>3.718</v>
      </c>
      <c r="W30" s="179">
        <v>5368</v>
      </c>
      <c r="X30" s="153">
        <v>16474.516</v>
      </c>
      <c r="Y30" s="168">
        <v>0.25338363008979597</v>
      </c>
      <c r="Z30" s="168">
        <v>6.712428012416E-3</v>
      </c>
    </row>
    <row r="31" spans="1:26">
      <c r="A31" s="2">
        <v>424</v>
      </c>
      <c r="B31" s="2">
        <v>7228</v>
      </c>
      <c r="C31" s="2" t="s">
        <v>3021</v>
      </c>
      <c r="D31" s="2" t="s">
        <v>3022</v>
      </c>
      <c r="E31" s="4" t="s">
        <v>1362</v>
      </c>
      <c r="F31" s="2" t="s">
        <v>3021</v>
      </c>
      <c r="G31" s="2" t="s">
        <v>3023</v>
      </c>
      <c r="H31" s="2" t="s">
        <v>33</v>
      </c>
      <c r="I31" s="2" t="s">
        <v>791</v>
      </c>
      <c r="J31" s="2" t="s">
        <v>30</v>
      </c>
      <c r="K31" s="2" t="s">
        <v>323</v>
      </c>
      <c r="L31" s="4" t="s">
        <v>179</v>
      </c>
      <c r="M31" s="2" t="s">
        <v>571</v>
      </c>
      <c r="N31" s="2" t="s">
        <v>141</v>
      </c>
      <c r="O31" s="2" t="s">
        <v>3024</v>
      </c>
      <c r="P31" s="2" t="s">
        <v>194</v>
      </c>
      <c r="Q31" s="2" t="s">
        <v>179</v>
      </c>
      <c r="S31" s="185" t="s">
        <v>142</v>
      </c>
      <c r="U31" s="153">
        <v>2219.02</v>
      </c>
      <c r="V31" s="162">
        <v>3.718</v>
      </c>
      <c r="W31" s="179">
        <v>90093.3</v>
      </c>
      <c r="X31" s="153">
        <v>7432.982</v>
      </c>
      <c r="Y31" s="168">
        <v>0.11432178217936</v>
      </c>
      <c r="Z31" s="168">
        <v>3.0285174020835701E-3</v>
      </c>
    </row>
    <row r="32" spans="1:26">
      <c r="A32" s="2">
        <v>424</v>
      </c>
      <c r="B32" s="2">
        <v>7228</v>
      </c>
      <c r="C32" s="2" t="s">
        <v>3025</v>
      </c>
      <c r="D32" s="2" t="s">
        <v>3026</v>
      </c>
      <c r="E32" s="4" t="s">
        <v>33</v>
      </c>
      <c r="F32" s="2" t="s">
        <v>3025</v>
      </c>
      <c r="G32" s="2" t="s">
        <v>3027</v>
      </c>
      <c r="H32" s="2" t="s">
        <v>33</v>
      </c>
      <c r="I32" s="2" t="s">
        <v>791</v>
      </c>
      <c r="J32" s="2" t="s">
        <v>30</v>
      </c>
      <c r="K32" s="2" t="s">
        <v>30</v>
      </c>
      <c r="L32" s="4" t="s">
        <v>179</v>
      </c>
      <c r="M32" s="2" t="s">
        <v>555</v>
      </c>
      <c r="N32" s="2" t="s">
        <v>141</v>
      </c>
      <c r="O32" s="2" t="s">
        <v>3028</v>
      </c>
      <c r="P32" s="2" t="s">
        <v>194</v>
      </c>
      <c r="Q32" s="2" t="s">
        <v>179</v>
      </c>
      <c r="S32" s="185" t="s">
        <v>142</v>
      </c>
      <c r="U32" s="153">
        <v>239148</v>
      </c>
      <c r="V32" s="162">
        <v>3.718</v>
      </c>
      <c r="W32" s="179">
        <v>0</v>
      </c>
      <c r="X32" s="153">
        <v>1E-3</v>
      </c>
      <c r="Y32" s="168">
        <v>1.3675462656623101E-8</v>
      </c>
      <c r="Z32" s="168">
        <v>3.62278962482836E-10</v>
      </c>
    </row>
    <row r="33" spans="1:26">
      <c r="A33" s="2">
        <v>424</v>
      </c>
      <c r="B33" s="2">
        <v>7228</v>
      </c>
      <c r="C33" s="2" t="s">
        <v>3029</v>
      </c>
      <c r="D33" s="2" t="s">
        <v>3030</v>
      </c>
      <c r="E33" s="4" t="s">
        <v>33</v>
      </c>
      <c r="F33" s="2" t="s">
        <v>3031</v>
      </c>
      <c r="G33" s="2" t="s">
        <v>3032</v>
      </c>
      <c r="H33" s="2" t="s">
        <v>33</v>
      </c>
      <c r="I33" s="2" t="s">
        <v>791</v>
      </c>
      <c r="J33" s="2" t="s">
        <v>30</v>
      </c>
      <c r="K33" s="2" t="s">
        <v>30</v>
      </c>
      <c r="L33" s="4" t="s">
        <v>179</v>
      </c>
      <c r="M33" s="2" t="s">
        <v>3033</v>
      </c>
      <c r="N33" s="2" t="s">
        <v>141</v>
      </c>
      <c r="O33" s="2" t="s">
        <v>3034</v>
      </c>
      <c r="P33" s="2" t="s">
        <v>194</v>
      </c>
      <c r="Q33" s="2" t="s">
        <v>179</v>
      </c>
      <c r="S33" s="185" t="s">
        <v>142</v>
      </c>
      <c r="U33" s="153">
        <v>437561</v>
      </c>
      <c r="V33" s="162">
        <v>3.718</v>
      </c>
      <c r="W33" s="179">
        <v>0</v>
      </c>
      <c r="X33" s="153">
        <v>2E-3</v>
      </c>
      <c r="Y33" s="168">
        <v>2.5021531083239999E-8</v>
      </c>
      <c r="Z33" s="168">
        <v>6.6284955384511806E-10</v>
      </c>
    </row>
    <row r="34" spans="1:26">
      <c r="A34" s="2">
        <v>424</v>
      </c>
      <c r="B34" s="2">
        <v>7228</v>
      </c>
      <c r="C34" s="2" t="s">
        <v>3029</v>
      </c>
      <c r="D34" s="2" t="s">
        <v>3030</v>
      </c>
      <c r="E34" s="4" t="s">
        <v>33</v>
      </c>
      <c r="F34" s="2" t="s">
        <v>3029</v>
      </c>
      <c r="G34" s="2" t="s">
        <v>3035</v>
      </c>
      <c r="H34" s="2" t="s">
        <v>33</v>
      </c>
      <c r="I34" s="2" t="s">
        <v>791</v>
      </c>
      <c r="J34" s="2" t="s">
        <v>30</v>
      </c>
      <c r="K34" s="2" t="s">
        <v>251</v>
      </c>
      <c r="L34" s="4" t="s">
        <v>179</v>
      </c>
      <c r="M34" s="2" t="s">
        <v>569</v>
      </c>
      <c r="N34" s="2" t="s">
        <v>141</v>
      </c>
      <c r="O34" s="2" t="s">
        <v>3036</v>
      </c>
      <c r="P34" s="2" t="s">
        <v>194</v>
      </c>
      <c r="Q34" s="2" t="s">
        <v>917</v>
      </c>
      <c r="S34" s="185" t="s">
        <v>142</v>
      </c>
      <c r="U34" s="153">
        <v>260000</v>
      </c>
      <c r="V34" s="162">
        <v>3.718</v>
      </c>
      <c r="W34" s="179">
        <v>0</v>
      </c>
      <c r="X34" s="153">
        <v>1E-3</v>
      </c>
      <c r="Y34" s="168">
        <v>1.4867865467083199E-8</v>
      </c>
      <c r="Z34" s="168">
        <v>3.9386710424313603E-10</v>
      </c>
    </row>
    <row r="35" spans="1:26">
      <c r="A35" s="2">
        <v>424</v>
      </c>
      <c r="B35" s="2">
        <v>7228</v>
      </c>
      <c r="C35" s="2" t="s">
        <v>3097</v>
      </c>
      <c r="D35" s="2" t="s">
        <v>3098</v>
      </c>
      <c r="E35" s="4" t="s">
        <v>33</v>
      </c>
      <c r="F35" s="2" t="s">
        <v>3097</v>
      </c>
      <c r="G35" s="2" t="s">
        <v>3099</v>
      </c>
      <c r="H35" s="2" t="s">
        <v>33</v>
      </c>
      <c r="I35" s="2" t="s">
        <v>791</v>
      </c>
      <c r="J35" s="2" t="s">
        <v>30</v>
      </c>
      <c r="K35" s="2" t="s">
        <v>30</v>
      </c>
      <c r="L35" s="4" t="s">
        <v>179</v>
      </c>
      <c r="M35" s="2" t="s">
        <v>555</v>
      </c>
      <c r="N35" s="2" t="s">
        <v>141</v>
      </c>
      <c r="P35" s="2" t="s">
        <v>194</v>
      </c>
      <c r="Q35" s="2" t="s">
        <v>179</v>
      </c>
      <c r="S35" s="185" t="s">
        <v>142</v>
      </c>
      <c r="U35" s="153">
        <v>2939</v>
      </c>
      <c r="V35" s="162">
        <v>3.718</v>
      </c>
      <c r="W35" s="179">
        <v>28138.591</v>
      </c>
      <c r="X35" s="153">
        <v>3074.761</v>
      </c>
      <c r="Y35" s="168">
        <v>4.7290860224299902E-2</v>
      </c>
      <c r="Z35" s="168">
        <v>1.25279006693663E-3</v>
      </c>
    </row>
    <row r="36" spans="1:26">
      <c r="A36" s="2">
        <v>424</v>
      </c>
      <c r="B36" s="2">
        <v>7228</v>
      </c>
      <c r="C36" s="2" t="s">
        <v>3037</v>
      </c>
      <c r="D36" s="2" t="s">
        <v>3038</v>
      </c>
      <c r="E36" s="4" t="s">
        <v>1362</v>
      </c>
      <c r="F36" s="2" t="s">
        <v>3039</v>
      </c>
      <c r="G36" s="2" t="s">
        <v>3040</v>
      </c>
      <c r="H36" s="2" t="s">
        <v>33</v>
      </c>
      <c r="I36" s="2" t="s">
        <v>791</v>
      </c>
      <c r="J36" s="2" t="s">
        <v>30</v>
      </c>
      <c r="K36" s="2" t="s">
        <v>251</v>
      </c>
      <c r="L36" s="4" t="s">
        <v>179</v>
      </c>
      <c r="M36" s="2" t="s">
        <v>472</v>
      </c>
      <c r="N36" s="2" t="s">
        <v>141</v>
      </c>
      <c r="O36" s="2" t="s">
        <v>3041</v>
      </c>
      <c r="P36" s="2" t="s">
        <v>194</v>
      </c>
      <c r="Q36" s="2" t="s">
        <v>179</v>
      </c>
      <c r="S36" s="185" t="s">
        <v>142</v>
      </c>
      <c r="U36" s="153">
        <v>2325794</v>
      </c>
      <c r="V36" s="162">
        <v>3.718</v>
      </c>
      <c r="W36" s="179">
        <v>276.279</v>
      </c>
      <c r="X36" s="153">
        <v>23890.697</v>
      </c>
      <c r="Y36" s="168">
        <v>0.36744700368870298</v>
      </c>
      <c r="Z36" s="168">
        <v>9.7340998696888795E-3</v>
      </c>
    </row>
    <row r="37" spans="1:26">
      <c r="A37" s="2">
        <v>424</v>
      </c>
      <c r="B37" s="2">
        <v>7228</v>
      </c>
      <c r="C37" s="2" t="s">
        <v>3039</v>
      </c>
      <c r="D37" s="2" t="s">
        <v>3042</v>
      </c>
      <c r="E37" s="4" t="s">
        <v>33</v>
      </c>
      <c r="F37" s="2" t="s">
        <v>3043</v>
      </c>
      <c r="G37" s="2" t="s">
        <v>3044</v>
      </c>
      <c r="H37" s="2" t="s">
        <v>33</v>
      </c>
      <c r="I37" s="2" t="s">
        <v>791</v>
      </c>
      <c r="J37" s="2" t="s">
        <v>30</v>
      </c>
      <c r="K37" s="2" t="s">
        <v>251</v>
      </c>
      <c r="L37" s="4" t="s">
        <v>179</v>
      </c>
      <c r="M37" s="2" t="s">
        <v>472</v>
      </c>
      <c r="N37" s="2" t="s">
        <v>141</v>
      </c>
      <c r="O37" s="2" t="s">
        <v>3045</v>
      </c>
      <c r="P37" s="2" t="s">
        <v>194</v>
      </c>
      <c r="Q37" s="2" t="s">
        <v>179</v>
      </c>
      <c r="S37" s="185" t="s">
        <v>142</v>
      </c>
      <c r="U37" s="153">
        <v>150000</v>
      </c>
      <c r="V37" s="162">
        <v>3.718</v>
      </c>
      <c r="W37" s="179">
        <v>100</v>
      </c>
      <c r="X37" s="153">
        <v>557.70000000000005</v>
      </c>
      <c r="Y37" s="168">
        <v>8.5776146925479902E-3</v>
      </c>
      <c r="Z37" s="168">
        <v>2.2723102167873199E-4</v>
      </c>
    </row>
    <row r="38" spans="1:26">
      <c r="A38" s="2">
        <v>424</v>
      </c>
      <c r="B38" s="2">
        <v>7228</v>
      </c>
      <c r="C38" s="2" t="s">
        <v>3039</v>
      </c>
      <c r="D38" s="2" t="s">
        <v>3042</v>
      </c>
      <c r="E38" s="4" t="s">
        <v>33</v>
      </c>
      <c r="F38" s="2" t="s">
        <v>3046</v>
      </c>
      <c r="G38" s="2" t="s">
        <v>3047</v>
      </c>
      <c r="H38" s="2" t="s">
        <v>33</v>
      </c>
      <c r="I38" s="2" t="s">
        <v>791</v>
      </c>
      <c r="J38" s="2" t="s">
        <v>30</v>
      </c>
      <c r="L38" s="4" t="s">
        <v>179</v>
      </c>
      <c r="M38" s="2" t="s">
        <v>472</v>
      </c>
      <c r="N38" s="2" t="s">
        <v>141</v>
      </c>
      <c r="O38" s="2" t="s">
        <v>3048</v>
      </c>
      <c r="P38" s="2" t="s">
        <v>34</v>
      </c>
      <c r="Q38" s="2" t="s">
        <v>179</v>
      </c>
      <c r="S38" s="185" t="s">
        <v>142</v>
      </c>
      <c r="U38" s="153">
        <v>5450000</v>
      </c>
      <c r="V38" s="162">
        <v>1</v>
      </c>
      <c r="W38" s="179">
        <v>100</v>
      </c>
      <c r="X38" s="153">
        <v>5450</v>
      </c>
      <c r="Y38" s="168">
        <v>8.3822843956224802E-2</v>
      </c>
      <c r="Z38" s="168">
        <v>2.2205649419922702E-3</v>
      </c>
    </row>
    <row r="39" spans="1:26">
      <c r="A39" s="2">
        <v>424</v>
      </c>
      <c r="B39" s="2">
        <v>7228</v>
      </c>
      <c r="C39" s="2" t="s">
        <v>3049</v>
      </c>
      <c r="D39" s="2" t="s">
        <v>3050</v>
      </c>
      <c r="E39" s="4" t="s">
        <v>33</v>
      </c>
      <c r="F39" s="2" t="s">
        <v>3051</v>
      </c>
      <c r="G39" s="2" t="s">
        <v>3052</v>
      </c>
      <c r="H39" s="2" t="s">
        <v>33</v>
      </c>
      <c r="I39" s="2" t="s">
        <v>791</v>
      </c>
      <c r="J39" s="2" t="s">
        <v>232</v>
      </c>
      <c r="K39" s="2" t="s">
        <v>251</v>
      </c>
      <c r="L39" s="4" t="s">
        <v>179</v>
      </c>
      <c r="M39" s="2" t="s">
        <v>473</v>
      </c>
      <c r="N39" s="2" t="s">
        <v>141</v>
      </c>
      <c r="O39" s="2" t="s">
        <v>3053</v>
      </c>
      <c r="P39" s="2" t="s">
        <v>194</v>
      </c>
      <c r="Q39" s="2" t="s">
        <v>919</v>
      </c>
      <c r="S39" s="185" t="s">
        <v>142</v>
      </c>
      <c r="U39" s="153">
        <v>47505</v>
      </c>
      <c r="V39" s="162">
        <v>3.718</v>
      </c>
      <c r="W39" s="179">
        <v>995.12</v>
      </c>
      <c r="X39" s="153">
        <v>1757.617</v>
      </c>
      <c r="Y39" s="168">
        <v>2.7032739039330799E-2</v>
      </c>
      <c r="Z39" s="168">
        <v>7.1612879930573999E-4</v>
      </c>
    </row>
    <row r="40" spans="1:26">
      <c r="A40" s="2">
        <v>424</v>
      </c>
      <c r="B40" s="2">
        <v>7228</v>
      </c>
      <c r="C40" s="2" t="s">
        <v>3054</v>
      </c>
      <c r="D40" s="2" t="s">
        <v>3055</v>
      </c>
      <c r="E40" s="4" t="s">
        <v>33</v>
      </c>
      <c r="F40" s="2" t="s">
        <v>3054</v>
      </c>
      <c r="G40" s="2" t="s">
        <v>3056</v>
      </c>
      <c r="H40" s="2" t="s">
        <v>33</v>
      </c>
      <c r="I40" s="2" t="s">
        <v>791</v>
      </c>
      <c r="J40" s="2" t="s">
        <v>30</v>
      </c>
      <c r="K40" s="2" t="s">
        <v>251</v>
      </c>
      <c r="L40" s="4" t="s">
        <v>179</v>
      </c>
      <c r="M40" s="2" t="s">
        <v>571</v>
      </c>
      <c r="N40" s="2" t="s">
        <v>141</v>
      </c>
      <c r="O40" s="2" t="s">
        <v>3057</v>
      </c>
      <c r="P40" s="2" t="s">
        <v>194</v>
      </c>
      <c r="Q40" s="2" t="s">
        <v>919</v>
      </c>
      <c r="S40" s="185" t="s">
        <v>142</v>
      </c>
      <c r="U40" s="153">
        <v>342143</v>
      </c>
      <c r="V40" s="162">
        <v>3.718</v>
      </c>
      <c r="W40" s="179">
        <v>10.595000000000001</v>
      </c>
      <c r="X40" s="153">
        <v>134.77799999999999</v>
      </c>
      <c r="Y40" s="168">
        <v>2.0729264585104801E-3</v>
      </c>
      <c r="Z40" s="168">
        <v>5.49142406036766E-5</v>
      </c>
    </row>
    <row r="41" spans="1:26">
      <c r="A41" s="2">
        <v>424</v>
      </c>
      <c r="B41" s="2">
        <v>7228</v>
      </c>
      <c r="C41" s="2" t="s">
        <v>3058</v>
      </c>
      <c r="D41" s="2" t="s">
        <v>3059</v>
      </c>
      <c r="E41" s="4" t="s">
        <v>33</v>
      </c>
      <c r="F41" s="2" t="s">
        <v>3060</v>
      </c>
      <c r="G41" s="2" t="s">
        <v>3061</v>
      </c>
      <c r="H41" s="2" t="s">
        <v>33</v>
      </c>
      <c r="I41" s="2" t="s">
        <v>791</v>
      </c>
      <c r="J41" s="2" t="s">
        <v>30</v>
      </c>
      <c r="K41" s="2" t="s">
        <v>251</v>
      </c>
      <c r="L41" s="4" t="s">
        <v>179</v>
      </c>
      <c r="M41" s="2" t="s">
        <v>473</v>
      </c>
      <c r="N41" s="2" t="s">
        <v>141</v>
      </c>
      <c r="O41" s="2" t="s">
        <v>3062</v>
      </c>
      <c r="P41" s="2" t="s">
        <v>194</v>
      </c>
      <c r="Q41" s="2" t="s">
        <v>919</v>
      </c>
      <c r="S41" s="185" t="s">
        <v>142</v>
      </c>
      <c r="U41" s="153">
        <v>2925086</v>
      </c>
      <c r="V41" s="162">
        <v>3.718</v>
      </c>
      <c r="W41" s="179">
        <v>0.32500000000000001</v>
      </c>
      <c r="X41" s="153">
        <v>35.344999999999999</v>
      </c>
      <c r="Y41" s="168">
        <v>5.4362231409560598E-4</v>
      </c>
      <c r="Z41" s="168">
        <v>1.44011894060267E-5</v>
      </c>
    </row>
    <row r="42" spans="1:26">
      <c r="A42" s="2">
        <v>424</v>
      </c>
      <c r="B42" s="2">
        <v>7228</v>
      </c>
      <c r="C42" s="2" t="s">
        <v>3063</v>
      </c>
      <c r="D42" s="2" t="s">
        <v>3064</v>
      </c>
      <c r="E42" s="4" t="s">
        <v>1362</v>
      </c>
      <c r="F42" s="2" t="s">
        <v>3063</v>
      </c>
      <c r="G42" s="2" t="s">
        <v>3065</v>
      </c>
      <c r="H42" s="2" t="s">
        <v>33</v>
      </c>
      <c r="I42" s="2" t="s">
        <v>791</v>
      </c>
      <c r="J42" s="2" t="s">
        <v>30</v>
      </c>
      <c r="K42" s="2" t="s">
        <v>251</v>
      </c>
      <c r="L42" s="4" t="s">
        <v>179</v>
      </c>
      <c r="M42" s="2" t="s">
        <v>571</v>
      </c>
      <c r="N42" s="2" t="s">
        <v>141</v>
      </c>
      <c r="O42" s="2" t="s">
        <v>3066</v>
      </c>
      <c r="P42" s="2" t="s">
        <v>194</v>
      </c>
      <c r="Q42" s="2" t="s">
        <v>919</v>
      </c>
      <c r="S42" s="185" t="s">
        <v>142</v>
      </c>
      <c r="U42" s="153">
        <v>21628</v>
      </c>
      <c r="V42" s="162">
        <v>3.718</v>
      </c>
      <c r="W42" s="179">
        <v>1387.07</v>
      </c>
      <c r="X42" s="153">
        <v>1115.383</v>
      </c>
      <c r="Y42" s="168">
        <v>1.71549720337816E-2</v>
      </c>
      <c r="Z42" s="168">
        <v>4.54455225820864E-4</v>
      </c>
    </row>
    <row r="43" spans="1:26">
      <c r="A43" s="2">
        <v>424</v>
      </c>
      <c r="B43" s="2">
        <v>7228</v>
      </c>
      <c r="C43" s="2" t="s">
        <v>3067</v>
      </c>
      <c r="D43" s="2" t="s">
        <v>3068</v>
      </c>
      <c r="E43" s="4" t="s">
        <v>33</v>
      </c>
      <c r="F43" s="2" t="s">
        <v>3069</v>
      </c>
      <c r="G43" s="2" t="s">
        <v>3070</v>
      </c>
      <c r="H43" s="2" t="s">
        <v>33</v>
      </c>
      <c r="I43" s="2" t="s">
        <v>791</v>
      </c>
      <c r="J43" s="2" t="s">
        <v>30</v>
      </c>
      <c r="K43" s="2" t="s">
        <v>251</v>
      </c>
      <c r="L43" s="4" t="s">
        <v>179</v>
      </c>
      <c r="M43" s="2" t="s">
        <v>569</v>
      </c>
      <c r="N43" s="2" t="s">
        <v>141</v>
      </c>
      <c r="O43" s="2" t="s">
        <v>3071</v>
      </c>
      <c r="P43" s="2" t="s">
        <v>194</v>
      </c>
      <c r="Q43" s="2" t="s">
        <v>919</v>
      </c>
      <c r="S43" s="185" t="s">
        <v>142</v>
      </c>
      <c r="U43" s="153">
        <v>41703</v>
      </c>
      <c r="V43" s="162">
        <v>3.718</v>
      </c>
      <c r="W43" s="179">
        <v>0</v>
      </c>
      <c r="X43" s="153">
        <v>0</v>
      </c>
      <c r="Y43" s="168">
        <v>2.3847484368221902E-9</v>
      </c>
      <c r="Z43" s="168">
        <v>6.31747686471211E-11</v>
      </c>
    </row>
    <row r="44" spans="1:26">
      <c r="A44" s="2">
        <v>424</v>
      </c>
      <c r="B44" s="2">
        <v>7228</v>
      </c>
      <c r="C44" s="2" t="s">
        <v>3072</v>
      </c>
      <c r="D44" s="2" t="s">
        <v>3073</v>
      </c>
      <c r="E44" s="4" t="s">
        <v>1362</v>
      </c>
      <c r="F44" s="2" t="s">
        <v>3072</v>
      </c>
      <c r="G44" s="2" t="s">
        <v>3074</v>
      </c>
      <c r="H44" s="2" t="s">
        <v>33</v>
      </c>
      <c r="I44" s="2" t="s">
        <v>791</v>
      </c>
      <c r="J44" s="2" t="s">
        <v>30</v>
      </c>
      <c r="K44" s="2" t="s">
        <v>251</v>
      </c>
      <c r="L44" s="4" t="s">
        <v>179</v>
      </c>
      <c r="M44" s="2" t="s">
        <v>569</v>
      </c>
      <c r="N44" s="2" t="s">
        <v>141</v>
      </c>
      <c r="O44" s="2" t="s">
        <v>3071</v>
      </c>
      <c r="P44" s="2" t="s">
        <v>194</v>
      </c>
      <c r="Q44" s="2" t="s">
        <v>919</v>
      </c>
      <c r="S44" s="185" t="s">
        <v>142</v>
      </c>
      <c r="U44" s="153">
        <v>72735</v>
      </c>
      <c r="V44" s="162">
        <v>3.718</v>
      </c>
      <c r="W44" s="179">
        <v>830.053</v>
      </c>
      <c r="X44" s="153">
        <v>2244.701</v>
      </c>
      <c r="Y44" s="168">
        <v>3.4524264627329597E-2</v>
      </c>
      <c r="Z44" s="168">
        <v>9.1458805334197605E-4</v>
      </c>
    </row>
    <row r="45" spans="1:26">
      <c r="A45" s="2">
        <v>424</v>
      </c>
      <c r="B45" s="2">
        <v>7228</v>
      </c>
      <c r="C45" s="2" t="s">
        <v>3100</v>
      </c>
      <c r="D45" s="2" t="s">
        <v>3101</v>
      </c>
      <c r="E45" s="4" t="s">
        <v>1362</v>
      </c>
      <c r="F45" s="2" t="s">
        <v>3102</v>
      </c>
      <c r="G45" s="2" t="s">
        <v>3103</v>
      </c>
      <c r="H45" s="2" t="s">
        <v>33</v>
      </c>
      <c r="I45" s="2" t="s">
        <v>791</v>
      </c>
      <c r="J45" s="2" t="s">
        <v>30</v>
      </c>
      <c r="K45" s="2" t="s">
        <v>30</v>
      </c>
      <c r="L45" s="4" t="s">
        <v>179</v>
      </c>
      <c r="M45" s="2" t="s">
        <v>510</v>
      </c>
      <c r="N45" s="2" t="s">
        <v>141</v>
      </c>
      <c r="P45" s="2" t="s">
        <v>194</v>
      </c>
      <c r="Q45" s="2" t="s">
        <v>179</v>
      </c>
      <c r="S45" s="185" t="s">
        <v>3104</v>
      </c>
      <c r="U45" s="153">
        <v>198592</v>
      </c>
      <c r="V45" s="162">
        <v>3.718</v>
      </c>
      <c r="W45" s="179">
        <v>0</v>
      </c>
      <c r="X45" s="153">
        <v>1E-3</v>
      </c>
      <c r="Y45" s="168">
        <v>9.7664217669289502E-9</v>
      </c>
      <c r="Z45" s="168">
        <v>2.5872390819474403E-10</v>
      </c>
    </row>
    <row r="46" spans="1:26">
      <c r="A46" s="2">
        <v>424</v>
      </c>
      <c r="B46" s="2">
        <v>7228</v>
      </c>
      <c r="C46" s="2" t="s">
        <v>3105</v>
      </c>
      <c r="D46" s="2" t="s">
        <v>3106</v>
      </c>
      <c r="E46" s="4" t="s">
        <v>1362</v>
      </c>
      <c r="F46" s="2" t="s">
        <v>3107</v>
      </c>
      <c r="G46" s="2" t="s">
        <v>3108</v>
      </c>
      <c r="H46" s="2" t="s">
        <v>33</v>
      </c>
      <c r="I46" s="2" t="s">
        <v>791</v>
      </c>
      <c r="J46" s="2" t="s">
        <v>30</v>
      </c>
      <c r="K46" s="2" t="s">
        <v>30</v>
      </c>
      <c r="L46" s="4" t="s">
        <v>179</v>
      </c>
      <c r="M46" s="2" t="s">
        <v>497</v>
      </c>
      <c r="N46" s="2" t="s">
        <v>141</v>
      </c>
      <c r="O46" s="2" t="s">
        <v>3109</v>
      </c>
      <c r="P46" s="2" t="s">
        <v>34</v>
      </c>
      <c r="Q46" s="2" t="s">
        <v>179</v>
      </c>
      <c r="S46" s="185" t="s">
        <v>142</v>
      </c>
      <c r="U46" s="153">
        <v>200000</v>
      </c>
      <c r="V46" s="162">
        <v>1</v>
      </c>
      <c r="W46" s="179">
        <v>21.5</v>
      </c>
      <c r="X46" s="153">
        <v>43</v>
      </c>
      <c r="Y46" s="168">
        <v>6.6135454864544305E-4</v>
      </c>
      <c r="Z46" s="168">
        <v>1.75200536707647E-5</v>
      </c>
    </row>
    <row r="47" spans="1:26">
      <c r="A47" s="2">
        <v>424</v>
      </c>
      <c r="B47" s="2">
        <v>7228</v>
      </c>
      <c r="C47" s="2" t="s">
        <v>3105</v>
      </c>
      <c r="D47" s="2" t="s">
        <v>3106</v>
      </c>
      <c r="E47" s="4" t="s">
        <v>1362</v>
      </c>
      <c r="F47" s="2" t="s">
        <v>3110</v>
      </c>
      <c r="G47" s="2" t="s">
        <v>3111</v>
      </c>
      <c r="H47" s="2" t="s">
        <v>33</v>
      </c>
      <c r="I47" s="2" t="s">
        <v>791</v>
      </c>
      <c r="J47" s="2" t="s">
        <v>30</v>
      </c>
      <c r="K47" s="2" t="s">
        <v>30</v>
      </c>
      <c r="L47" s="4" t="s">
        <v>179</v>
      </c>
      <c r="M47" s="2" t="s">
        <v>497</v>
      </c>
      <c r="N47" s="2" t="s">
        <v>141</v>
      </c>
      <c r="P47" s="2" t="s">
        <v>194</v>
      </c>
      <c r="Q47" s="2" t="s">
        <v>179</v>
      </c>
      <c r="S47" s="185" t="s">
        <v>142</v>
      </c>
      <c r="U47" s="153">
        <v>68145</v>
      </c>
      <c r="V47" s="162">
        <v>3.718</v>
      </c>
      <c r="W47" s="179">
        <v>362.46199999999999</v>
      </c>
      <c r="X47" s="153">
        <v>918.346</v>
      </c>
      <c r="Y47" s="168">
        <v>1.4124472335545601E-2</v>
      </c>
      <c r="Z47" s="168">
        <v>3.7417375278786503E-4</v>
      </c>
    </row>
    <row r="48" spans="1:26">
      <c r="A48" s="2">
        <v>424</v>
      </c>
      <c r="B48" s="2">
        <v>7228</v>
      </c>
      <c r="C48" s="2" t="s">
        <v>2540</v>
      </c>
      <c r="D48" s="2" t="s">
        <v>2541</v>
      </c>
      <c r="E48" s="4" t="s">
        <v>1362</v>
      </c>
      <c r="F48" s="2" t="s">
        <v>3075</v>
      </c>
      <c r="G48" s="2" t="s">
        <v>3076</v>
      </c>
      <c r="H48" s="2" t="s">
        <v>33</v>
      </c>
      <c r="I48" s="2" t="s">
        <v>791</v>
      </c>
      <c r="J48" s="2" t="s">
        <v>30</v>
      </c>
      <c r="K48" s="2" t="s">
        <v>30</v>
      </c>
      <c r="L48" s="4" t="s">
        <v>179</v>
      </c>
      <c r="M48" s="2" t="s">
        <v>503</v>
      </c>
      <c r="N48" s="2" t="s">
        <v>141</v>
      </c>
      <c r="O48" s="2" t="s">
        <v>3077</v>
      </c>
      <c r="P48" s="2" t="s">
        <v>34</v>
      </c>
      <c r="Q48" s="2" t="s">
        <v>179</v>
      </c>
      <c r="S48" s="185" t="s">
        <v>142</v>
      </c>
      <c r="U48" s="153">
        <v>688</v>
      </c>
      <c r="V48" s="162">
        <v>1</v>
      </c>
      <c r="W48" s="179">
        <v>135281.44399999999</v>
      </c>
      <c r="X48" s="153">
        <v>930.73599999999999</v>
      </c>
      <c r="Y48" s="168">
        <v>1.43150397232941E-2</v>
      </c>
      <c r="Z48" s="168">
        <v>3.79222105245847E-4</v>
      </c>
    </row>
    <row r="49" spans="1:26">
      <c r="A49" s="2">
        <v>424</v>
      </c>
      <c r="B49" s="2">
        <v>7228</v>
      </c>
      <c r="C49" s="2" t="s">
        <v>3078</v>
      </c>
      <c r="D49" s="2" t="s">
        <v>3079</v>
      </c>
      <c r="E49" s="4" t="s">
        <v>1362</v>
      </c>
      <c r="F49" s="2" t="s">
        <v>3078</v>
      </c>
      <c r="G49" s="2" t="s">
        <v>3080</v>
      </c>
      <c r="H49" s="2" t="s">
        <v>33</v>
      </c>
      <c r="I49" s="2" t="s">
        <v>791</v>
      </c>
      <c r="J49" s="2" t="s">
        <v>30</v>
      </c>
      <c r="K49" s="2" t="s">
        <v>30</v>
      </c>
      <c r="L49" s="4" t="s">
        <v>179</v>
      </c>
      <c r="M49" s="2" t="s">
        <v>468</v>
      </c>
      <c r="N49" s="2" t="s">
        <v>141</v>
      </c>
      <c r="O49" s="2" t="s">
        <v>3081</v>
      </c>
      <c r="P49" s="2" t="s">
        <v>194</v>
      </c>
      <c r="Q49" s="2" t="s">
        <v>179</v>
      </c>
      <c r="S49" s="185" t="s">
        <v>142</v>
      </c>
      <c r="U49" s="153">
        <v>256208.76</v>
      </c>
      <c r="V49" s="162">
        <v>3.718</v>
      </c>
      <c r="W49" s="179">
        <v>0</v>
      </c>
      <c r="X49" s="153">
        <v>1E-3</v>
      </c>
      <c r="Y49" s="168">
        <v>1.4651066827570001E-8</v>
      </c>
      <c r="Z49" s="168">
        <v>3.8812385531894002E-10</v>
      </c>
    </row>
    <row r="50" spans="1:26">
      <c r="A50" s="2">
        <v>424</v>
      </c>
      <c r="B50" s="2">
        <v>7228</v>
      </c>
      <c r="C50" s="2" t="s">
        <v>3082</v>
      </c>
      <c r="D50" s="2" t="s">
        <v>3083</v>
      </c>
      <c r="E50" s="4" t="s">
        <v>33</v>
      </c>
      <c r="F50" s="2" t="s">
        <v>3084</v>
      </c>
      <c r="G50" s="2" t="s">
        <v>3085</v>
      </c>
      <c r="H50" s="2" t="s">
        <v>345</v>
      </c>
      <c r="I50" s="2" t="s">
        <v>791</v>
      </c>
      <c r="J50" s="2" t="s">
        <v>232</v>
      </c>
      <c r="K50" s="2" t="s">
        <v>323</v>
      </c>
      <c r="L50" s="4" t="s">
        <v>179</v>
      </c>
      <c r="M50" s="2" t="s">
        <v>2009</v>
      </c>
      <c r="N50" s="2" t="s">
        <v>141</v>
      </c>
      <c r="P50" s="2" t="s">
        <v>194</v>
      </c>
      <c r="Q50" s="2" t="s">
        <v>179</v>
      </c>
      <c r="S50" s="185" t="s">
        <v>3086</v>
      </c>
      <c r="U50" s="153">
        <v>118.77</v>
      </c>
      <c r="V50" s="162">
        <v>3.718</v>
      </c>
      <c r="W50" s="179">
        <v>0</v>
      </c>
      <c r="X50" s="153">
        <v>0</v>
      </c>
      <c r="Y50" s="168">
        <v>6.7917553135594995E-12</v>
      </c>
      <c r="Z50" s="168">
        <v>1.7992152296521998E-13</v>
      </c>
    </row>
    <row r="51" spans="1:26">
      <c r="A51" s="2">
        <v>424</v>
      </c>
      <c r="B51" s="2">
        <v>7228</v>
      </c>
      <c r="C51" s="2" t="s">
        <v>3087</v>
      </c>
      <c r="D51" s="2" t="s">
        <v>3088</v>
      </c>
      <c r="E51" s="4" t="s">
        <v>33</v>
      </c>
      <c r="F51" s="2" t="s">
        <v>3087</v>
      </c>
      <c r="G51" s="2" t="s">
        <v>3089</v>
      </c>
      <c r="H51" s="2" t="s">
        <v>345</v>
      </c>
      <c r="I51" s="2" t="s">
        <v>791</v>
      </c>
      <c r="J51" s="2" t="s">
        <v>232</v>
      </c>
      <c r="K51" s="2" t="s">
        <v>251</v>
      </c>
      <c r="L51" s="4" t="s">
        <v>179</v>
      </c>
      <c r="M51" s="2" t="s">
        <v>2073</v>
      </c>
      <c r="N51" s="2" t="s">
        <v>141</v>
      </c>
      <c r="P51" s="2" t="s">
        <v>194</v>
      </c>
      <c r="Q51" s="2" t="s">
        <v>179</v>
      </c>
      <c r="S51" s="185" t="s">
        <v>3086</v>
      </c>
      <c r="U51" s="153">
        <v>403.95</v>
      </c>
      <c r="V51" s="162">
        <v>3.718</v>
      </c>
      <c r="W51" s="179">
        <v>0</v>
      </c>
      <c r="X51" s="153">
        <v>0</v>
      </c>
      <c r="Y51" s="168">
        <v>2.3099516367031797E-11</v>
      </c>
      <c r="Z51" s="168">
        <v>6.1193314138082497E-13</v>
      </c>
    </row>
    <row r="52" spans="1:26">
      <c r="A52" s="2">
        <v>424</v>
      </c>
      <c r="B52" s="2">
        <v>7228</v>
      </c>
      <c r="C52" s="2" t="s">
        <v>3112</v>
      </c>
      <c r="D52" s="2" t="s">
        <v>3113</v>
      </c>
      <c r="E52" s="4" t="s">
        <v>33</v>
      </c>
      <c r="F52" s="2" t="s">
        <v>3112</v>
      </c>
      <c r="G52" s="2" t="s">
        <v>3114</v>
      </c>
      <c r="H52" s="2" t="s">
        <v>345</v>
      </c>
      <c r="I52" s="2" t="s">
        <v>791</v>
      </c>
      <c r="J52" s="2" t="s">
        <v>232</v>
      </c>
      <c r="K52" s="2" t="s">
        <v>251</v>
      </c>
      <c r="L52" s="4" t="s">
        <v>179</v>
      </c>
      <c r="M52" s="2" t="s">
        <v>559</v>
      </c>
      <c r="N52" s="2" t="s">
        <v>141</v>
      </c>
      <c r="O52" s="2" t="s">
        <v>3115</v>
      </c>
      <c r="P52" s="2" t="s">
        <v>194</v>
      </c>
      <c r="Q52" s="2" t="s">
        <v>179</v>
      </c>
      <c r="S52" s="185" t="s">
        <v>142</v>
      </c>
      <c r="U52" s="153">
        <v>475</v>
      </c>
      <c r="V52" s="162">
        <v>3.718</v>
      </c>
      <c r="W52" s="179">
        <v>0</v>
      </c>
      <c r="X52" s="153">
        <v>0</v>
      </c>
      <c r="Y52" s="168">
        <v>2.7162446526401999E-11</v>
      </c>
      <c r="Z52" s="168">
        <v>7.1956490198265198E-13</v>
      </c>
    </row>
    <row r="53" spans="1:26">
      <c r="A53" s="2">
        <v>424</v>
      </c>
      <c r="B53" s="2">
        <v>7228</v>
      </c>
      <c r="C53" s="2" t="s">
        <v>3116</v>
      </c>
      <c r="D53" s="2" t="s">
        <v>3117</v>
      </c>
      <c r="E53" s="4" t="s">
        <v>1362</v>
      </c>
      <c r="F53" s="2" t="s">
        <v>3118</v>
      </c>
      <c r="G53" s="2" t="s">
        <v>3119</v>
      </c>
      <c r="H53" s="2" t="s">
        <v>345</v>
      </c>
      <c r="I53" s="2" t="s">
        <v>791</v>
      </c>
      <c r="J53" s="2" t="s">
        <v>232</v>
      </c>
      <c r="K53" s="2" t="s">
        <v>247</v>
      </c>
      <c r="L53" s="4" t="s">
        <v>179</v>
      </c>
      <c r="M53" s="2" t="s">
        <v>593</v>
      </c>
      <c r="N53" s="2" t="s">
        <v>141</v>
      </c>
      <c r="O53" s="2" t="s">
        <v>3120</v>
      </c>
      <c r="P53" s="2" t="s">
        <v>1201</v>
      </c>
      <c r="Q53" s="2" t="s">
        <v>179</v>
      </c>
      <c r="S53" s="185" t="s">
        <v>142</v>
      </c>
      <c r="U53" s="153">
        <v>30775.59</v>
      </c>
      <c r="V53" s="162">
        <v>4.0218999999999996</v>
      </c>
      <c r="W53" s="179">
        <v>0</v>
      </c>
      <c r="X53" s="153">
        <v>0</v>
      </c>
      <c r="Y53" s="168">
        <v>1.90372207113693E-9</v>
      </c>
      <c r="Z53" s="168">
        <v>5.0431818952256496E-11</v>
      </c>
    </row>
    <row r="54" spans="1:26">
      <c r="A54" s="2">
        <v>424</v>
      </c>
      <c r="B54" s="2">
        <v>7228</v>
      </c>
      <c r="C54" s="2" t="s">
        <v>3090</v>
      </c>
      <c r="D54" s="2" t="s">
        <v>3091</v>
      </c>
      <c r="E54" s="4" t="s">
        <v>33</v>
      </c>
      <c r="F54" s="2" t="s">
        <v>3092</v>
      </c>
      <c r="G54" s="2" t="s">
        <v>3093</v>
      </c>
      <c r="H54" s="2" t="s">
        <v>33</v>
      </c>
      <c r="I54" s="2" t="s">
        <v>791</v>
      </c>
      <c r="J54" s="2" t="s">
        <v>232</v>
      </c>
      <c r="K54" s="2" t="s">
        <v>251</v>
      </c>
      <c r="L54" s="4" t="s">
        <v>179</v>
      </c>
      <c r="M54" s="2" t="s">
        <v>571</v>
      </c>
      <c r="N54" s="2" t="s">
        <v>141</v>
      </c>
      <c r="O54" s="2" t="s">
        <v>2793</v>
      </c>
      <c r="P54" s="2" t="s">
        <v>194</v>
      </c>
      <c r="Q54" s="2" t="s">
        <v>919</v>
      </c>
      <c r="S54" s="185" t="s">
        <v>142</v>
      </c>
      <c r="U54" s="153">
        <v>64043</v>
      </c>
      <c r="V54" s="162">
        <v>3.718</v>
      </c>
      <c r="W54" s="179">
        <v>402</v>
      </c>
      <c r="X54" s="153">
        <v>957.21</v>
      </c>
      <c r="Y54" s="168">
        <v>1.472220956383E-2</v>
      </c>
      <c r="Z54" s="168">
        <v>3.9000850941274399E-4</v>
      </c>
    </row>
    <row r="55" spans="1:26">
      <c r="A55" s="2">
        <v>424</v>
      </c>
      <c r="B55" s="2">
        <v>7228</v>
      </c>
      <c r="C55" s="2" t="s">
        <v>3121</v>
      </c>
      <c r="D55" s="2" t="s">
        <v>3122</v>
      </c>
      <c r="E55" s="4" t="s">
        <v>339</v>
      </c>
      <c r="F55" s="2" t="s">
        <v>3123</v>
      </c>
      <c r="G55" s="2" t="s">
        <v>3124</v>
      </c>
      <c r="H55" s="2" t="s">
        <v>345</v>
      </c>
      <c r="I55" s="2" t="s">
        <v>791</v>
      </c>
      <c r="J55" s="2" t="s">
        <v>232</v>
      </c>
      <c r="K55" s="2" t="s">
        <v>30</v>
      </c>
      <c r="L55" s="4" t="s">
        <v>179</v>
      </c>
      <c r="M55" s="2" t="s">
        <v>503</v>
      </c>
      <c r="N55" s="2" t="s">
        <v>141</v>
      </c>
      <c r="O55" s="2" t="s">
        <v>3125</v>
      </c>
      <c r="P55" s="2" t="s">
        <v>194</v>
      </c>
      <c r="Q55" s="2" t="s">
        <v>179</v>
      </c>
      <c r="S55" s="185" t="s">
        <v>142</v>
      </c>
      <c r="U55" s="153">
        <v>12</v>
      </c>
      <c r="V55" s="162">
        <v>3.718</v>
      </c>
      <c r="W55" s="179">
        <v>666</v>
      </c>
      <c r="X55" s="153">
        <v>0.29699999999999999</v>
      </c>
      <c r="Y55" s="168">
        <v>4.5701531081895698E-6</v>
      </c>
      <c r="Z55" s="168">
        <v>1.21068688350428E-7</v>
      </c>
    </row>
    <row r="56" spans="1:26">
      <c r="A56" s="2">
        <v>424</v>
      </c>
      <c r="B56" s="2">
        <v>7228</v>
      </c>
      <c r="C56" s="2" t="s">
        <v>3116</v>
      </c>
      <c r="D56" s="2" t="s">
        <v>3117</v>
      </c>
      <c r="E56" s="4" t="s">
        <v>1362</v>
      </c>
      <c r="F56" s="2" t="s">
        <v>3126</v>
      </c>
      <c r="G56" s="2" t="s">
        <v>3127</v>
      </c>
      <c r="H56" s="2" t="s">
        <v>33</v>
      </c>
      <c r="I56" s="2" t="s">
        <v>791</v>
      </c>
      <c r="J56" s="2" t="s">
        <v>232</v>
      </c>
      <c r="K56" s="2" t="s">
        <v>30</v>
      </c>
      <c r="L56" s="4" t="s">
        <v>179</v>
      </c>
      <c r="M56" s="2" t="s">
        <v>471</v>
      </c>
      <c r="N56" s="2" t="s">
        <v>141</v>
      </c>
      <c r="O56" s="2" t="s">
        <v>3120</v>
      </c>
      <c r="P56" s="2" t="s">
        <v>1201</v>
      </c>
      <c r="Q56" s="2" t="s">
        <v>179</v>
      </c>
      <c r="S56" s="185" t="s">
        <v>142</v>
      </c>
      <c r="U56" s="153">
        <v>44698.99</v>
      </c>
      <c r="V56" s="162">
        <v>4.0218999999999996</v>
      </c>
      <c r="W56" s="179">
        <v>0</v>
      </c>
      <c r="X56" s="153">
        <v>0</v>
      </c>
      <c r="Y56" s="168">
        <v>2.7649982931449501E-9</v>
      </c>
      <c r="Z56" s="168">
        <v>7.3248031021622191E-11</v>
      </c>
    </row>
    <row r="57" spans="1:26">
      <c r="A57" s="2">
        <v>424</v>
      </c>
      <c r="B57" s="2">
        <v>7228</v>
      </c>
      <c r="C57" s="2" t="s">
        <v>3116</v>
      </c>
      <c r="D57" s="2" t="s">
        <v>3117</v>
      </c>
      <c r="E57" s="4" t="s">
        <v>1362</v>
      </c>
      <c r="F57" s="2" t="s">
        <v>3128</v>
      </c>
      <c r="G57" s="2" t="s">
        <v>3129</v>
      </c>
      <c r="H57" s="2" t="s">
        <v>33</v>
      </c>
      <c r="I57" s="2" t="s">
        <v>791</v>
      </c>
      <c r="J57" s="2" t="s">
        <v>232</v>
      </c>
      <c r="K57" s="2" t="s">
        <v>30</v>
      </c>
      <c r="L57" s="4" t="s">
        <v>179</v>
      </c>
      <c r="M57" s="2" t="s">
        <v>471</v>
      </c>
      <c r="N57" s="2" t="s">
        <v>141</v>
      </c>
      <c r="P57" s="2" t="s">
        <v>1201</v>
      </c>
      <c r="Q57" s="2" t="s">
        <v>179</v>
      </c>
      <c r="S57" s="185" t="s">
        <v>142</v>
      </c>
      <c r="U57" s="153">
        <v>150000</v>
      </c>
      <c r="V57" s="162">
        <v>4.0218999999999996</v>
      </c>
      <c r="W57" s="179">
        <v>0</v>
      </c>
      <c r="X57" s="153">
        <v>1E-3</v>
      </c>
      <c r="Y57" s="168">
        <v>9.2787274158038604E-9</v>
      </c>
      <c r="Z57" s="168">
        <v>2.4580431578528599E-10</v>
      </c>
    </row>
    <row r="58" spans="1:26">
      <c r="A58" s="2">
        <v>424</v>
      </c>
      <c r="B58" s="2">
        <v>7229</v>
      </c>
      <c r="C58" s="2" t="s">
        <v>3021</v>
      </c>
      <c r="D58" s="2" t="s">
        <v>3022</v>
      </c>
      <c r="E58" s="4" t="s">
        <v>1362</v>
      </c>
      <c r="F58" s="2" t="s">
        <v>3021</v>
      </c>
      <c r="G58" s="2" t="s">
        <v>3023</v>
      </c>
      <c r="H58" s="2" t="s">
        <v>33</v>
      </c>
      <c r="I58" s="2" t="s">
        <v>791</v>
      </c>
      <c r="J58" s="2" t="s">
        <v>30</v>
      </c>
      <c r="K58" s="2" t="s">
        <v>323</v>
      </c>
      <c r="L58" s="4" t="s">
        <v>179</v>
      </c>
      <c r="M58" s="2" t="s">
        <v>571</v>
      </c>
      <c r="N58" s="2" t="s">
        <v>141</v>
      </c>
      <c r="O58" s="2" t="s">
        <v>3024</v>
      </c>
      <c r="P58" s="2" t="s">
        <v>194</v>
      </c>
      <c r="Q58" s="2" t="s">
        <v>179</v>
      </c>
      <c r="S58" s="185" t="s">
        <v>142</v>
      </c>
      <c r="U58" s="153">
        <v>194.24</v>
      </c>
      <c r="V58" s="162">
        <v>3.718</v>
      </c>
      <c r="W58" s="179">
        <v>90093.3</v>
      </c>
      <c r="X58" s="153">
        <v>650.64</v>
      </c>
      <c r="Y58" s="168">
        <v>0.19593334820688699</v>
      </c>
      <c r="Z58" s="168">
        <v>4.3307399085216998E-3</v>
      </c>
    </row>
    <row r="59" spans="1:26">
      <c r="A59" s="2">
        <v>424</v>
      </c>
      <c r="B59" s="2">
        <v>7229</v>
      </c>
      <c r="C59" s="2" t="s">
        <v>3037</v>
      </c>
      <c r="D59" s="2" t="s">
        <v>3038</v>
      </c>
      <c r="E59" s="4" t="s">
        <v>1362</v>
      </c>
      <c r="F59" s="2" t="s">
        <v>3039</v>
      </c>
      <c r="G59" s="2" t="s">
        <v>3040</v>
      </c>
      <c r="H59" s="2" t="s">
        <v>33</v>
      </c>
      <c r="I59" s="2" t="s">
        <v>791</v>
      </c>
      <c r="J59" s="2" t="s">
        <v>30</v>
      </c>
      <c r="K59" s="2" t="s">
        <v>251</v>
      </c>
      <c r="L59" s="4" t="s">
        <v>179</v>
      </c>
      <c r="M59" s="2" t="s">
        <v>472</v>
      </c>
      <c r="N59" s="2" t="s">
        <v>141</v>
      </c>
      <c r="O59" s="2" t="s">
        <v>3041</v>
      </c>
      <c r="P59" s="2" t="s">
        <v>194</v>
      </c>
      <c r="Q59" s="2" t="s">
        <v>179</v>
      </c>
      <c r="S59" s="185" t="s">
        <v>142</v>
      </c>
      <c r="U59" s="153">
        <v>204017</v>
      </c>
      <c r="V59" s="162">
        <v>3.718</v>
      </c>
      <c r="W59" s="179">
        <v>276.279</v>
      </c>
      <c r="X59" s="153">
        <v>2095.6750000000002</v>
      </c>
      <c r="Y59" s="168">
        <v>0.63109064530338599</v>
      </c>
      <c r="Z59" s="168">
        <v>1.3949077421084101E-2</v>
      </c>
    </row>
    <row r="60" spans="1:26">
      <c r="A60" s="2">
        <v>424</v>
      </c>
      <c r="B60" s="2">
        <v>7229</v>
      </c>
      <c r="C60" s="2" t="s">
        <v>3039</v>
      </c>
      <c r="D60" s="2" t="s">
        <v>3042</v>
      </c>
      <c r="E60" s="4" t="s">
        <v>33</v>
      </c>
      <c r="F60" s="2" t="s">
        <v>3046</v>
      </c>
      <c r="G60" s="2" t="s">
        <v>3047</v>
      </c>
      <c r="H60" s="2" t="s">
        <v>33</v>
      </c>
      <c r="I60" s="2" t="s">
        <v>791</v>
      </c>
      <c r="J60" s="2" t="s">
        <v>30</v>
      </c>
      <c r="L60" s="4" t="s">
        <v>179</v>
      </c>
      <c r="M60" s="2" t="s">
        <v>472</v>
      </c>
      <c r="N60" s="2" t="s">
        <v>141</v>
      </c>
      <c r="O60" s="2" t="s">
        <v>3048</v>
      </c>
      <c r="P60" s="2" t="s">
        <v>34</v>
      </c>
      <c r="Q60" s="2" t="s">
        <v>179</v>
      </c>
      <c r="S60" s="185" t="s">
        <v>142</v>
      </c>
      <c r="U60" s="153">
        <v>500000</v>
      </c>
      <c r="V60" s="162">
        <v>1</v>
      </c>
      <c r="W60" s="179">
        <v>100</v>
      </c>
      <c r="X60" s="153">
        <v>500</v>
      </c>
      <c r="Y60" s="168">
        <v>0.15056977958131501</v>
      </c>
      <c r="Z60" s="168">
        <v>3.3280631368662402E-3</v>
      </c>
    </row>
    <row r="61" spans="1:26">
      <c r="A61" s="2">
        <v>424</v>
      </c>
      <c r="B61" s="2">
        <v>7229</v>
      </c>
      <c r="C61" s="2" t="s">
        <v>2540</v>
      </c>
      <c r="D61" s="2" t="s">
        <v>2541</v>
      </c>
      <c r="E61" s="4" t="s">
        <v>1362</v>
      </c>
      <c r="F61" s="2" t="s">
        <v>3075</v>
      </c>
      <c r="G61" s="2" t="s">
        <v>3076</v>
      </c>
      <c r="H61" s="2" t="s">
        <v>33</v>
      </c>
      <c r="I61" s="2" t="s">
        <v>791</v>
      </c>
      <c r="J61" s="2" t="s">
        <v>30</v>
      </c>
      <c r="K61" s="2" t="s">
        <v>30</v>
      </c>
      <c r="L61" s="4" t="s">
        <v>179</v>
      </c>
      <c r="M61" s="2" t="s">
        <v>503</v>
      </c>
      <c r="N61" s="2" t="s">
        <v>141</v>
      </c>
      <c r="O61" s="2" t="s">
        <v>3077</v>
      </c>
      <c r="P61" s="2" t="s">
        <v>34</v>
      </c>
      <c r="Q61" s="2" t="s">
        <v>179</v>
      </c>
      <c r="S61" s="185" t="s">
        <v>142</v>
      </c>
      <c r="U61" s="153">
        <v>55</v>
      </c>
      <c r="V61" s="162">
        <v>1</v>
      </c>
      <c r="W61" s="179">
        <v>135281.44399999999</v>
      </c>
      <c r="X61" s="153">
        <v>74.405000000000001</v>
      </c>
      <c r="Y61" s="168">
        <v>2.2406226908411601E-2</v>
      </c>
      <c r="Z61" s="168">
        <v>4.9524770520019098E-4</v>
      </c>
    </row>
    <row r="62" spans="1:26">
      <c r="A62" s="2">
        <v>969</v>
      </c>
      <c r="B62" s="2">
        <v>969</v>
      </c>
      <c r="C62" s="2" t="s">
        <v>3037</v>
      </c>
      <c r="D62" s="2" t="s">
        <v>3038</v>
      </c>
      <c r="E62" s="4" t="s">
        <v>1362</v>
      </c>
      <c r="F62" s="2" t="s">
        <v>3039</v>
      </c>
      <c r="G62" s="2" t="s">
        <v>3040</v>
      </c>
      <c r="H62" s="2" t="s">
        <v>33</v>
      </c>
      <c r="I62" s="2" t="s">
        <v>791</v>
      </c>
      <c r="J62" s="2" t="s">
        <v>30</v>
      </c>
      <c r="K62" s="2" t="s">
        <v>251</v>
      </c>
      <c r="L62" s="4" t="s">
        <v>179</v>
      </c>
      <c r="M62" s="2" t="s">
        <v>472</v>
      </c>
      <c r="N62" s="2" t="s">
        <v>141</v>
      </c>
      <c r="O62" s="2" t="s">
        <v>3041</v>
      </c>
      <c r="P62" s="2" t="s">
        <v>194</v>
      </c>
      <c r="Q62" s="2" t="s">
        <v>179</v>
      </c>
      <c r="S62" s="185" t="s">
        <v>142</v>
      </c>
      <c r="U62" s="153">
        <v>81607</v>
      </c>
      <c r="V62" s="162">
        <v>3.718</v>
      </c>
      <c r="W62" s="179">
        <v>276.279</v>
      </c>
      <c r="X62" s="153">
        <v>838.27200000000005</v>
      </c>
      <c r="Y62" s="168">
        <v>0.76928347882836401</v>
      </c>
      <c r="Z62" s="168">
        <v>1.1442513591184599E-2</v>
      </c>
    </row>
    <row r="63" spans="1:26">
      <c r="A63" s="2">
        <v>969</v>
      </c>
      <c r="B63" s="2">
        <v>969</v>
      </c>
      <c r="C63" s="2" t="s">
        <v>3039</v>
      </c>
      <c r="D63" s="2" t="s">
        <v>3042</v>
      </c>
      <c r="E63" s="4" t="s">
        <v>33</v>
      </c>
      <c r="F63" s="2" t="s">
        <v>3046</v>
      </c>
      <c r="G63" s="2" t="s">
        <v>3047</v>
      </c>
      <c r="H63" s="2" t="s">
        <v>33</v>
      </c>
      <c r="I63" s="2" t="s">
        <v>791</v>
      </c>
      <c r="J63" s="2" t="s">
        <v>30</v>
      </c>
      <c r="L63" s="4" t="s">
        <v>179</v>
      </c>
      <c r="M63" s="2" t="s">
        <v>472</v>
      </c>
      <c r="N63" s="2" t="s">
        <v>141</v>
      </c>
      <c r="O63" s="2" t="s">
        <v>3048</v>
      </c>
      <c r="P63" s="2" t="s">
        <v>34</v>
      </c>
      <c r="Q63" s="2" t="s">
        <v>179</v>
      </c>
      <c r="S63" s="185" t="s">
        <v>142</v>
      </c>
      <c r="U63" s="153">
        <v>200000</v>
      </c>
      <c r="V63" s="162">
        <v>1</v>
      </c>
      <c r="W63" s="179">
        <v>100</v>
      </c>
      <c r="X63" s="153">
        <v>200</v>
      </c>
      <c r="Y63" s="168">
        <v>0.18354028986165</v>
      </c>
      <c r="Z63" s="168">
        <v>2.7300238716558502E-3</v>
      </c>
    </row>
    <row r="64" spans="1:26">
      <c r="A64" s="2">
        <v>969</v>
      </c>
      <c r="B64" s="2">
        <v>969</v>
      </c>
      <c r="C64" s="2" t="s">
        <v>2540</v>
      </c>
      <c r="D64" s="2" t="s">
        <v>2541</v>
      </c>
      <c r="E64" s="4" t="s">
        <v>1362</v>
      </c>
      <c r="F64" s="2" t="s">
        <v>3075</v>
      </c>
      <c r="G64" s="2" t="s">
        <v>3076</v>
      </c>
      <c r="H64" s="2" t="s">
        <v>33</v>
      </c>
      <c r="I64" s="2" t="s">
        <v>791</v>
      </c>
      <c r="J64" s="2" t="s">
        <v>30</v>
      </c>
      <c r="K64" s="2" t="s">
        <v>30</v>
      </c>
      <c r="L64" s="4" t="s">
        <v>179</v>
      </c>
      <c r="M64" s="2" t="s">
        <v>503</v>
      </c>
      <c r="N64" s="2" t="s">
        <v>141</v>
      </c>
      <c r="O64" s="2" t="s">
        <v>3077</v>
      </c>
      <c r="P64" s="2" t="s">
        <v>34</v>
      </c>
      <c r="Q64" s="2" t="s">
        <v>179</v>
      </c>
      <c r="S64" s="185" t="s">
        <v>142</v>
      </c>
      <c r="U64" s="153">
        <v>38</v>
      </c>
      <c r="V64" s="162">
        <v>1</v>
      </c>
      <c r="W64" s="179">
        <v>135281.44399999999</v>
      </c>
      <c r="X64" s="153">
        <v>51.406999999999996</v>
      </c>
      <c r="Y64" s="168">
        <v>4.7176231309986202E-2</v>
      </c>
      <c r="Z64" s="168">
        <v>7.0171098535423595E-4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tabSelected="1" workbookViewId="0">
      <selection activeCell="A2" sqref="A2"/>
    </sheetView>
  </sheetViews>
  <sheetFormatPr defaultColWidth="9" defaultRowHeight="12.75"/>
  <cols>
    <col min="1" max="1" width="42.75" style="9" customWidth="1"/>
    <col min="2" max="2" width="13" style="136" customWidth="1"/>
    <col min="3" max="3" width="13" style="10" customWidth="1"/>
    <col min="4" max="4" width="13" style="136" customWidth="1"/>
    <col min="5" max="5" width="13" style="141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3"/>
      <c r="B1" s="133"/>
      <c r="C1" s="104" t="s">
        <v>1196</v>
      </c>
      <c r="D1" s="137"/>
      <c r="E1" s="138"/>
    </row>
    <row r="2" spans="1:5" ht="39.75" customHeight="1">
      <c r="A2" s="43"/>
      <c r="B2" s="133" t="s">
        <v>36</v>
      </c>
      <c r="C2" s="44" t="s">
        <v>922</v>
      </c>
      <c r="D2" s="133" t="s">
        <v>22</v>
      </c>
      <c r="E2" s="138" t="s">
        <v>1197</v>
      </c>
    </row>
    <row r="3" spans="1:5">
      <c r="A3" s="46" t="s">
        <v>975</v>
      </c>
      <c r="B3" s="134">
        <f>SUM('מזומנים ושווי מזומנים'!O:O)</f>
        <v>90541.848000000027</v>
      </c>
      <c r="C3" s="47"/>
      <c r="D3" s="134">
        <f>B3+C3</f>
        <v>90541.848000000027</v>
      </c>
      <c r="E3" s="139">
        <f>SUM('מזומנים ושווי מזומנים'!O:O)/B30</f>
        <v>2.8186641659895612E-2</v>
      </c>
    </row>
    <row r="4" spans="1:5">
      <c r="A4" s="46" t="s">
        <v>985</v>
      </c>
      <c r="B4" s="134">
        <f>SUM('איגרות חוב ממשלתיות'!U:U)</f>
        <v>383351.353</v>
      </c>
      <c r="C4" s="47"/>
      <c r="D4" s="134">
        <f t="shared" ref="D4:D29" si="0">B4+C4</f>
        <v>383351.353</v>
      </c>
      <c r="E4" s="139">
        <f>SUM('איגרות חוב ממשלתיות'!U:U)/B30</f>
        <v>0.1193413593330583</v>
      </c>
    </row>
    <row r="5" spans="1:5">
      <c r="A5" s="46" t="s">
        <v>990</v>
      </c>
      <c r="B5" s="134">
        <f>SUM('ניירות ערך מסחריים'!AD:AD)</f>
        <v>0</v>
      </c>
      <c r="C5" s="47"/>
      <c r="D5" s="134">
        <f t="shared" si="0"/>
        <v>0</v>
      </c>
      <c r="E5" s="139">
        <f>SUM('ניירות ערך מסחריים'!AD:AD)/B30</f>
        <v>0</v>
      </c>
    </row>
    <row r="6" spans="1:5">
      <c r="A6" s="46" t="s">
        <v>991</v>
      </c>
      <c r="B6" s="134">
        <f>SUM('איגרות חוב'!AD:AD)</f>
        <v>285555.65200000018</v>
      </c>
      <c r="C6" s="47"/>
      <c r="D6" s="134">
        <f t="shared" si="0"/>
        <v>285555.65200000018</v>
      </c>
      <c r="E6" s="139">
        <f>SUM('איגרות חוב'!AD:AD)/B30</f>
        <v>8.8896515972170742E-2</v>
      </c>
    </row>
    <row r="7" spans="1:5">
      <c r="A7" s="46" t="s">
        <v>998</v>
      </c>
      <c r="B7" s="134">
        <f>SUM('מניות מבכ ויהש'!U:U)</f>
        <v>483137.44300000055</v>
      </c>
      <c r="C7" s="47"/>
      <c r="D7" s="134">
        <f t="shared" si="0"/>
        <v>483137.44300000055</v>
      </c>
      <c r="E7" s="139">
        <f>SUM('מניות מבכ ויהש'!U:U)/B30</f>
        <v>0.15040583198963703</v>
      </c>
    </row>
    <row r="8" spans="1:5">
      <c r="A8" s="46" t="s">
        <v>497</v>
      </c>
      <c r="B8" s="134">
        <f>SUM('קרנות סל'!T:T)</f>
        <v>576783.18300000054</v>
      </c>
      <c r="C8" s="47"/>
      <c r="D8" s="134">
        <f t="shared" si="0"/>
        <v>576783.18300000054</v>
      </c>
      <c r="E8" s="139">
        <f>SUM('קרנות סל'!T:T)/B30</f>
        <v>0.17955874828924415</v>
      </c>
    </row>
    <row r="9" spans="1:5">
      <c r="A9" s="46" t="s">
        <v>1011</v>
      </c>
      <c r="B9" s="134">
        <f>SUM('קרנות נאמנות'!T:T)</f>
        <v>170372.49299999999</v>
      </c>
      <c r="C9" s="47"/>
      <c r="D9" s="134">
        <f t="shared" si="0"/>
        <v>170372.49299999999</v>
      </c>
      <c r="E9" s="139">
        <f>SUM('קרנות נאמנות'!T:T)/B30</f>
        <v>5.3038771738942989E-2</v>
      </c>
    </row>
    <row r="10" spans="1:5">
      <c r="A10" s="46" t="s">
        <v>1141</v>
      </c>
      <c r="B10" s="134">
        <f>SUM('כתבי אופציה'!W:W)</f>
        <v>267.86700000000002</v>
      </c>
      <c r="C10" s="47"/>
      <c r="D10" s="134">
        <f t="shared" si="0"/>
        <v>267.86700000000002</v>
      </c>
      <c r="E10" s="139">
        <f>SUM('כתבי אופציה'!W:W)/B30</f>
        <v>8.3389850199559162E-5</v>
      </c>
    </row>
    <row r="11" spans="1:5">
      <c r="A11" s="46" t="s">
        <v>1014</v>
      </c>
      <c r="B11" s="134">
        <f>SUM(אופציות!V:V)</f>
        <v>0</v>
      </c>
      <c r="C11" s="47"/>
      <c r="D11" s="134">
        <f t="shared" si="0"/>
        <v>0</v>
      </c>
      <c r="E11" s="139">
        <f>SUM(אופציות!V:V)/B30</f>
        <v>0</v>
      </c>
    </row>
    <row r="12" spans="1:5">
      <c r="A12" s="46" t="s">
        <v>1146</v>
      </c>
      <c r="B12" s="134">
        <f>SUM('חוזים עתידיים'!R:R)</f>
        <v>-2522.069</v>
      </c>
      <c r="C12" s="47"/>
      <c r="D12" s="134">
        <f t="shared" si="0"/>
        <v>-2522.069</v>
      </c>
      <c r="E12" s="139">
        <f>SUM('חוזים עתידיים'!R:R)/B30</f>
        <v>-7.8514694271019563E-4</v>
      </c>
    </row>
    <row r="13" spans="1:5">
      <c r="A13" s="46" t="s">
        <v>1019</v>
      </c>
      <c r="B13" s="134">
        <f>SUM('מוצרים מובנים'!Z:Z)</f>
        <v>5796.1760000000004</v>
      </c>
      <c r="C13" s="47"/>
      <c r="D13" s="134">
        <f t="shared" si="0"/>
        <v>5796.1760000000004</v>
      </c>
      <c r="E13" s="139">
        <f>SUM('מוצרים מובנים'!Z:Z)/B30</f>
        <v>1.8044113249122888E-3</v>
      </c>
    </row>
    <row r="14" spans="1:5">
      <c r="A14" s="46" t="s">
        <v>1026</v>
      </c>
      <c r="B14" s="134">
        <f>SUM('לא סחיר איגרות חוב ממשלתיות'!U:U)</f>
        <v>0</v>
      </c>
      <c r="C14" s="47"/>
      <c r="D14" s="134">
        <f t="shared" si="0"/>
        <v>0</v>
      </c>
      <c r="E14" s="139">
        <f>SUM('לא סחיר איגרות חוב ממשלתיות'!U:U)/B30</f>
        <v>0</v>
      </c>
    </row>
    <row r="15" spans="1:5">
      <c r="A15" s="46" t="s">
        <v>1027</v>
      </c>
      <c r="B15" s="134">
        <f>SUM('לא סחיר איגרות חוב מיועדות'!N:N)</f>
        <v>0</v>
      </c>
      <c r="C15" s="47"/>
      <c r="D15" s="134">
        <f t="shared" si="0"/>
        <v>0</v>
      </c>
      <c r="E15" s="139">
        <f>SUM('לא סחיר איגרות חוב מיועדות'!N:N)/B30</f>
        <v>0</v>
      </c>
    </row>
    <row r="16" spans="1:5">
      <c r="A16" s="46" t="s">
        <v>1033</v>
      </c>
      <c r="B16" s="134">
        <f>SUM('אפיק השקעה מובטח תשואה'!F:F)</f>
        <v>0</v>
      </c>
      <c r="C16" s="47"/>
      <c r="D16" s="134">
        <f t="shared" si="0"/>
        <v>0</v>
      </c>
      <c r="E16" s="139">
        <f>SUM('אפיק השקעה מובטח תשואה'!F:F)/B30</f>
        <v>0</v>
      </c>
    </row>
    <row r="17" spans="1:5">
      <c r="A17" s="46" t="s">
        <v>1037</v>
      </c>
      <c r="B17" s="134">
        <f>SUM('לא סחיר ניירות ערך מסחריים'!AI:AI)</f>
        <v>0</v>
      </c>
      <c r="C17" s="47"/>
      <c r="D17" s="134">
        <f t="shared" si="0"/>
        <v>0</v>
      </c>
      <c r="E17" s="139">
        <f>SUM('לא סחיר ניירות ערך מסחריים'!AI:AI)/B30</f>
        <v>0</v>
      </c>
    </row>
    <row r="18" spans="1:5">
      <c r="A18" s="46" t="s">
        <v>1039</v>
      </c>
      <c r="B18" s="134">
        <f>SUM('לא סחיר איגרות חוב'!AG:AG)</f>
        <v>5460.0129999999999</v>
      </c>
      <c r="C18" s="47"/>
      <c r="D18" s="134">
        <f t="shared" si="0"/>
        <v>5460.0129999999999</v>
      </c>
      <c r="E18" s="139">
        <f>SUM('לא סחיר איגרות חוב'!AG:AG)/B30</f>
        <v>1.6997602024797591E-3</v>
      </c>
    </row>
    <row r="19" spans="1:5">
      <c r="A19" s="46" t="s">
        <v>1042</v>
      </c>
      <c r="B19" s="134">
        <f>SUM('לא סחיר מניות מבכ ויהש'!X:X)</f>
        <v>81327.593000000037</v>
      </c>
      <c r="C19" s="47"/>
      <c r="D19" s="134">
        <f t="shared" si="0"/>
        <v>81327.593000000037</v>
      </c>
      <c r="E19" s="139">
        <f>SUM('לא סחיר מניות מבכ ויהש'!X:X)/B30</f>
        <v>2.5318145935709586E-2</v>
      </c>
    </row>
    <row r="20" spans="1:5">
      <c r="A20" s="46" t="s">
        <v>799</v>
      </c>
      <c r="B20" s="134">
        <f>SUM('קרנות השקעה'!W:W)</f>
        <v>585439.97599999979</v>
      </c>
      <c r="C20" s="47"/>
      <c r="D20" s="134">
        <f t="shared" si="0"/>
        <v>585439.97599999979</v>
      </c>
      <c r="E20" s="139">
        <f>SUM('קרנות השקעה'!W:W)/B30</f>
        <v>0.18225370015520201</v>
      </c>
    </row>
    <row r="21" spans="1:5">
      <c r="A21" s="46" t="s">
        <v>1157</v>
      </c>
      <c r="B21" s="134">
        <f>SUM('לא סחיר כתבי אופציה'!Z:Z)</f>
        <v>0</v>
      </c>
      <c r="C21" s="47"/>
      <c r="D21" s="134">
        <f t="shared" si="0"/>
        <v>0</v>
      </c>
      <c r="E21" s="139">
        <f>SUM('לא סחיר כתבי אופציה'!Z:Z)/B30</f>
        <v>0</v>
      </c>
    </row>
    <row r="22" spans="1:5">
      <c r="A22" s="46" t="s">
        <v>1057</v>
      </c>
      <c r="B22" s="134">
        <f>SUM('לא סחיר אופציות'!Z:Z)</f>
        <v>0</v>
      </c>
      <c r="C22" s="47"/>
      <c r="D22" s="134">
        <f t="shared" si="0"/>
        <v>0</v>
      </c>
      <c r="E22" s="139">
        <f>SUM('לא סחיר אופציות'!Z:Z)/B30</f>
        <v>0</v>
      </c>
    </row>
    <row r="23" spans="1:5">
      <c r="A23" s="46" t="s">
        <v>1066</v>
      </c>
      <c r="B23" s="134">
        <f>SUM('לא סחיר נגזרים אחרים'!R:R)</f>
        <v>-20910.736000000001</v>
      </c>
      <c r="C23" s="47"/>
      <c r="D23" s="134">
        <f t="shared" si="0"/>
        <v>-20910.736000000001</v>
      </c>
      <c r="E23" s="139">
        <f>SUM('לא סחיר נגזרים אחרים'!R:R)/B30</f>
        <v>-6.5097348408073002E-3</v>
      </c>
    </row>
    <row r="24" spans="1:5">
      <c r="A24" s="46" t="s">
        <v>1059</v>
      </c>
      <c r="B24" s="134">
        <f>SUM(הלוואות!AT:AT)</f>
        <v>55881.420000000027</v>
      </c>
      <c r="C24" s="47"/>
      <c r="D24" s="134">
        <f t="shared" si="0"/>
        <v>55881.420000000027</v>
      </c>
      <c r="E24" s="139">
        <f>SUM(הלוואות!AT:AT)/B30</f>
        <v>1.7396481249047666E-2</v>
      </c>
    </row>
    <row r="25" spans="1:5">
      <c r="A25" s="46" t="s">
        <v>1078</v>
      </c>
      <c r="B25" s="134">
        <f>SUM('לא סחיר מוצרים מובנים'!AB:AB)</f>
        <v>0</v>
      </c>
      <c r="C25" s="47"/>
      <c r="D25" s="134">
        <f t="shared" si="0"/>
        <v>0</v>
      </c>
      <c r="E25" s="139">
        <f>SUM('לא סחיר מוצרים מובנים'!AB:AB)/B30</f>
        <v>0</v>
      </c>
    </row>
    <row r="26" spans="1:5">
      <c r="A26" s="46" t="s">
        <v>1083</v>
      </c>
      <c r="B26" s="134">
        <f>SUM('פיקדונות מעל 3 חודשים'!T:T)</f>
        <v>60249.744999999995</v>
      </c>
      <c r="C26" s="47"/>
      <c r="D26" s="134">
        <f t="shared" si="0"/>
        <v>60249.744999999995</v>
      </c>
      <c r="E26" s="139">
        <f>SUM('פיקדונות מעל 3 חודשים'!T:T)/B30</f>
        <v>1.8756387349362327E-2</v>
      </c>
    </row>
    <row r="27" spans="1:5">
      <c r="A27" s="46" t="s">
        <v>1086</v>
      </c>
      <c r="B27" s="134">
        <f>SUM('זכויות מקרקעין'!S:S)</f>
        <v>450249.5799999999</v>
      </c>
      <c r="C27" s="47"/>
      <c r="D27" s="134">
        <f t="shared" si="0"/>
        <v>450249.5799999999</v>
      </c>
      <c r="E27" s="139">
        <f>SUM('זכויות מקרקעין'!S:S)/B30</f>
        <v>0.14016748994319725</v>
      </c>
    </row>
    <row r="28" spans="1:5">
      <c r="A28" s="46" t="s">
        <v>1119</v>
      </c>
      <c r="B28" s="134">
        <f>SUM('השקעה בחברות מוחזקות'!U:U)</f>
        <v>0</v>
      </c>
      <c r="C28" s="47"/>
      <c r="D28" s="134">
        <f t="shared" si="0"/>
        <v>0</v>
      </c>
      <c r="E28" s="139">
        <f>SUM('השקעה בחברות מוחזקות'!U:U)/B30</f>
        <v>0</v>
      </c>
    </row>
    <row r="29" spans="1:5">
      <c r="A29" s="46" t="s">
        <v>1088</v>
      </c>
      <c r="B29" s="134">
        <f>SUM('נכסים אחרים'!N:N)</f>
        <v>1243.924</v>
      </c>
      <c r="C29" s="47"/>
      <c r="D29" s="134">
        <f t="shared" si="0"/>
        <v>1243.924</v>
      </c>
      <c r="E29" s="139">
        <f>SUM('נכסים אחרים'!N:N)/B30</f>
        <v>3.8724679045808717E-4</v>
      </c>
    </row>
    <row r="30" spans="1:5">
      <c r="A30" s="45" t="s">
        <v>1198</v>
      </c>
      <c r="B30" s="135">
        <f>IF(SUM(B3:B29)=0,0.0001,SUM(B3:B29))</f>
        <v>3212225.4610000015</v>
      </c>
      <c r="C30" s="48">
        <f t="shared" ref="C30:E30" si="1">SUM(C3:C29)</f>
        <v>0</v>
      </c>
      <c r="D30" s="135">
        <f t="shared" si="1"/>
        <v>3212225.4610000015</v>
      </c>
      <c r="E30" s="140">
        <f t="shared" si="1"/>
        <v>0.99999999999999989</v>
      </c>
    </row>
    <row r="31" spans="1:5">
      <c r="A31" s="46" t="s">
        <v>1195</v>
      </c>
      <c r="B31" s="134"/>
      <c r="C31" s="47"/>
      <c r="D31" s="134"/>
      <c r="E31" s="139"/>
    </row>
    <row r="32" spans="1:5">
      <c r="A32" s="46" t="s">
        <v>1199</v>
      </c>
      <c r="B32" s="134">
        <f>SUM('יתרות התחייבות להשקעה'!O:O)</f>
        <v>229339.02581558298</v>
      </c>
      <c r="C32" s="47"/>
      <c r="D32" s="134"/>
      <c r="E32" s="139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G96" sqref="G96"/>
    </sheetView>
  </sheetViews>
  <sheetFormatPr defaultColWidth="9" defaultRowHeight="14.25"/>
  <cols>
    <col min="1" max="15" width="11.625" style="2" customWidth="1"/>
    <col min="16" max="16" width="11.625" customWidth="1"/>
    <col min="17" max="23" width="11.625" style="2" customWidth="1"/>
    <col min="24" max="24" width="16.5" style="2" bestFit="1" customWidth="1"/>
    <col min="25" max="26" width="11.625" style="2" customWidth="1"/>
    <col min="27" max="27" width="9" style="2" customWidth="1"/>
    <col min="28" max="16384" width="9" style="2"/>
  </cols>
  <sheetData>
    <row r="1" spans="1:27" ht="66.75" customHeight="1">
      <c r="A1" s="19" t="s">
        <v>0</v>
      </c>
      <c r="B1" s="19" t="s">
        <v>1</v>
      </c>
      <c r="C1" s="19" t="s">
        <v>214</v>
      </c>
      <c r="D1" s="19" t="s">
        <v>215</v>
      </c>
      <c r="E1" s="19" t="s">
        <v>216</v>
      </c>
      <c r="F1" s="19" t="s">
        <v>217</v>
      </c>
      <c r="G1" s="19" t="s">
        <v>218</v>
      </c>
      <c r="H1" s="19" t="s">
        <v>219</v>
      </c>
      <c r="I1" s="19" t="s">
        <v>5</v>
      </c>
      <c r="J1" s="19" t="s">
        <v>856</v>
      </c>
      <c r="K1" s="19" t="s">
        <v>6</v>
      </c>
      <c r="L1" s="19" t="s">
        <v>1153</v>
      </c>
      <c r="M1" s="19" t="s">
        <v>1154</v>
      </c>
      <c r="N1" s="19" t="s">
        <v>7</v>
      </c>
      <c r="O1" s="19" t="s">
        <v>127</v>
      </c>
      <c r="P1" s="186" t="s">
        <v>169</v>
      </c>
      <c r="Q1" s="19" t="s">
        <v>11</v>
      </c>
      <c r="R1" s="19" t="s">
        <v>162</v>
      </c>
      <c r="S1" s="19" t="s">
        <v>163</v>
      </c>
      <c r="T1" s="183" t="s">
        <v>136</v>
      </c>
      <c r="U1" s="161" t="s">
        <v>18</v>
      </c>
      <c r="V1" s="105" t="s">
        <v>2625</v>
      </c>
      <c r="W1" s="19" t="s">
        <v>20</v>
      </c>
      <c r="X1" s="167" t="s">
        <v>1156</v>
      </c>
      <c r="Y1" s="167" t="s">
        <v>24</v>
      </c>
      <c r="Z1" s="167" t="s">
        <v>25</v>
      </c>
      <c r="AA1" s="11"/>
    </row>
    <row r="2" spans="1:27">
      <c r="A2" s="20">
        <v>1182</v>
      </c>
      <c r="B2" s="20">
        <v>1182</v>
      </c>
      <c r="C2" s="20" t="s">
        <v>2626</v>
      </c>
      <c r="D2" s="20" t="s">
        <v>2627</v>
      </c>
      <c r="E2" s="20" t="s">
        <v>179</v>
      </c>
      <c r="F2" s="20" t="s">
        <v>2628</v>
      </c>
      <c r="G2" s="20">
        <v>50007566</v>
      </c>
      <c r="H2" s="20" t="s">
        <v>33</v>
      </c>
      <c r="I2" s="2" t="s">
        <v>1051</v>
      </c>
      <c r="J2" s="20" t="s">
        <v>865</v>
      </c>
      <c r="K2" s="18" t="s">
        <v>30</v>
      </c>
      <c r="L2" s="20" t="s">
        <v>30</v>
      </c>
      <c r="M2" s="20" t="s">
        <v>30</v>
      </c>
      <c r="N2" s="18" t="s">
        <v>30</v>
      </c>
      <c r="O2" s="20" t="s">
        <v>141</v>
      </c>
      <c r="P2" s="187" t="s">
        <v>2629</v>
      </c>
      <c r="Q2" s="18" t="s">
        <v>34</v>
      </c>
      <c r="R2" s="20" t="s">
        <v>917</v>
      </c>
      <c r="S2" s="20" t="s">
        <v>921</v>
      </c>
      <c r="T2" s="184" t="s">
        <v>142</v>
      </c>
      <c r="U2" s="177">
        <v>1</v>
      </c>
      <c r="V2" s="155">
        <v>1736.4690000000001</v>
      </c>
      <c r="W2" s="155">
        <v>1736.4690000000001</v>
      </c>
      <c r="X2" s="176">
        <v>9.2100000000000005E-4</v>
      </c>
      <c r="Y2" s="176">
        <v>2.1922840048981099E-2</v>
      </c>
      <c r="Z2" s="176">
        <v>4.0105452553098504E-3</v>
      </c>
    </row>
    <row r="3" spans="1:27">
      <c r="A3" s="20">
        <v>1182</v>
      </c>
      <c r="B3" s="20">
        <v>1182</v>
      </c>
      <c r="C3" s="20" t="s">
        <v>2630</v>
      </c>
      <c r="D3" s="2" t="s">
        <v>2631</v>
      </c>
      <c r="E3" s="20" t="s">
        <v>337</v>
      </c>
      <c r="F3" s="20" t="s">
        <v>2632</v>
      </c>
      <c r="G3" s="20">
        <v>62018312</v>
      </c>
      <c r="H3" s="20" t="s">
        <v>33</v>
      </c>
      <c r="I3" s="2" t="s">
        <v>1051</v>
      </c>
      <c r="J3" s="20" t="s">
        <v>594</v>
      </c>
      <c r="K3" s="18" t="s">
        <v>30</v>
      </c>
      <c r="L3" s="20" t="s">
        <v>30</v>
      </c>
      <c r="M3" s="20" t="s">
        <v>30</v>
      </c>
      <c r="N3" s="18" t="s">
        <v>30</v>
      </c>
      <c r="O3" s="20" t="s">
        <v>141</v>
      </c>
      <c r="P3" s="187" t="s">
        <v>2633</v>
      </c>
      <c r="Q3" s="18" t="s">
        <v>194</v>
      </c>
      <c r="R3" s="20" t="s">
        <v>917</v>
      </c>
      <c r="S3" s="20" t="s">
        <v>921</v>
      </c>
      <c r="T3" s="188" t="s">
        <v>142</v>
      </c>
      <c r="U3" s="177">
        <v>3.718</v>
      </c>
      <c r="V3" s="155">
        <v>382.495</v>
      </c>
      <c r="W3" s="155">
        <v>1422.117</v>
      </c>
      <c r="X3" s="189">
        <v>2.1100000000000001E-4</v>
      </c>
      <c r="Y3" s="176">
        <v>1.7954166924521699E-2</v>
      </c>
      <c r="Z3" s="176">
        <v>3.2845196521665201E-3</v>
      </c>
    </row>
    <row r="4" spans="1:27">
      <c r="A4" s="20">
        <v>1182</v>
      </c>
      <c r="B4" s="20">
        <v>1182</v>
      </c>
      <c r="C4" s="20" t="s">
        <v>2634</v>
      </c>
      <c r="D4" s="2" t="s">
        <v>2635</v>
      </c>
      <c r="E4" s="20" t="s">
        <v>33</v>
      </c>
      <c r="F4" s="20" t="s">
        <v>2636</v>
      </c>
      <c r="G4" s="20">
        <v>60390093</v>
      </c>
      <c r="H4" s="20" t="s">
        <v>33</v>
      </c>
      <c r="I4" s="2" t="s">
        <v>1051</v>
      </c>
      <c r="J4" s="20" t="s">
        <v>858</v>
      </c>
      <c r="K4" s="18" t="s">
        <v>232</v>
      </c>
      <c r="L4" s="20" t="s">
        <v>244</v>
      </c>
      <c r="M4" s="20" t="s">
        <v>30</v>
      </c>
      <c r="N4" s="18" t="s">
        <v>30</v>
      </c>
      <c r="O4" s="20" t="s">
        <v>141</v>
      </c>
      <c r="P4" s="187" t="s">
        <v>2637</v>
      </c>
      <c r="Q4" s="18" t="s">
        <v>194</v>
      </c>
      <c r="R4" s="20" t="s">
        <v>917</v>
      </c>
      <c r="S4" s="20" t="s">
        <v>921</v>
      </c>
      <c r="T4" s="184" t="s">
        <v>142</v>
      </c>
      <c r="U4" s="177">
        <v>3.718</v>
      </c>
      <c r="V4" s="155">
        <v>51.704999999999998</v>
      </c>
      <c r="W4" s="155">
        <v>192.24</v>
      </c>
      <c r="X4" s="189">
        <v>1.6670000000000001E-3</v>
      </c>
      <c r="Y4" s="176">
        <v>2.42702077189207E-3</v>
      </c>
      <c r="Z4" s="176">
        <v>4.4399706513858302E-4</v>
      </c>
    </row>
    <row r="5" spans="1:27">
      <c r="A5" s="20">
        <v>1182</v>
      </c>
      <c r="B5" s="20">
        <v>1182</v>
      </c>
      <c r="C5" s="20" t="s">
        <v>2634</v>
      </c>
      <c r="D5" s="2" t="s">
        <v>2635</v>
      </c>
      <c r="E5" s="20" t="s">
        <v>33</v>
      </c>
      <c r="F5" s="20" t="s">
        <v>2638</v>
      </c>
      <c r="G5" s="20">
        <v>62019724</v>
      </c>
      <c r="H5" s="20" t="s">
        <v>33</v>
      </c>
      <c r="I5" s="2" t="s">
        <v>1051</v>
      </c>
      <c r="J5" s="20" t="s">
        <v>858</v>
      </c>
      <c r="K5" s="18" t="s">
        <v>232</v>
      </c>
      <c r="L5" s="20" t="s">
        <v>244</v>
      </c>
      <c r="M5" s="20" t="s">
        <v>30</v>
      </c>
      <c r="N5" s="18" t="s">
        <v>30</v>
      </c>
      <c r="O5" s="20" t="s">
        <v>141</v>
      </c>
      <c r="P5" s="187" t="s">
        <v>2639</v>
      </c>
      <c r="Q5" s="18" t="s">
        <v>194</v>
      </c>
      <c r="R5" s="20" t="s">
        <v>917</v>
      </c>
      <c r="S5" s="20" t="s">
        <v>921</v>
      </c>
      <c r="T5" s="184" t="s">
        <v>142</v>
      </c>
      <c r="U5" s="177">
        <v>3.718</v>
      </c>
      <c r="V5" s="155">
        <v>68.912000000000006</v>
      </c>
      <c r="W5" s="155">
        <v>256.21499999999997</v>
      </c>
      <c r="X5" s="189">
        <v>0</v>
      </c>
      <c r="Y5" s="176">
        <v>3.2347072070203898E-3</v>
      </c>
      <c r="Z5" s="176">
        <v>5.9175451777449602E-4</v>
      </c>
    </row>
    <row r="6" spans="1:27">
      <c r="A6" s="20">
        <v>1182</v>
      </c>
      <c r="B6" s="20">
        <v>1182</v>
      </c>
      <c r="C6" s="20" t="s">
        <v>2634</v>
      </c>
      <c r="D6" s="2" t="s">
        <v>2635</v>
      </c>
      <c r="E6" s="20" t="s">
        <v>33</v>
      </c>
      <c r="F6" s="20" t="s">
        <v>2640</v>
      </c>
      <c r="G6" s="20">
        <v>62000563</v>
      </c>
      <c r="H6" s="20" t="s">
        <v>33</v>
      </c>
      <c r="I6" s="2" t="s">
        <v>1051</v>
      </c>
      <c r="J6" s="20" t="s">
        <v>858</v>
      </c>
      <c r="K6" s="18" t="s">
        <v>232</v>
      </c>
      <c r="L6" s="20" t="s">
        <v>244</v>
      </c>
      <c r="M6" s="20" t="s">
        <v>30</v>
      </c>
      <c r="N6" s="18" t="s">
        <v>30</v>
      </c>
      <c r="O6" s="20" t="s">
        <v>141</v>
      </c>
      <c r="P6" s="187" t="s">
        <v>2641</v>
      </c>
      <c r="Q6" s="18" t="s">
        <v>194</v>
      </c>
      <c r="R6" s="20" t="s">
        <v>917</v>
      </c>
      <c r="S6" s="20" t="s">
        <v>921</v>
      </c>
      <c r="T6" s="184" t="s">
        <v>142</v>
      </c>
      <c r="U6" s="177">
        <v>3.718</v>
      </c>
      <c r="V6" s="155">
        <v>64.007000000000005</v>
      </c>
      <c r="W6" s="155">
        <v>237.97800000000001</v>
      </c>
      <c r="X6" s="176">
        <v>1.2409999999999999E-3</v>
      </c>
      <c r="Y6" s="176">
        <v>3.0044584606257101E-3</v>
      </c>
      <c r="Z6" s="176">
        <v>5.4963301274453297E-4</v>
      </c>
    </row>
    <row r="7" spans="1:27">
      <c r="A7" s="20">
        <v>1182</v>
      </c>
      <c r="B7" s="20">
        <v>1182</v>
      </c>
      <c r="C7" s="20" t="s">
        <v>2642</v>
      </c>
      <c r="D7" s="2" t="s">
        <v>2643</v>
      </c>
      <c r="E7" s="20" t="s">
        <v>33</v>
      </c>
      <c r="F7" s="20" t="s">
        <v>2644</v>
      </c>
      <c r="G7" s="20">
        <v>77419109</v>
      </c>
      <c r="H7" s="20" t="s">
        <v>33</v>
      </c>
      <c r="I7" s="2" t="s">
        <v>1053</v>
      </c>
      <c r="J7" s="20" t="s">
        <v>594</v>
      </c>
      <c r="K7" s="18" t="s">
        <v>30</v>
      </c>
      <c r="L7" s="20" t="s">
        <v>244</v>
      </c>
      <c r="M7" s="20" t="s">
        <v>30</v>
      </c>
      <c r="N7" s="18" t="s">
        <v>30</v>
      </c>
      <c r="O7" s="20" t="s">
        <v>141</v>
      </c>
      <c r="P7" s="187" t="s">
        <v>2645</v>
      </c>
      <c r="Q7" s="18" t="s">
        <v>194</v>
      </c>
      <c r="R7" s="20" t="s">
        <v>179</v>
      </c>
      <c r="S7" s="20" t="s">
        <v>921</v>
      </c>
      <c r="T7" s="184" t="s">
        <v>142</v>
      </c>
      <c r="U7" s="177">
        <v>3.718</v>
      </c>
      <c r="V7" s="155">
        <v>455.78399999999999</v>
      </c>
      <c r="W7" s="155">
        <v>1694.606</v>
      </c>
      <c r="X7" s="176">
        <v>0</v>
      </c>
      <c r="Y7" s="176">
        <v>2.1394326778474599E-2</v>
      </c>
      <c r="Z7" s="176">
        <v>3.9138594981423403E-3</v>
      </c>
    </row>
    <row r="8" spans="1:27">
      <c r="A8" s="20">
        <v>1182</v>
      </c>
      <c r="B8" s="20">
        <v>1182</v>
      </c>
      <c r="C8" s="20" t="s">
        <v>2646</v>
      </c>
      <c r="D8" s="2" t="s">
        <v>2647</v>
      </c>
      <c r="E8" s="20" t="s">
        <v>338</v>
      </c>
      <c r="F8" s="20" t="s">
        <v>2648</v>
      </c>
      <c r="G8" s="20">
        <v>60415775</v>
      </c>
      <c r="H8" s="20" t="s">
        <v>33</v>
      </c>
      <c r="I8" s="2" t="s">
        <v>1051</v>
      </c>
      <c r="J8" s="20" t="s">
        <v>863</v>
      </c>
      <c r="K8" s="18" t="s">
        <v>232</v>
      </c>
      <c r="L8" s="20" t="s">
        <v>244</v>
      </c>
      <c r="M8" s="20" t="s">
        <v>30</v>
      </c>
      <c r="N8" s="18" t="s">
        <v>30</v>
      </c>
      <c r="O8" s="20" t="s">
        <v>141</v>
      </c>
      <c r="P8" s="187" t="s">
        <v>2649</v>
      </c>
      <c r="Q8" s="18" t="s">
        <v>194</v>
      </c>
      <c r="R8" s="20" t="s">
        <v>917</v>
      </c>
      <c r="S8" s="20" t="s">
        <v>921</v>
      </c>
      <c r="T8" s="184" t="s">
        <v>142</v>
      </c>
      <c r="U8" s="177">
        <v>3.718</v>
      </c>
      <c r="V8" s="155">
        <v>107.04900000000001</v>
      </c>
      <c r="W8" s="155">
        <v>398.00799999999998</v>
      </c>
      <c r="X8" s="176">
        <v>5.0000000000000001E-4</v>
      </c>
      <c r="Y8" s="176">
        <v>5.0248359277263099E-3</v>
      </c>
      <c r="Z8" s="176">
        <v>9.1923910604775204E-4</v>
      </c>
    </row>
    <row r="9" spans="1:27">
      <c r="A9" s="20">
        <v>1182</v>
      </c>
      <c r="B9" s="20">
        <v>1182</v>
      </c>
      <c r="C9" s="20" t="s">
        <v>2650</v>
      </c>
      <c r="D9" s="2" t="s">
        <v>2651</v>
      </c>
      <c r="E9" s="20" t="s">
        <v>33</v>
      </c>
      <c r="F9" s="20" t="s">
        <v>2652</v>
      </c>
      <c r="G9" s="20">
        <v>62017538</v>
      </c>
      <c r="H9" s="20" t="s">
        <v>33</v>
      </c>
      <c r="I9" s="2" t="s">
        <v>1051</v>
      </c>
      <c r="J9" s="20" t="s">
        <v>863</v>
      </c>
      <c r="K9" s="18" t="s">
        <v>30</v>
      </c>
      <c r="L9" s="20" t="s">
        <v>30</v>
      </c>
      <c r="M9" s="20" t="s">
        <v>30</v>
      </c>
      <c r="N9" s="18" t="s">
        <v>30</v>
      </c>
      <c r="O9" s="20" t="s">
        <v>141</v>
      </c>
      <c r="P9" s="187" t="s">
        <v>2653</v>
      </c>
      <c r="Q9" s="18" t="s">
        <v>194</v>
      </c>
      <c r="R9" s="20" t="s">
        <v>179</v>
      </c>
      <c r="S9" s="20" t="s">
        <v>921</v>
      </c>
      <c r="T9" s="184" t="s">
        <v>142</v>
      </c>
      <c r="U9" s="177">
        <v>3.718</v>
      </c>
      <c r="V9" s="155">
        <v>470.61700000000002</v>
      </c>
      <c r="W9" s="155">
        <v>1749.7550000000001</v>
      </c>
      <c r="X9" s="176">
        <v>1.72E-3</v>
      </c>
      <c r="Y9" s="176">
        <v>2.20905812931665E-2</v>
      </c>
      <c r="Z9" s="176">
        <v>4.0412316923537899E-3</v>
      </c>
    </row>
    <row r="10" spans="1:27">
      <c r="A10" s="20">
        <v>1182</v>
      </c>
      <c r="B10" s="20">
        <v>1182</v>
      </c>
      <c r="C10" s="20" t="s">
        <v>2654</v>
      </c>
      <c r="D10" s="2" t="s">
        <v>2655</v>
      </c>
      <c r="E10" s="20" t="s">
        <v>33</v>
      </c>
      <c r="F10" s="20" t="s">
        <v>2656</v>
      </c>
      <c r="G10" s="20">
        <v>62001189</v>
      </c>
      <c r="H10" s="20" t="s">
        <v>33</v>
      </c>
      <c r="I10" s="2" t="s">
        <v>1051</v>
      </c>
      <c r="J10" s="20" t="s">
        <v>878</v>
      </c>
      <c r="K10" s="18" t="s">
        <v>30</v>
      </c>
      <c r="L10" s="20" t="s">
        <v>244</v>
      </c>
      <c r="M10" s="20" t="s">
        <v>30</v>
      </c>
      <c r="N10" s="18" t="s">
        <v>30</v>
      </c>
      <c r="O10" s="20" t="s">
        <v>141</v>
      </c>
      <c r="P10" s="187" t="s">
        <v>2657</v>
      </c>
      <c r="Q10" s="18" t="s">
        <v>194</v>
      </c>
      <c r="R10" s="20" t="s">
        <v>917</v>
      </c>
      <c r="S10" s="20" t="s">
        <v>921</v>
      </c>
      <c r="T10" s="184" t="s">
        <v>142</v>
      </c>
      <c r="U10" s="177">
        <v>3.718</v>
      </c>
      <c r="V10" s="155">
        <v>118.304</v>
      </c>
      <c r="W10" s="155">
        <v>439.85399999999998</v>
      </c>
      <c r="X10" s="176">
        <v>1.4170000000000001E-3</v>
      </c>
      <c r="Y10" s="176">
        <v>5.5531401897404298E-3</v>
      </c>
      <c r="Z10" s="176">
        <v>1.0158866273838E-3</v>
      </c>
    </row>
    <row r="11" spans="1:27">
      <c r="A11" s="20">
        <v>1182</v>
      </c>
      <c r="B11" s="20">
        <v>1182</v>
      </c>
      <c r="C11" s="20" t="s">
        <v>2658</v>
      </c>
      <c r="D11" s="2" t="s">
        <v>2659</v>
      </c>
      <c r="E11" s="20" t="s">
        <v>33</v>
      </c>
      <c r="F11" s="20" t="s">
        <v>2658</v>
      </c>
      <c r="G11" s="20">
        <v>60401809</v>
      </c>
      <c r="H11" s="20" t="s">
        <v>33</v>
      </c>
      <c r="I11" s="2" t="s">
        <v>1051</v>
      </c>
      <c r="J11" s="20" t="s">
        <v>876</v>
      </c>
      <c r="K11" s="18" t="s">
        <v>232</v>
      </c>
      <c r="L11" s="20" t="s">
        <v>244</v>
      </c>
      <c r="M11" s="20" t="s">
        <v>30</v>
      </c>
      <c r="N11" s="18" t="s">
        <v>251</v>
      </c>
      <c r="O11" s="20" t="s">
        <v>141</v>
      </c>
      <c r="P11" s="187" t="s">
        <v>2660</v>
      </c>
      <c r="Q11" s="18" t="s">
        <v>194</v>
      </c>
      <c r="R11" s="20" t="s">
        <v>917</v>
      </c>
      <c r="S11" s="20" t="s">
        <v>921</v>
      </c>
      <c r="T11" s="184" t="s">
        <v>142</v>
      </c>
      <c r="U11" s="177">
        <v>3.718</v>
      </c>
      <c r="V11" s="155">
        <v>195.47200000000001</v>
      </c>
      <c r="W11" s="155">
        <v>726.76599999999996</v>
      </c>
      <c r="X11" s="176">
        <v>9.8999999999999999E-4</v>
      </c>
      <c r="Y11" s="176">
        <v>9.1753860311753407E-3</v>
      </c>
      <c r="Z11" s="176">
        <v>1.67853712524244E-3</v>
      </c>
    </row>
    <row r="12" spans="1:27">
      <c r="A12" s="20">
        <v>1182</v>
      </c>
      <c r="B12" s="20">
        <v>1182</v>
      </c>
      <c r="C12" s="20" t="s">
        <v>2661</v>
      </c>
      <c r="D12" s="2" t="s">
        <v>2662</v>
      </c>
      <c r="E12" s="20" t="s">
        <v>338</v>
      </c>
      <c r="F12" s="20" t="s">
        <v>2663</v>
      </c>
      <c r="G12" s="20">
        <v>50000983</v>
      </c>
      <c r="H12" s="20" t="s">
        <v>33</v>
      </c>
      <c r="I12" s="2" t="s">
        <v>1051</v>
      </c>
      <c r="J12" s="20" t="s">
        <v>870</v>
      </c>
      <c r="K12" s="18" t="s">
        <v>232</v>
      </c>
      <c r="L12" s="20" t="s">
        <v>244</v>
      </c>
      <c r="M12" s="20" t="s">
        <v>30</v>
      </c>
      <c r="N12" s="18" t="s">
        <v>323</v>
      </c>
      <c r="O12" s="20" t="s">
        <v>141</v>
      </c>
      <c r="P12" s="187" t="s">
        <v>2664</v>
      </c>
      <c r="Q12" s="18" t="s">
        <v>34</v>
      </c>
      <c r="R12" s="20" t="s">
        <v>917</v>
      </c>
      <c r="S12" s="20" t="s">
        <v>921</v>
      </c>
      <c r="T12" s="184" t="s">
        <v>142</v>
      </c>
      <c r="U12" s="177">
        <v>1</v>
      </c>
      <c r="V12" s="155">
        <v>388.03399999999999</v>
      </c>
      <c r="W12" s="155">
        <v>388.03399999999999</v>
      </c>
      <c r="X12" s="176">
        <v>3.6499999999999998E-4</v>
      </c>
      <c r="Y12" s="176">
        <v>4.8989097902820697E-3</v>
      </c>
      <c r="Z12" s="176">
        <v>8.9620228819394497E-4</v>
      </c>
    </row>
    <row r="13" spans="1:27">
      <c r="A13" s="20">
        <v>1182</v>
      </c>
      <c r="B13" s="20">
        <v>1182</v>
      </c>
      <c r="C13" s="20" t="s">
        <v>2661</v>
      </c>
      <c r="D13" s="2" t="s">
        <v>2662</v>
      </c>
      <c r="E13" s="20" t="s">
        <v>338</v>
      </c>
      <c r="F13" s="20" t="s">
        <v>2665</v>
      </c>
      <c r="G13" s="20">
        <v>50007897</v>
      </c>
      <c r="H13" s="20" t="s">
        <v>33</v>
      </c>
      <c r="I13" s="2" t="s">
        <v>1051</v>
      </c>
      <c r="J13" s="20" t="s">
        <v>870</v>
      </c>
      <c r="K13" s="18" t="s">
        <v>232</v>
      </c>
      <c r="L13" s="20" t="s">
        <v>244</v>
      </c>
      <c r="M13" s="20" t="s">
        <v>30</v>
      </c>
      <c r="N13" s="18" t="s">
        <v>323</v>
      </c>
      <c r="O13" s="20" t="s">
        <v>141</v>
      </c>
      <c r="P13" s="187" t="s">
        <v>2666</v>
      </c>
      <c r="Q13" s="18" t="s">
        <v>34</v>
      </c>
      <c r="R13" s="20" t="s">
        <v>179</v>
      </c>
      <c r="S13" s="20" t="s">
        <v>921</v>
      </c>
      <c r="T13" s="184" t="s">
        <v>142</v>
      </c>
      <c r="U13" s="177">
        <v>1</v>
      </c>
      <c r="V13" s="155">
        <v>406.37400000000002</v>
      </c>
      <c r="W13" s="155">
        <v>406.37400000000002</v>
      </c>
      <c r="X13" s="176">
        <v>1.03E-4</v>
      </c>
      <c r="Y13" s="176">
        <v>5.1304555298668803E-3</v>
      </c>
      <c r="Z13" s="176">
        <v>9.3856106402792996E-4</v>
      </c>
    </row>
    <row r="14" spans="1:27">
      <c r="A14" s="20">
        <v>1182</v>
      </c>
      <c r="B14" s="20">
        <v>1182</v>
      </c>
      <c r="C14" s="20" t="s">
        <v>2634</v>
      </c>
      <c r="D14" s="2" t="s">
        <v>2635</v>
      </c>
      <c r="E14" s="20" t="s">
        <v>33</v>
      </c>
      <c r="F14" s="20" t="s">
        <v>2667</v>
      </c>
      <c r="G14" s="20">
        <v>62013347</v>
      </c>
      <c r="H14" s="20" t="s">
        <v>33</v>
      </c>
      <c r="I14" s="2" t="s">
        <v>1051</v>
      </c>
      <c r="J14" s="20" t="s">
        <v>858</v>
      </c>
      <c r="K14" s="18" t="s">
        <v>232</v>
      </c>
      <c r="L14" s="20" t="s">
        <v>244</v>
      </c>
      <c r="M14" s="20" t="s">
        <v>30</v>
      </c>
      <c r="N14" s="18" t="s">
        <v>30</v>
      </c>
      <c r="O14" s="20" t="s">
        <v>141</v>
      </c>
      <c r="P14" s="187" t="s">
        <v>2668</v>
      </c>
      <c r="Q14" s="18" t="s">
        <v>194</v>
      </c>
      <c r="R14" s="20" t="s">
        <v>917</v>
      </c>
      <c r="S14" s="20" t="s">
        <v>921</v>
      </c>
      <c r="T14" s="184" t="s">
        <v>142</v>
      </c>
      <c r="U14" s="177">
        <v>3.718</v>
      </c>
      <c r="V14" s="155">
        <v>129.38499999999999</v>
      </c>
      <c r="W14" s="155">
        <v>481.053</v>
      </c>
      <c r="X14" s="176">
        <v>9.7439999999999992E-3</v>
      </c>
      <c r="Y14" s="176">
        <v>6.0732719038700299E-3</v>
      </c>
      <c r="Z14" s="176">
        <v>1.1110390699313E-3</v>
      </c>
    </row>
    <row r="15" spans="1:27">
      <c r="A15" s="20">
        <v>1182</v>
      </c>
      <c r="B15" s="20">
        <v>1182</v>
      </c>
      <c r="C15" s="20" t="s">
        <v>2669</v>
      </c>
      <c r="D15" s="2" t="s">
        <v>2670</v>
      </c>
      <c r="E15" s="20" t="s">
        <v>336</v>
      </c>
      <c r="F15" s="20" t="s">
        <v>2671</v>
      </c>
      <c r="G15" s="20">
        <v>60364742</v>
      </c>
      <c r="H15" s="20" t="s">
        <v>33</v>
      </c>
      <c r="I15" s="2" t="s">
        <v>1051</v>
      </c>
      <c r="J15" s="20" t="s">
        <v>876</v>
      </c>
      <c r="K15" s="18" t="s">
        <v>30</v>
      </c>
      <c r="L15" s="20" t="s">
        <v>244</v>
      </c>
      <c r="M15" s="20" t="s">
        <v>30</v>
      </c>
      <c r="N15" s="18" t="s">
        <v>30</v>
      </c>
      <c r="O15" s="20" t="s">
        <v>141</v>
      </c>
      <c r="P15" s="187" t="s">
        <v>2672</v>
      </c>
      <c r="Q15" s="18" t="s">
        <v>194</v>
      </c>
      <c r="R15" s="20" t="s">
        <v>917</v>
      </c>
      <c r="S15" s="20" t="s">
        <v>921</v>
      </c>
      <c r="T15" s="184" t="s">
        <v>142</v>
      </c>
      <c r="U15" s="177">
        <v>3.718</v>
      </c>
      <c r="V15" s="155">
        <v>97.727999999999994</v>
      </c>
      <c r="W15" s="155">
        <v>363.35399999999998</v>
      </c>
      <c r="X15" s="176">
        <v>2.2729999999999998E-3</v>
      </c>
      <c r="Y15" s="176">
        <v>4.5873308062588901E-3</v>
      </c>
      <c r="Z15" s="176">
        <v>8.3920230036223697E-4</v>
      </c>
    </row>
    <row r="16" spans="1:27">
      <c r="A16" s="20">
        <v>1182</v>
      </c>
      <c r="B16" s="20">
        <v>1182</v>
      </c>
      <c r="C16" s="20" t="s">
        <v>2669</v>
      </c>
      <c r="D16" s="2" t="s">
        <v>2670</v>
      </c>
      <c r="E16" s="20" t="s">
        <v>336</v>
      </c>
      <c r="F16" s="20" t="s">
        <v>2673</v>
      </c>
      <c r="G16" s="20">
        <v>62002785</v>
      </c>
      <c r="H16" s="20" t="s">
        <v>33</v>
      </c>
      <c r="I16" s="2" t="s">
        <v>1051</v>
      </c>
      <c r="J16" s="20" t="s">
        <v>876</v>
      </c>
      <c r="K16" s="18" t="s">
        <v>30</v>
      </c>
      <c r="L16" s="20" t="s">
        <v>244</v>
      </c>
      <c r="M16" s="20" t="s">
        <v>30</v>
      </c>
      <c r="N16" s="18" t="s">
        <v>30</v>
      </c>
      <c r="O16" s="20" t="s">
        <v>141</v>
      </c>
      <c r="P16" s="187" t="s">
        <v>2674</v>
      </c>
      <c r="Q16" s="18" t="s">
        <v>194</v>
      </c>
      <c r="R16" s="20" t="s">
        <v>917</v>
      </c>
      <c r="S16" s="20" t="s">
        <v>921</v>
      </c>
      <c r="T16" s="184" t="s">
        <v>142</v>
      </c>
      <c r="U16" s="177">
        <v>3.718</v>
      </c>
      <c r="V16" s="155">
        <v>103.937</v>
      </c>
      <c r="W16" s="155">
        <v>386.43700000000001</v>
      </c>
      <c r="X16" s="176">
        <v>8.3000000000000001E-4</v>
      </c>
      <c r="Y16" s="176">
        <v>4.8787485008971697E-3</v>
      </c>
      <c r="Z16" s="176">
        <v>8.9251399948213296E-4</v>
      </c>
    </row>
    <row r="17" spans="1:26">
      <c r="A17" s="20">
        <v>1182</v>
      </c>
      <c r="B17" s="20">
        <v>1182</v>
      </c>
      <c r="C17" s="20" t="s">
        <v>2669</v>
      </c>
      <c r="D17" s="2" t="s">
        <v>2670</v>
      </c>
      <c r="E17" s="20" t="s">
        <v>336</v>
      </c>
      <c r="F17" s="20" t="s">
        <v>2675</v>
      </c>
      <c r="G17" s="20">
        <v>62017827</v>
      </c>
      <c r="H17" s="20" t="s">
        <v>33</v>
      </c>
      <c r="I17" s="2" t="s">
        <v>1051</v>
      </c>
      <c r="J17" s="20" t="s">
        <v>876</v>
      </c>
      <c r="K17" s="18" t="s">
        <v>30</v>
      </c>
      <c r="L17" s="20" t="s">
        <v>244</v>
      </c>
      <c r="M17" s="20" t="s">
        <v>30</v>
      </c>
      <c r="N17" s="18" t="s">
        <v>30</v>
      </c>
      <c r="O17" s="20" t="s">
        <v>141</v>
      </c>
      <c r="P17" s="187" t="s">
        <v>2676</v>
      </c>
      <c r="Q17" s="18" t="s">
        <v>194</v>
      </c>
      <c r="R17" s="20" t="s">
        <v>917</v>
      </c>
      <c r="S17" s="20" t="s">
        <v>921</v>
      </c>
      <c r="T17" s="184" t="s">
        <v>142</v>
      </c>
      <c r="U17" s="177">
        <v>3.718</v>
      </c>
      <c r="V17" s="155">
        <v>43.204000000000001</v>
      </c>
      <c r="W17" s="155">
        <v>160.63399999999999</v>
      </c>
      <c r="X17" s="176">
        <v>2.1800000000000001E-4</v>
      </c>
      <c r="Y17" s="176">
        <v>2.0279928930081199E-3</v>
      </c>
      <c r="Z17" s="176">
        <v>3.7099925268276599E-4</v>
      </c>
    </row>
    <row r="18" spans="1:26">
      <c r="A18" s="20">
        <v>1182</v>
      </c>
      <c r="B18" s="20">
        <v>1182</v>
      </c>
      <c r="C18" s="20" t="s">
        <v>2669</v>
      </c>
      <c r="D18" s="2" t="s">
        <v>2670</v>
      </c>
      <c r="E18" s="20" t="s">
        <v>336</v>
      </c>
      <c r="F18" s="20" t="s">
        <v>2677</v>
      </c>
      <c r="G18" s="20">
        <v>62018247</v>
      </c>
      <c r="H18" s="20" t="s">
        <v>33</v>
      </c>
      <c r="I18" s="2" t="s">
        <v>1051</v>
      </c>
      <c r="J18" s="20" t="s">
        <v>876</v>
      </c>
      <c r="K18" s="18" t="s">
        <v>30</v>
      </c>
      <c r="L18" s="20" t="s">
        <v>244</v>
      </c>
      <c r="M18" s="20" t="s">
        <v>30</v>
      </c>
      <c r="N18" s="18" t="s">
        <v>30</v>
      </c>
      <c r="O18" s="20" t="s">
        <v>141</v>
      </c>
      <c r="P18" s="187" t="s">
        <v>2678</v>
      </c>
      <c r="Q18" s="18" t="s">
        <v>194</v>
      </c>
      <c r="R18" s="20" t="s">
        <v>917</v>
      </c>
      <c r="S18" s="20" t="s">
        <v>921</v>
      </c>
      <c r="T18" s="184" t="s">
        <v>142</v>
      </c>
      <c r="U18" s="177">
        <v>3.718</v>
      </c>
      <c r="V18" s="155">
        <v>193.035</v>
      </c>
      <c r="W18" s="155">
        <v>717.70299999999997</v>
      </c>
      <c r="X18" s="176">
        <v>1.4170000000000001E-3</v>
      </c>
      <c r="Y18" s="176">
        <v>9.0609733442723796E-3</v>
      </c>
      <c r="Z18" s="176">
        <v>1.657606567998E-3</v>
      </c>
    </row>
    <row r="19" spans="1:26">
      <c r="A19" s="20">
        <v>1182</v>
      </c>
      <c r="B19" s="20">
        <v>1182</v>
      </c>
      <c r="C19" s="20" t="s">
        <v>2679</v>
      </c>
      <c r="D19" s="2" t="s">
        <v>2680</v>
      </c>
      <c r="E19" s="20" t="s">
        <v>33</v>
      </c>
      <c r="F19" s="20" t="s">
        <v>2681</v>
      </c>
      <c r="G19" s="20">
        <v>62013487</v>
      </c>
      <c r="H19" s="20" t="s">
        <v>33</v>
      </c>
      <c r="I19" s="2" t="s">
        <v>1051</v>
      </c>
      <c r="J19" s="20" t="s">
        <v>858</v>
      </c>
      <c r="K19" s="18" t="s">
        <v>30</v>
      </c>
      <c r="L19" s="20" t="s">
        <v>30</v>
      </c>
      <c r="M19" s="20" t="s">
        <v>30</v>
      </c>
      <c r="N19" s="18" t="s">
        <v>30</v>
      </c>
      <c r="O19" s="20" t="s">
        <v>141</v>
      </c>
      <c r="P19" s="187" t="s">
        <v>2682</v>
      </c>
      <c r="Q19" s="18" t="s">
        <v>194</v>
      </c>
      <c r="R19" s="20" t="s">
        <v>917</v>
      </c>
      <c r="S19" s="20" t="s">
        <v>921</v>
      </c>
      <c r="T19" s="184" t="s">
        <v>142</v>
      </c>
      <c r="U19" s="177">
        <v>3.718</v>
      </c>
      <c r="V19" s="155">
        <v>56.454000000000001</v>
      </c>
      <c r="W19" s="155">
        <v>209.89699999999999</v>
      </c>
      <c r="X19" s="176">
        <v>8.8889999999999993E-3</v>
      </c>
      <c r="Y19" s="176">
        <v>2.6499425068086399E-3</v>
      </c>
      <c r="Z19" s="176">
        <v>4.8477817307339399E-4</v>
      </c>
    </row>
    <row r="20" spans="1:26">
      <c r="A20" s="2">
        <v>1182</v>
      </c>
      <c r="B20" s="2">
        <v>1182</v>
      </c>
      <c r="C20" s="2" t="s">
        <v>2683</v>
      </c>
      <c r="D20" s="2" t="s">
        <v>2684</v>
      </c>
      <c r="E20" s="20" t="s">
        <v>33</v>
      </c>
      <c r="F20" s="2" t="s">
        <v>2685</v>
      </c>
      <c r="G20" s="2">
        <v>62017694</v>
      </c>
      <c r="H20" s="20" t="s">
        <v>33</v>
      </c>
      <c r="I20" s="2" t="s">
        <v>1051</v>
      </c>
      <c r="J20" s="20" t="s">
        <v>594</v>
      </c>
      <c r="K20" s="18" t="s">
        <v>30</v>
      </c>
      <c r="L20" s="20" t="s">
        <v>30</v>
      </c>
      <c r="M20" s="20" t="s">
        <v>30</v>
      </c>
      <c r="N20" s="18" t="s">
        <v>30</v>
      </c>
      <c r="O20" s="20" t="s">
        <v>141</v>
      </c>
      <c r="P20" s="187" t="s">
        <v>2686</v>
      </c>
      <c r="Q20" s="2" t="s">
        <v>194</v>
      </c>
      <c r="R20" s="20" t="s">
        <v>917</v>
      </c>
      <c r="S20" s="20" t="s">
        <v>921</v>
      </c>
      <c r="T20" s="185" t="s">
        <v>142</v>
      </c>
      <c r="U20" s="162">
        <v>3.718</v>
      </c>
      <c r="V20" s="153">
        <v>183.119</v>
      </c>
      <c r="W20" s="153">
        <v>680.83799999999997</v>
      </c>
      <c r="X20" s="168">
        <v>4.8799999999999999E-4</v>
      </c>
      <c r="Y20" s="168">
        <v>8.59554914276346E-3</v>
      </c>
      <c r="Z20" s="168">
        <v>1.5724622701379801E-3</v>
      </c>
    </row>
    <row r="21" spans="1:26">
      <c r="A21" s="2">
        <v>1182</v>
      </c>
      <c r="B21" s="2">
        <v>1182</v>
      </c>
      <c r="C21" s="2" t="s">
        <v>2687</v>
      </c>
      <c r="D21" s="2" t="s">
        <v>2688</v>
      </c>
      <c r="E21" s="2" t="s">
        <v>33</v>
      </c>
      <c r="F21" s="2" t="s">
        <v>2687</v>
      </c>
      <c r="G21" s="2">
        <v>62020375</v>
      </c>
      <c r="H21" s="2" t="s">
        <v>33</v>
      </c>
      <c r="I21" s="2" t="s">
        <v>1051</v>
      </c>
      <c r="J21" s="2" t="s">
        <v>874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141</v>
      </c>
      <c r="P21" s="187" t="s">
        <v>2689</v>
      </c>
      <c r="Q21" s="2" t="s">
        <v>194</v>
      </c>
      <c r="R21" s="2" t="s">
        <v>179</v>
      </c>
      <c r="S21" s="2" t="s">
        <v>921</v>
      </c>
      <c r="T21" s="185" t="s">
        <v>142</v>
      </c>
      <c r="U21" s="162">
        <v>3.718</v>
      </c>
      <c r="V21" s="153">
        <v>216.90899999999999</v>
      </c>
      <c r="W21" s="153">
        <v>806.46900000000005</v>
      </c>
      <c r="X21" s="168">
        <v>3.0200000000000002E-4</v>
      </c>
      <c r="Y21" s="168">
        <v>1.0181633571426501E-2</v>
      </c>
      <c r="Z21" s="168">
        <v>1.8626191734262001E-3</v>
      </c>
    </row>
    <row r="22" spans="1:26">
      <c r="A22" s="2">
        <v>1182</v>
      </c>
      <c r="B22" s="2">
        <v>1182</v>
      </c>
      <c r="C22" s="2" t="s">
        <v>2690</v>
      </c>
      <c r="D22" s="2" t="s">
        <v>2691</v>
      </c>
      <c r="E22" s="2" t="s">
        <v>339</v>
      </c>
      <c r="F22" s="2" t="s">
        <v>2692</v>
      </c>
      <c r="G22" s="2">
        <v>62013024</v>
      </c>
      <c r="H22" s="2" t="s">
        <v>33</v>
      </c>
      <c r="I22" s="2" t="s">
        <v>1051</v>
      </c>
      <c r="J22" s="2" t="s">
        <v>594</v>
      </c>
      <c r="K22" s="2" t="s">
        <v>30</v>
      </c>
      <c r="L22" s="2" t="s">
        <v>244</v>
      </c>
      <c r="M22" s="2" t="s">
        <v>30</v>
      </c>
      <c r="N22" s="2" t="s">
        <v>30</v>
      </c>
      <c r="O22" s="2" t="s">
        <v>141</v>
      </c>
      <c r="P22" s="187" t="s">
        <v>2693</v>
      </c>
      <c r="Q22" s="2" t="s">
        <v>194</v>
      </c>
      <c r="R22" s="2" t="s">
        <v>179</v>
      </c>
      <c r="S22" s="2" t="s">
        <v>921</v>
      </c>
      <c r="T22" s="185" t="s">
        <v>142</v>
      </c>
      <c r="U22" s="162">
        <v>3.718</v>
      </c>
      <c r="V22" s="153">
        <v>205.596</v>
      </c>
      <c r="W22" s="153">
        <v>764.40499999999997</v>
      </c>
      <c r="X22" s="168">
        <v>0</v>
      </c>
      <c r="Y22" s="168">
        <v>9.6505792762144205E-3</v>
      </c>
      <c r="Z22" s="168">
        <v>1.7654685634132599E-3</v>
      </c>
    </row>
    <row r="23" spans="1:26">
      <c r="A23" s="2">
        <v>1182</v>
      </c>
      <c r="B23" s="2">
        <v>1182</v>
      </c>
      <c r="C23" s="2" t="s">
        <v>2694</v>
      </c>
      <c r="D23" s="2" t="s">
        <v>2695</v>
      </c>
      <c r="E23" s="2" t="s">
        <v>179</v>
      </c>
      <c r="F23" s="2" t="s">
        <v>2696</v>
      </c>
      <c r="G23" s="2">
        <v>60406600</v>
      </c>
      <c r="H23" s="2" t="s">
        <v>33</v>
      </c>
      <c r="I23" s="2" t="s">
        <v>1051</v>
      </c>
      <c r="J23" s="2" t="s">
        <v>857</v>
      </c>
      <c r="K23" s="2" t="s">
        <v>232</v>
      </c>
      <c r="L23" s="2" t="s">
        <v>244</v>
      </c>
      <c r="M23" s="2" t="s">
        <v>30</v>
      </c>
      <c r="N23" s="2" t="s">
        <v>30</v>
      </c>
      <c r="O23" s="2" t="s">
        <v>141</v>
      </c>
      <c r="P23" s="187" t="s">
        <v>2697</v>
      </c>
      <c r="Q23" s="2" t="s">
        <v>194</v>
      </c>
      <c r="R23" s="2" t="s">
        <v>917</v>
      </c>
      <c r="S23" s="2" t="s">
        <v>921</v>
      </c>
      <c r="T23" s="185" t="s">
        <v>142</v>
      </c>
      <c r="U23" s="162">
        <v>3.718</v>
      </c>
      <c r="V23" s="153">
        <v>206.83</v>
      </c>
      <c r="W23" s="153">
        <v>768.99199999999996</v>
      </c>
      <c r="X23" s="168">
        <v>0</v>
      </c>
      <c r="Y23" s="168">
        <v>9.7084920344568202E-3</v>
      </c>
      <c r="Z23" s="168">
        <v>1.7760630729417701E-3</v>
      </c>
    </row>
    <row r="24" spans="1:26">
      <c r="A24" s="2">
        <v>1182</v>
      </c>
      <c r="B24" s="2">
        <v>1182</v>
      </c>
      <c r="C24" s="2" t="s">
        <v>2698</v>
      </c>
      <c r="D24" s="2" t="s">
        <v>2699</v>
      </c>
      <c r="E24" s="2" t="s">
        <v>179</v>
      </c>
      <c r="F24" s="2" t="s">
        <v>2700</v>
      </c>
      <c r="G24" s="2">
        <v>62009048</v>
      </c>
      <c r="H24" s="2" t="s">
        <v>33</v>
      </c>
      <c r="I24" s="2" t="s">
        <v>1051</v>
      </c>
      <c r="J24" s="2" t="s">
        <v>857</v>
      </c>
      <c r="K24" s="2" t="s">
        <v>232</v>
      </c>
      <c r="L24" s="2" t="s">
        <v>244</v>
      </c>
      <c r="M24" s="2" t="s">
        <v>30</v>
      </c>
      <c r="N24" s="2" t="s">
        <v>251</v>
      </c>
      <c r="O24" s="2" t="s">
        <v>141</v>
      </c>
      <c r="P24" s="187" t="s">
        <v>2701</v>
      </c>
      <c r="Q24" s="2" t="s">
        <v>194</v>
      </c>
      <c r="R24" s="2" t="s">
        <v>917</v>
      </c>
      <c r="S24" s="2" t="s">
        <v>921</v>
      </c>
      <c r="T24" s="185" t="s">
        <v>142</v>
      </c>
      <c r="U24" s="162">
        <v>3.718</v>
      </c>
      <c r="V24" s="153">
        <v>298.59500000000003</v>
      </c>
      <c r="W24" s="153">
        <v>1110.1769999999999</v>
      </c>
      <c r="X24" s="168">
        <v>1.9400000000000001E-3</v>
      </c>
      <c r="Y24" s="168">
        <v>1.40159400007585E-2</v>
      </c>
      <c r="Z24" s="168">
        <v>2.5640638504481599E-3</v>
      </c>
    </row>
    <row r="25" spans="1:26">
      <c r="A25" s="2">
        <v>1182</v>
      </c>
      <c r="B25" s="2">
        <v>1182</v>
      </c>
      <c r="C25" s="2" t="s">
        <v>2702</v>
      </c>
      <c r="D25" s="2" t="s">
        <v>2703</v>
      </c>
      <c r="E25" s="2" t="s">
        <v>179</v>
      </c>
      <c r="F25" s="2" t="s">
        <v>2704</v>
      </c>
      <c r="G25" s="2">
        <v>62015334</v>
      </c>
      <c r="H25" s="2" t="s">
        <v>33</v>
      </c>
      <c r="I25" s="2" t="s">
        <v>1051</v>
      </c>
      <c r="J25" s="2" t="s">
        <v>857</v>
      </c>
      <c r="K25" s="2" t="s">
        <v>232</v>
      </c>
      <c r="L25" s="2" t="s">
        <v>244</v>
      </c>
      <c r="M25" s="2" t="s">
        <v>30</v>
      </c>
      <c r="N25" s="2" t="s">
        <v>30</v>
      </c>
      <c r="O25" s="2" t="s">
        <v>141</v>
      </c>
      <c r="P25" s="187" t="s">
        <v>2705</v>
      </c>
      <c r="Q25" s="2" t="s">
        <v>194</v>
      </c>
      <c r="R25" s="11" t="s">
        <v>917</v>
      </c>
      <c r="S25" s="2" t="s">
        <v>921</v>
      </c>
      <c r="T25" s="185" t="s">
        <v>142</v>
      </c>
      <c r="U25" s="162">
        <v>3.718</v>
      </c>
      <c r="V25" s="153">
        <v>280.07299999999998</v>
      </c>
      <c r="W25" s="153">
        <v>1041.3119999999999</v>
      </c>
      <c r="X25" s="168">
        <v>2.1250000000000002E-3</v>
      </c>
      <c r="Y25" s="168">
        <v>1.3146517258589599E-2</v>
      </c>
      <c r="Z25" s="168">
        <v>2.4050124115983901E-3</v>
      </c>
    </row>
    <row r="26" spans="1:26">
      <c r="A26" s="2">
        <v>1182</v>
      </c>
      <c r="B26" s="2">
        <v>1182</v>
      </c>
      <c r="C26" s="2" t="s">
        <v>2706</v>
      </c>
      <c r="D26" s="2" t="s">
        <v>2707</v>
      </c>
      <c r="E26" s="2" t="s">
        <v>179</v>
      </c>
      <c r="F26" s="2" t="s">
        <v>2708</v>
      </c>
      <c r="G26" s="2">
        <v>62017835</v>
      </c>
      <c r="H26" s="2" t="s">
        <v>33</v>
      </c>
      <c r="I26" s="2" t="s">
        <v>1051</v>
      </c>
      <c r="J26" s="2" t="s">
        <v>857</v>
      </c>
      <c r="K26" s="2" t="s">
        <v>30</v>
      </c>
      <c r="L26" s="2" t="s">
        <v>251</v>
      </c>
      <c r="M26" s="2" t="s">
        <v>30</v>
      </c>
      <c r="N26" s="2" t="s">
        <v>30</v>
      </c>
      <c r="O26" s="2" t="s">
        <v>141</v>
      </c>
      <c r="P26" s="187" t="s">
        <v>2676</v>
      </c>
      <c r="Q26" s="2" t="s">
        <v>194</v>
      </c>
      <c r="R26" s="11" t="s">
        <v>179</v>
      </c>
      <c r="S26" s="2" t="s">
        <v>921</v>
      </c>
      <c r="T26" s="185" t="s">
        <v>142</v>
      </c>
      <c r="U26" s="162">
        <v>3.718</v>
      </c>
      <c r="V26" s="153">
        <v>181.85300000000001</v>
      </c>
      <c r="W26" s="153">
        <v>676.13099999999997</v>
      </c>
      <c r="X26" s="168">
        <v>5.5099999999999995E-4</v>
      </c>
      <c r="Y26" s="168">
        <v>8.5361254553315297E-3</v>
      </c>
      <c r="Z26" s="168">
        <v>1.5615913525401401E-3</v>
      </c>
    </row>
    <row r="27" spans="1:26">
      <c r="A27" s="2">
        <v>1182</v>
      </c>
      <c r="B27" s="2">
        <v>1182</v>
      </c>
      <c r="C27" s="2" t="s">
        <v>2709</v>
      </c>
      <c r="D27" s="2" t="s">
        <v>2710</v>
      </c>
      <c r="E27" s="2" t="s">
        <v>179</v>
      </c>
      <c r="F27" s="2" t="s">
        <v>2711</v>
      </c>
      <c r="G27" s="2">
        <v>62020011</v>
      </c>
      <c r="H27" s="2" t="s">
        <v>33</v>
      </c>
      <c r="I27" s="2" t="s">
        <v>1051</v>
      </c>
      <c r="J27" s="2" t="s">
        <v>857</v>
      </c>
      <c r="K27" s="2" t="s">
        <v>232</v>
      </c>
      <c r="L27" s="2" t="s">
        <v>251</v>
      </c>
      <c r="M27" s="2" t="s">
        <v>30</v>
      </c>
      <c r="N27" s="2" t="s">
        <v>30</v>
      </c>
      <c r="O27" s="2" t="s">
        <v>141</v>
      </c>
      <c r="P27" s="187" t="s">
        <v>2712</v>
      </c>
      <c r="Q27" s="2" t="s">
        <v>194</v>
      </c>
      <c r="R27" s="2" t="s">
        <v>917</v>
      </c>
      <c r="S27" s="2" t="s">
        <v>921</v>
      </c>
      <c r="T27" s="185" t="s">
        <v>142</v>
      </c>
      <c r="U27" s="162">
        <v>3.718</v>
      </c>
      <c r="V27" s="153">
        <v>102.197</v>
      </c>
      <c r="W27" s="153">
        <v>379.96699999999998</v>
      </c>
      <c r="X27" s="168">
        <v>1.554E-3</v>
      </c>
      <c r="Y27" s="168">
        <v>4.7970681497717096E-3</v>
      </c>
      <c r="Z27" s="168">
        <v>8.7757146722233705E-4</v>
      </c>
    </row>
    <row r="28" spans="1:26">
      <c r="A28" s="2">
        <v>1182</v>
      </c>
      <c r="B28" s="2">
        <v>1182</v>
      </c>
      <c r="C28" s="2" t="s">
        <v>2713</v>
      </c>
      <c r="D28" s="2" t="s">
        <v>2714</v>
      </c>
      <c r="E28" s="2" t="s">
        <v>179</v>
      </c>
      <c r="F28" s="2" t="s">
        <v>2715</v>
      </c>
      <c r="G28" s="2">
        <v>62020748</v>
      </c>
      <c r="H28" s="2" t="s">
        <v>33</v>
      </c>
      <c r="I28" s="2" t="s">
        <v>1051</v>
      </c>
      <c r="J28" s="2" t="s">
        <v>857</v>
      </c>
      <c r="K28" s="2" t="s">
        <v>232</v>
      </c>
      <c r="L28" s="2" t="s">
        <v>251</v>
      </c>
      <c r="M28" s="2" t="s">
        <v>30</v>
      </c>
      <c r="N28" s="2" t="s">
        <v>251</v>
      </c>
      <c r="O28" s="2" t="s">
        <v>141</v>
      </c>
      <c r="P28" s="187" t="s">
        <v>2716</v>
      </c>
      <c r="Q28" s="2" t="s">
        <v>194</v>
      </c>
      <c r="R28" s="2" t="s">
        <v>179</v>
      </c>
      <c r="S28" s="2" t="s">
        <v>921</v>
      </c>
      <c r="T28" s="185" t="s">
        <v>142</v>
      </c>
      <c r="U28" s="162">
        <v>3.718</v>
      </c>
      <c r="V28" s="153">
        <v>69.942999999999998</v>
      </c>
      <c r="W28" s="153">
        <v>260.05</v>
      </c>
      <c r="X28" s="168">
        <v>1.8799999999999999E-4</v>
      </c>
      <c r="Y28" s="168">
        <v>3.2831155344583401E-3</v>
      </c>
      <c r="Z28" s="168">
        <v>6.0061029501366596E-4</v>
      </c>
    </row>
    <row r="29" spans="1:26">
      <c r="A29" s="2">
        <v>1182</v>
      </c>
      <c r="B29" s="2">
        <v>1182</v>
      </c>
      <c r="C29" s="2" t="s">
        <v>2717</v>
      </c>
      <c r="E29" s="2" t="s">
        <v>179</v>
      </c>
      <c r="F29" s="2" t="s">
        <v>2718</v>
      </c>
      <c r="G29" s="2">
        <v>62015151</v>
      </c>
      <c r="H29" s="2" t="s">
        <v>33</v>
      </c>
      <c r="I29" s="2" t="s">
        <v>1051</v>
      </c>
      <c r="J29" s="2" t="s">
        <v>876</v>
      </c>
      <c r="K29" s="2" t="s">
        <v>232</v>
      </c>
      <c r="L29" s="2" t="s">
        <v>251</v>
      </c>
      <c r="M29" s="2" t="s">
        <v>30</v>
      </c>
      <c r="N29" s="2" t="s">
        <v>30</v>
      </c>
      <c r="O29" s="2" t="s">
        <v>141</v>
      </c>
      <c r="P29" s="187" t="s">
        <v>2719</v>
      </c>
      <c r="Q29" s="2" t="s">
        <v>194</v>
      </c>
      <c r="R29" s="2" t="s">
        <v>917</v>
      </c>
      <c r="S29" s="2" t="s">
        <v>921</v>
      </c>
      <c r="T29" s="185" t="s">
        <v>142</v>
      </c>
      <c r="U29" s="162">
        <v>3.718</v>
      </c>
      <c r="V29" s="153">
        <v>211.685</v>
      </c>
      <c r="W29" s="153">
        <v>787.04399999999998</v>
      </c>
      <c r="X29" s="168">
        <v>1.7160000000000001E-3</v>
      </c>
      <c r="Y29" s="168">
        <v>9.9363959805880402E-3</v>
      </c>
      <c r="Z29" s="168">
        <v>1.81775562225476E-3</v>
      </c>
    </row>
    <row r="30" spans="1:26">
      <c r="A30" s="2">
        <v>1182</v>
      </c>
      <c r="B30" s="2">
        <v>1182</v>
      </c>
      <c r="C30" s="2" t="s">
        <v>2717</v>
      </c>
      <c r="E30" s="2" t="s">
        <v>179</v>
      </c>
      <c r="F30" s="2" t="s">
        <v>2720</v>
      </c>
      <c r="G30" s="2">
        <v>62007349</v>
      </c>
      <c r="H30" s="2" t="s">
        <v>33</v>
      </c>
      <c r="I30" s="2" t="s">
        <v>1051</v>
      </c>
      <c r="J30" s="2" t="s">
        <v>878</v>
      </c>
      <c r="K30" s="2" t="s">
        <v>232</v>
      </c>
      <c r="L30" s="2" t="s">
        <v>244</v>
      </c>
      <c r="M30" s="2" t="s">
        <v>30</v>
      </c>
      <c r="N30" s="2" t="s">
        <v>30</v>
      </c>
      <c r="O30" s="2" t="s">
        <v>141</v>
      </c>
      <c r="P30" s="187" t="s">
        <v>2721</v>
      </c>
      <c r="Q30" s="2" t="s">
        <v>194</v>
      </c>
      <c r="R30" s="2" t="s">
        <v>917</v>
      </c>
      <c r="S30" s="2" t="s">
        <v>921</v>
      </c>
      <c r="T30" s="185" t="s">
        <v>142</v>
      </c>
      <c r="U30" s="162">
        <v>3.718</v>
      </c>
      <c r="V30" s="153">
        <v>118.21</v>
      </c>
      <c r="W30" s="153">
        <v>439.505</v>
      </c>
      <c r="X30" s="168">
        <v>4.1899999999999999E-4</v>
      </c>
      <c r="Y30" s="168">
        <v>5.5487377460844197E-3</v>
      </c>
      <c r="Z30" s="168">
        <v>1.0150812481775999E-3</v>
      </c>
    </row>
    <row r="31" spans="1:26">
      <c r="A31" s="2">
        <v>1182</v>
      </c>
      <c r="B31" s="2">
        <v>1182</v>
      </c>
      <c r="C31" s="2" t="s">
        <v>2722</v>
      </c>
      <c r="D31" s="2" t="s">
        <v>2723</v>
      </c>
      <c r="E31" s="2" t="s">
        <v>179</v>
      </c>
      <c r="F31" s="2" t="s">
        <v>2724</v>
      </c>
      <c r="G31" s="2">
        <v>62020755</v>
      </c>
      <c r="H31" s="2" t="s">
        <v>33</v>
      </c>
      <c r="I31" s="2" t="s">
        <v>1051</v>
      </c>
      <c r="J31" s="2" t="s">
        <v>878</v>
      </c>
      <c r="K31" s="2" t="s">
        <v>232</v>
      </c>
      <c r="L31" s="2" t="s">
        <v>251</v>
      </c>
      <c r="M31" s="2" t="s">
        <v>30</v>
      </c>
      <c r="N31" s="2" t="s">
        <v>30</v>
      </c>
      <c r="O31" s="2" t="s">
        <v>141</v>
      </c>
      <c r="P31" s="187" t="s">
        <v>2716</v>
      </c>
      <c r="Q31" s="2" t="s">
        <v>194</v>
      </c>
      <c r="R31" s="2" t="s">
        <v>179</v>
      </c>
      <c r="S31" s="2" t="s">
        <v>921</v>
      </c>
      <c r="T31" s="185" t="s">
        <v>142</v>
      </c>
      <c r="U31" s="162">
        <v>3.718</v>
      </c>
      <c r="V31" s="153">
        <v>189.565</v>
      </c>
      <c r="W31" s="153">
        <v>704.80200000000002</v>
      </c>
      <c r="X31" s="168">
        <v>3.77E-4</v>
      </c>
      <c r="Y31" s="168">
        <v>8.8980937493259808E-3</v>
      </c>
      <c r="Z31" s="168">
        <v>1.6278095168294599E-3</v>
      </c>
    </row>
    <row r="32" spans="1:26">
      <c r="A32" s="2">
        <v>1182</v>
      </c>
      <c r="B32" s="2">
        <v>1182</v>
      </c>
      <c r="C32" s="2" t="s">
        <v>2725</v>
      </c>
      <c r="D32" s="2" t="s">
        <v>2726</v>
      </c>
      <c r="E32" s="2" t="s">
        <v>1362</v>
      </c>
      <c r="F32" s="2" t="s">
        <v>2727</v>
      </c>
      <c r="G32" s="2">
        <v>50006410</v>
      </c>
      <c r="H32" s="2" t="s">
        <v>33</v>
      </c>
      <c r="I32" s="2" t="s">
        <v>1053</v>
      </c>
      <c r="J32" s="2" t="s">
        <v>594</v>
      </c>
      <c r="K32" s="2" t="s">
        <v>30</v>
      </c>
      <c r="L32" s="2" t="s">
        <v>244</v>
      </c>
      <c r="M32" s="2" t="s">
        <v>30</v>
      </c>
      <c r="N32" s="2" t="s">
        <v>30</v>
      </c>
      <c r="O32" s="2" t="s">
        <v>141</v>
      </c>
      <c r="P32" s="187" t="s">
        <v>2728</v>
      </c>
      <c r="Q32" s="2" t="s">
        <v>34</v>
      </c>
      <c r="R32" s="2" t="s">
        <v>179</v>
      </c>
      <c r="S32" s="2" t="s">
        <v>921</v>
      </c>
      <c r="T32" s="185" t="s">
        <v>142</v>
      </c>
      <c r="U32" s="162">
        <v>1</v>
      </c>
      <c r="V32" s="153">
        <v>1197.1469999999999</v>
      </c>
      <c r="W32" s="153">
        <v>1197.1469999999999</v>
      </c>
      <c r="X32" s="168">
        <v>0</v>
      </c>
      <c r="Y32" s="168">
        <v>1.5113925108946E-2</v>
      </c>
      <c r="Z32" s="168">
        <v>2.76492828937139E-3</v>
      </c>
    </row>
    <row r="33" spans="1:26">
      <c r="A33" s="2">
        <v>1182</v>
      </c>
      <c r="B33" s="2">
        <v>1182</v>
      </c>
      <c r="C33" s="2" t="s">
        <v>2729</v>
      </c>
      <c r="D33" s="2" t="s">
        <v>2730</v>
      </c>
      <c r="E33" s="2" t="s">
        <v>1362</v>
      </c>
      <c r="F33" s="2" t="s">
        <v>2731</v>
      </c>
      <c r="G33" s="2">
        <v>50007004</v>
      </c>
      <c r="H33" s="2" t="s">
        <v>33</v>
      </c>
      <c r="I33" s="2" t="s">
        <v>1051</v>
      </c>
      <c r="J33" s="2" t="s">
        <v>861</v>
      </c>
      <c r="K33" s="2" t="s">
        <v>30</v>
      </c>
      <c r="L33" s="2" t="s">
        <v>30</v>
      </c>
      <c r="M33" s="2" t="s">
        <v>30</v>
      </c>
      <c r="N33" s="2" t="s">
        <v>30</v>
      </c>
      <c r="O33" s="2" t="s">
        <v>141</v>
      </c>
      <c r="P33" s="187" t="s">
        <v>2732</v>
      </c>
      <c r="Q33" s="2" t="s">
        <v>34</v>
      </c>
      <c r="R33" s="2" t="s">
        <v>917</v>
      </c>
      <c r="S33" s="2" t="s">
        <v>921</v>
      </c>
      <c r="T33" s="185" t="s">
        <v>142</v>
      </c>
      <c r="U33" s="162">
        <v>1</v>
      </c>
      <c r="V33" s="153">
        <v>976.024</v>
      </c>
      <c r="W33" s="153">
        <v>976.024</v>
      </c>
      <c r="X33" s="168">
        <v>0</v>
      </c>
      <c r="Y33" s="168">
        <v>1.23222666608565E-2</v>
      </c>
      <c r="Z33" s="168">
        <v>2.2542247254893301E-3</v>
      </c>
    </row>
    <row r="34" spans="1:26">
      <c r="A34" s="2">
        <v>1182</v>
      </c>
      <c r="B34" s="2">
        <v>1182</v>
      </c>
      <c r="C34" s="2" t="s">
        <v>2733</v>
      </c>
      <c r="D34" s="2" t="s">
        <v>2734</v>
      </c>
      <c r="E34" s="2" t="s">
        <v>1362</v>
      </c>
      <c r="F34" s="2" t="s">
        <v>2733</v>
      </c>
      <c r="G34" s="2">
        <v>50007350</v>
      </c>
      <c r="H34" s="2" t="s">
        <v>33</v>
      </c>
      <c r="I34" s="2" t="s">
        <v>1051</v>
      </c>
      <c r="J34" s="2" t="s">
        <v>869</v>
      </c>
      <c r="K34" s="2" t="s">
        <v>30</v>
      </c>
      <c r="L34" s="2" t="s">
        <v>30</v>
      </c>
      <c r="M34" s="2" t="s">
        <v>30</v>
      </c>
      <c r="N34" s="2" t="s">
        <v>30</v>
      </c>
      <c r="O34" s="2" t="s">
        <v>141</v>
      </c>
      <c r="P34" s="187" t="s">
        <v>2735</v>
      </c>
      <c r="Q34" s="2" t="s">
        <v>34</v>
      </c>
      <c r="R34" s="2" t="s">
        <v>179</v>
      </c>
      <c r="S34" s="2" t="s">
        <v>921</v>
      </c>
      <c r="T34" s="185" t="s">
        <v>142</v>
      </c>
      <c r="U34" s="162">
        <v>1</v>
      </c>
      <c r="V34" s="153">
        <v>1634.425</v>
      </c>
      <c r="W34" s="153">
        <v>1634.425</v>
      </c>
      <c r="X34" s="168">
        <v>2.1789999999999999E-3</v>
      </c>
      <c r="Y34" s="168">
        <v>2.0634549643090701E-2</v>
      </c>
      <c r="Z34" s="168">
        <v>3.7748665310541802E-3</v>
      </c>
    </row>
    <row r="35" spans="1:26">
      <c r="A35" s="2">
        <v>1182</v>
      </c>
      <c r="B35" s="2">
        <v>1182</v>
      </c>
      <c r="C35" s="2" t="s">
        <v>2736</v>
      </c>
      <c r="D35" s="2" t="s">
        <v>2737</v>
      </c>
      <c r="E35" s="2" t="s">
        <v>33</v>
      </c>
      <c r="F35" s="2" t="s">
        <v>2738</v>
      </c>
      <c r="G35" s="2">
        <v>50008325</v>
      </c>
      <c r="H35" s="2" t="s">
        <v>33</v>
      </c>
      <c r="I35" s="2" t="s">
        <v>1051</v>
      </c>
      <c r="J35" s="2" t="s">
        <v>594</v>
      </c>
      <c r="K35" s="2" t="s">
        <v>30</v>
      </c>
      <c r="L35" s="2" t="s">
        <v>30</v>
      </c>
      <c r="M35" s="2" t="s">
        <v>30</v>
      </c>
      <c r="N35" s="2" t="s">
        <v>30</v>
      </c>
      <c r="O35" s="2" t="s">
        <v>141</v>
      </c>
      <c r="P35" s="187" t="s">
        <v>2739</v>
      </c>
      <c r="Q35" s="2" t="s">
        <v>34</v>
      </c>
      <c r="R35" s="2" t="s">
        <v>179</v>
      </c>
      <c r="S35" s="2" t="s">
        <v>2740</v>
      </c>
      <c r="T35" s="185" t="s">
        <v>142</v>
      </c>
      <c r="U35" s="162">
        <v>1</v>
      </c>
      <c r="V35" s="153">
        <v>69.650999999999996</v>
      </c>
      <c r="W35" s="153">
        <v>69.650999999999996</v>
      </c>
      <c r="X35" s="168">
        <v>0</v>
      </c>
      <c r="Y35" s="168">
        <v>8.7934082992434501E-4</v>
      </c>
      <c r="Z35" s="168">
        <v>1.6086584518127799E-4</v>
      </c>
    </row>
    <row r="36" spans="1:26">
      <c r="A36" s="2">
        <v>1182</v>
      </c>
      <c r="B36" s="2">
        <v>1182</v>
      </c>
      <c r="C36" s="2" t="s">
        <v>2630</v>
      </c>
      <c r="D36" s="2" t="s">
        <v>2631</v>
      </c>
      <c r="E36" s="2" t="s">
        <v>337</v>
      </c>
      <c r="F36" s="2" t="s">
        <v>2741</v>
      </c>
      <c r="G36" s="2">
        <v>60400892</v>
      </c>
      <c r="H36" s="2" t="s">
        <v>33</v>
      </c>
      <c r="I36" s="2" t="s">
        <v>1051</v>
      </c>
      <c r="J36" s="2" t="s">
        <v>594</v>
      </c>
      <c r="K36" s="2" t="s">
        <v>30</v>
      </c>
      <c r="L36" s="2" t="s">
        <v>30</v>
      </c>
      <c r="M36" s="2" t="s">
        <v>30</v>
      </c>
      <c r="N36" s="2" t="s">
        <v>30</v>
      </c>
      <c r="O36" s="2" t="s">
        <v>141</v>
      </c>
      <c r="P36" s="187" t="s">
        <v>2742</v>
      </c>
      <c r="Q36" s="2" t="s">
        <v>194</v>
      </c>
      <c r="R36" s="2" t="s">
        <v>917</v>
      </c>
      <c r="S36" s="2" t="s">
        <v>921</v>
      </c>
      <c r="T36" s="185" t="s">
        <v>142</v>
      </c>
      <c r="U36" s="162">
        <v>3.718</v>
      </c>
      <c r="V36" s="153">
        <v>683.29499999999996</v>
      </c>
      <c r="W36" s="153">
        <v>2540.491</v>
      </c>
      <c r="X36" s="168">
        <v>0</v>
      </c>
      <c r="Y36" s="168">
        <v>3.2073584047516902E-2</v>
      </c>
      <c r="Z36" s="168">
        <v>5.8675135171881703E-3</v>
      </c>
    </row>
    <row r="37" spans="1:26">
      <c r="A37" s="2">
        <v>1182</v>
      </c>
      <c r="B37" s="2">
        <v>1182</v>
      </c>
      <c r="C37" s="2" t="s">
        <v>2729</v>
      </c>
      <c r="D37" s="2" t="s">
        <v>2730</v>
      </c>
      <c r="E37" s="2" t="s">
        <v>1362</v>
      </c>
      <c r="F37" s="2" t="s">
        <v>2729</v>
      </c>
      <c r="G37" s="2">
        <v>18952</v>
      </c>
      <c r="H37" s="2" t="s">
        <v>33</v>
      </c>
      <c r="I37" s="2" t="s">
        <v>1051</v>
      </c>
      <c r="J37" s="2" t="s">
        <v>861</v>
      </c>
      <c r="K37" s="2" t="s">
        <v>30</v>
      </c>
      <c r="L37" s="2" t="s">
        <v>30</v>
      </c>
      <c r="M37" s="2" t="s">
        <v>30</v>
      </c>
      <c r="N37" s="2" t="s">
        <v>30</v>
      </c>
      <c r="O37" s="2" t="s">
        <v>141</v>
      </c>
      <c r="P37" s="187" t="s">
        <v>2743</v>
      </c>
      <c r="Q37" s="2" t="s">
        <v>34</v>
      </c>
      <c r="R37" s="2" t="s">
        <v>917</v>
      </c>
      <c r="S37" s="2" t="s">
        <v>921</v>
      </c>
      <c r="T37" s="185" t="s">
        <v>142</v>
      </c>
      <c r="U37" s="162">
        <v>1</v>
      </c>
      <c r="V37" s="153">
        <v>122.438</v>
      </c>
      <c r="W37" s="153">
        <v>122.438</v>
      </c>
      <c r="X37" s="168">
        <v>3.1100000000000002E-4</v>
      </c>
      <c r="Y37" s="168">
        <v>1.54577492976841E-3</v>
      </c>
      <c r="Z37" s="168">
        <v>2.82782718685564E-4</v>
      </c>
    </row>
    <row r="38" spans="1:26">
      <c r="A38" s="2">
        <v>1182</v>
      </c>
      <c r="B38" s="2">
        <v>1182</v>
      </c>
      <c r="C38" s="2" t="s">
        <v>2744</v>
      </c>
      <c r="D38" s="2" t="s">
        <v>2745</v>
      </c>
      <c r="E38" s="2" t="s">
        <v>179</v>
      </c>
      <c r="F38" s="2" t="s">
        <v>2746</v>
      </c>
      <c r="G38" s="2">
        <v>50007160</v>
      </c>
      <c r="H38" s="2" t="s">
        <v>33</v>
      </c>
      <c r="I38" s="2" t="s">
        <v>1051</v>
      </c>
      <c r="J38" s="2" t="s">
        <v>594</v>
      </c>
      <c r="K38" s="2" t="s">
        <v>30</v>
      </c>
      <c r="L38" s="2" t="s">
        <v>30</v>
      </c>
      <c r="M38" s="2" t="s">
        <v>30</v>
      </c>
      <c r="N38" s="2" t="s">
        <v>30</v>
      </c>
      <c r="O38" s="2" t="s">
        <v>141</v>
      </c>
      <c r="P38" s="187" t="s">
        <v>2747</v>
      </c>
      <c r="Q38" s="2" t="s">
        <v>34</v>
      </c>
      <c r="R38" s="2" t="s">
        <v>179</v>
      </c>
      <c r="S38" s="2" t="s">
        <v>921</v>
      </c>
      <c r="T38" s="185" t="s">
        <v>142</v>
      </c>
      <c r="U38" s="162">
        <v>1</v>
      </c>
      <c r="V38" s="153">
        <v>307.07100000000003</v>
      </c>
      <c r="W38" s="153">
        <v>307.07100000000003</v>
      </c>
      <c r="X38" s="168">
        <v>3.1350000000000002E-3</v>
      </c>
      <c r="Y38" s="168">
        <v>3.87676294842902E-3</v>
      </c>
      <c r="Z38" s="168">
        <v>7.0921163562955697E-4</v>
      </c>
    </row>
    <row r="39" spans="1:26">
      <c r="A39" s="2">
        <v>1182</v>
      </c>
      <c r="B39" s="2">
        <v>1182</v>
      </c>
      <c r="C39" s="2" t="s">
        <v>2748</v>
      </c>
      <c r="D39" s="2" t="s">
        <v>2749</v>
      </c>
      <c r="E39" s="2" t="s">
        <v>339</v>
      </c>
      <c r="F39" s="2" t="s">
        <v>2750</v>
      </c>
      <c r="G39" s="2">
        <v>62022124</v>
      </c>
      <c r="H39" s="2" t="s">
        <v>33</v>
      </c>
      <c r="I39" s="2" t="s">
        <v>1051</v>
      </c>
      <c r="J39" s="2" t="s">
        <v>594</v>
      </c>
      <c r="K39" s="2" t="s">
        <v>232</v>
      </c>
      <c r="O39" s="2" t="s">
        <v>141</v>
      </c>
      <c r="P39" s="187" t="s">
        <v>2751</v>
      </c>
      <c r="Q39" s="2" t="s">
        <v>1201</v>
      </c>
      <c r="R39" s="2" t="s">
        <v>179</v>
      </c>
      <c r="T39" s="185" t="s">
        <v>142</v>
      </c>
      <c r="U39" s="162">
        <v>4.0218999999999996</v>
      </c>
      <c r="V39" s="153">
        <v>121.767</v>
      </c>
      <c r="W39" s="153">
        <v>489.73399999999998</v>
      </c>
      <c r="X39" s="168">
        <v>8.1000000000000004E-5</v>
      </c>
      <c r="Y39" s="168">
        <v>6.1828751181205602E-3</v>
      </c>
      <c r="Z39" s="168">
        <v>1.1310897864396101E-3</v>
      </c>
    </row>
    <row r="40" spans="1:26">
      <c r="A40" s="2">
        <v>1182</v>
      </c>
      <c r="B40" s="2">
        <v>1182</v>
      </c>
      <c r="C40" s="2" t="s">
        <v>2752</v>
      </c>
      <c r="D40" s="2" t="s">
        <v>2753</v>
      </c>
      <c r="E40" s="2" t="s">
        <v>33</v>
      </c>
      <c r="F40" s="2" t="s">
        <v>2754</v>
      </c>
      <c r="G40" s="2">
        <v>62020672</v>
      </c>
      <c r="H40" s="2" t="s">
        <v>33</v>
      </c>
      <c r="I40" s="2" t="s">
        <v>1051</v>
      </c>
      <c r="J40" s="2" t="s">
        <v>594</v>
      </c>
      <c r="K40" s="2" t="s">
        <v>232</v>
      </c>
      <c r="L40" s="2" t="s">
        <v>251</v>
      </c>
      <c r="M40" s="2" t="s">
        <v>251</v>
      </c>
      <c r="N40" s="2" t="s">
        <v>251</v>
      </c>
      <c r="O40" s="2" t="s">
        <v>141</v>
      </c>
      <c r="P40" s="187" t="s">
        <v>2755</v>
      </c>
      <c r="Q40" s="2" t="s">
        <v>194</v>
      </c>
      <c r="R40" s="2" t="s">
        <v>179</v>
      </c>
      <c r="S40" s="2" t="s">
        <v>921</v>
      </c>
      <c r="T40" s="185" t="s">
        <v>142</v>
      </c>
      <c r="U40" s="162">
        <v>3.718</v>
      </c>
      <c r="V40" s="153">
        <v>93.224000000000004</v>
      </c>
      <c r="W40" s="153">
        <v>346.60700000000003</v>
      </c>
      <c r="X40" s="168">
        <v>2.3499999999999999E-4</v>
      </c>
      <c r="Y40" s="168">
        <v>4.37589797258949E-3</v>
      </c>
      <c r="Z40" s="168">
        <v>8.0052296201031897E-4</v>
      </c>
    </row>
    <row r="41" spans="1:26">
      <c r="A41" s="2">
        <v>1182</v>
      </c>
      <c r="B41" s="2">
        <v>1182</v>
      </c>
      <c r="C41" s="2" t="s">
        <v>2756</v>
      </c>
      <c r="D41" s="2" t="s">
        <v>2757</v>
      </c>
      <c r="E41" s="2" t="s">
        <v>339</v>
      </c>
      <c r="F41" s="2" t="s">
        <v>2756</v>
      </c>
      <c r="G41" s="2">
        <v>62021365</v>
      </c>
      <c r="H41" s="2" t="s">
        <v>33</v>
      </c>
      <c r="I41" s="2" t="s">
        <v>1051</v>
      </c>
      <c r="J41" s="2" t="s">
        <v>860</v>
      </c>
      <c r="K41" s="2" t="s">
        <v>232</v>
      </c>
      <c r="L41" s="2" t="s">
        <v>280</v>
      </c>
      <c r="M41" s="2" t="s">
        <v>280</v>
      </c>
      <c r="N41" s="2" t="s">
        <v>320</v>
      </c>
      <c r="O41" s="2" t="s">
        <v>141</v>
      </c>
      <c r="P41" s="187" t="s">
        <v>2758</v>
      </c>
      <c r="Q41" s="2" t="s">
        <v>194</v>
      </c>
      <c r="R41" s="2" t="s">
        <v>917</v>
      </c>
      <c r="S41" s="2" t="s">
        <v>921</v>
      </c>
      <c r="T41" s="185" t="s">
        <v>142</v>
      </c>
      <c r="U41" s="162">
        <v>3.718</v>
      </c>
      <c r="V41" s="153">
        <v>110.41200000000001</v>
      </c>
      <c r="W41" s="153">
        <v>410.512</v>
      </c>
      <c r="X41" s="168">
        <v>0</v>
      </c>
      <c r="Y41" s="168">
        <v>5.1826980072525201E-3</v>
      </c>
      <c r="Z41" s="168">
        <v>9.48118257317507E-4</v>
      </c>
    </row>
    <row r="42" spans="1:26">
      <c r="A42" s="2">
        <v>1182</v>
      </c>
      <c r="B42" s="2">
        <v>1182</v>
      </c>
      <c r="C42" s="2" t="s">
        <v>2759</v>
      </c>
      <c r="D42" s="2" t="s">
        <v>2760</v>
      </c>
      <c r="E42" s="2" t="s">
        <v>338</v>
      </c>
      <c r="F42" s="2" t="s">
        <v>2759</v>
      </c>
      <c r="G42" s="2">
        <v>62020896</v>
      </c>
      <c r="H42" s="2" t="s">
        <v>33</v>
      </c>
      <c r="I42" s="2" t="s">
        <v>1051</v>
      </c>
      <c r="J42" s="2" t="s">
        <v>878</v>
      </c>
      <c r="K42" s="2" t="s">
        <v>232</v>
      </c>
      <c r="L42" s="2" t="s">
        <v>260</v>
      </c>
      <c r="M42" s="2" t="s">
        <v>2761</v>
      </c>
      <c r="N42" s="2" t="s">
        <v>323</v>
      </c>
      <c r="O42" s="2" t="s">
        <v>141</v>
      </c>
      <c r="P42" s="187" t="s">
        <v>2762</v>
      </c>
      <c r="Q42" s="2" t="s">
        <v>194</v>
      </c>
      <c r="R42" s="2" t="s">
        <v>917</v>
      </c>
      <c r="S42" s="2" t="s">
        <v>921</v>
      </c>
      <c r="T42" s="185" t="s">
        <v>142</v>
      </c>
      <c r="U42" s="162">
        <v>3.718</v>
      </c>
      <c r="V42" s="153">
        <v>54.034999999999997</v>
      </c>
      <c r="W42" s="153">
        <v>200.90199999999999</v>
      </c>
      <c r="X42" s="168">
        <v>3.9999999999999998E-6</v>
      </c>
      <c r="Y42" s="168">
        <v>2.5363820943021401E-3</v>
      </c>
      <c r="Z42" s="168">
        <v>4.6400353016438201E-4</v>
      </c>
    </row>
    <row r="43" spans="1:26">
      <c r="A43" s="2">
        <v>1182</v>
      </c>
      <c r="B43" s="2">
        <v>1182</v>
      </c>
      <c r="C43" s="2" t="s">
        <v>2763</v>
      </c>
      <c r="D43" s="2" t="s">
        <v>2764</v>
      </c>
      <c r="E43" s="2" t="s">
        <v>339</v>
      </c>
      <c r="F43" s="2" t="s">
        <v>2763</v>
      </c>
      <c r="G43" s="2">
        <v>62019815</v>
      </c>
      <c r="H43" s="2" t="s">
        <v>33</v>
      </c>
      <c r="I43" s="2" t="s">
        <v>1051</v>
      </c>
      <c r="J43" s="2" t="s">
        <v>878</v>
      </c>
      <c r="K43" s="2" t="s">
        <v>232</v>
      </c>
      <c r="L43" s="2" t="s">
        <v>260</v>
      </c>
      <c r="M43" s="2" t="s">
        <v>2761</v>
      </c>
      <c r="N43" s="2" t="s">
        <v>323</v>
      </c>
      <c r="O43" s="2" t="s">
        <v>141</v>
      </c>
      <c r="P43" s="187" t="s">
        <v>2765</v>
      </c>
      <c r="Q43" s="2" t="s">
        <v>194</v>
      </c>
      <c r="R43" s="2" t="s">
        <v>917</v>
      </c>
      <c r="S43" s="2" t="s">
        <v>921</v>
      </c>
      <c r="T43" s="185" t="s">
        <v>142</v>
      </c>
      <c r="U43" s="162">
        <v>3.718</v>
      </c>
      <c r="V43" s="153">
        <v>301.76499999999999</v>
      </c>
      <c r="W43" s="153">
        <v>1121.9639999999999</v>
      </c>
      <c r="X43" s="168">
        <v>1.1400000000000001E-4</v>
      </c>
      <c r="Y43" s="168">
        <v>1.41647450865519E-2</v>
      </c>
      <c r="Z43" s="168">
        <v>2.59128612317658E-3</v>
      </c>
    </row>
    <row r="44" spans="1:26">
      <c r="A44" s="2">
        <v>1182</v>
      </c>
      <c r="B44" s="2">
        <v>1182</v>
      </c>
      <c r="C44" s="2" t="s">
        <v>2766</v>
      </c>
      <c r="D44" s="2" t="s">
        <v>2767</v>
      </c>
      <c r="E44" s="2" t="s">
        <v>338</v>
      </c>
      <c r="F44" s="2" t="s">
        <v>2768</v>
      </c>
      <c r="G44" s="2">
        <v>62019757</v>
      </c>
      <c r="H44" s="2" t="s">
        <v>33</v>
      </c>
      <c r="I44" s="2" t="s">
        <v>1051</v>
      </c>
      <c r="J44" s="2" t="s">
        <v>858</v>
      </c>
      <c r="K44" s="2" t="s">
        <v>232</v>
      </c>
      <c r="L44" s="2" t="s">
        <v>244</v>
      </c>
      <c r="M44" s="2" t="s">
        <v>244</v>
      </c>
      <c r="N44" s="2" t="s">
        <v>316</v>
      </c>
      <c r="O44" s="2" t="s">
        <v>141</v>
      </c>
      <c r="P44" s="187" t="s">
        <v>2769</v>
      </c>
      <c r="Q44" s="2" t="s">
        <v>194</v>
      </c>
      <c r="R44" s="2" t="s">
        <v>917</v>
      </c>
      <c r="S44" s="2" t="s">
        <v>921</v>
      </c>
      <c r="T44" s="185" t="s">
        <v>142</v>
      </c>
      <c r="U44" s="162">
        <v>3.718</v>
      </c>
      <c r="V44" s="153">
        <v>83.412000000000006</v>
      </c>
      <c r="W44" s="153">
        <v>310.125</v>
      </c>
      <c r="X44" s="168">
        <v>0</v>
      </c>
      <c r="Y44" s="168">
        <v>3.91530925012969E-3</v>
      </c>
      <c r="Z44" s="168">
        <v>7.1626326247397796E-4</v>
      </c>
    </row>
    <row r="45" spans="1:26">
      <c r="A45" s="2">
        <v>1182</v>
      </c>
      <c r="B45" s="2">
        <v>1182</v>
      </c>
      <c r="C45" s="2" t="s">
        <v>2770</v>
      </c>
      <c r="D45" s="2" t="s">
        <v>2771</v>
      </c>
      <c r="E45" s="2" t="s">
        <v>338</v>
      </c>
      <c r="F45" s="2" t="s">
        <v>2772</v>
      </c>
      <c r="G45" s="2">
        <v>62013909</v>
      </c>
      <c r="H45" s="2" t="s">
        <v>33</v>
      </c>
      <c r="I45" s="2" t="s">
        <v>1051</v>
      </c>
      <c r="J45" s="2" t="s">
        <v>864</v>
      </c>
      <c r="K45" s="2" t="s">
        <v>232</v>
      </c>
      <c r="L45" s="2" t="s">
        <v>244</v>
      </c>
      <c r="M45" s="2" t="s">
        <v>251</v>
      </c>
      <c r="N45" s="2" t="s">
        <v>251</v>
      </c>
      <c r="O45" s="2" t="s">
        <v>141</v>
      </c>
      <c r="P45" s="187" t="s">
        <v>2773</v>
      </c>
      <c r="Q45" s="2" t="s">
        <v>194</v>
      </c>
      <c r="R45" s="2" t="s">
        <v>917</v>
      </c>
      <c r="S45" s="2" t="s">
        <v>921</v>
      </c>
      <c r="T45" s="185" t="s">
        <v>142</v>
      </c>
      <c r="U45" s="162">
        <v>3.718</v>
      </c>
      <c r="V45" s="153">
        <v>197.83699999999999</v>
      </c>
      <c r="W45" s="153">
        <v>735.55700000000002</v>
      </c>
      <c r="X45" s="168">
        <v>4.6670000000000001E-3</v>
      </c>
      <c r="Y45" s="168">
        <v>9.28637783133336E-3</v>
      </c>
      <c r="Z45" s="168">
        <v>1.69884186844667E-3</v>
      </c>
    </row>
    <row r="46" spans="1:26">
      <c r="A46" s="2">
        <v>1182</v>
      </c>
      <c r="B46" s="2">
        <v>1182</v>
      </c>
      <c r="C46" s="2" t="s">
        <v>2774</v>
      </c>
      <c r="D46" s="2" t="s">
        <v>2775</v>
      </c>
      <c r="E46" s="2" t="s">
        <v>338</v>
      </c>
      <c r="F46" s="2" t="s">
        <v>2776</v>
      </c>
      <c r="G46" s="2">
        <v>62011226</v>
      </c>
      <c r="H46" s="2" t="s">
        <v>33</v>
      </c>
      <c r="I46" s="2" t="s">
        <v>1051</v>
      </c>
      <c r="J46" s="2" t="s">
        <v>868</v>
      </c>
      <c r="K46" s="2" t="s">
        <v>232</v>
      </c>
      <c r="L46" s="2" t="s">
        <v>244</v>
      </c>
      <c r="M46" s="2" t="s">
        <v>251</v>
      </c>
      <c r="N46" s="2" t="s">
        <v>251</v>
      </c>
      <c r="O46" s="2" t="s">
        <v>141</v>
      </c>
      <c r="P46" s="187" t="s">
        <v>2777</v>
      </c>
      <c r="Q46" s="2" t="s">
        <v>194</v>
      </c>
      <c r="R46" s="2" t="s">
        <v>917</v>
      </c>
      <c r="S46" s="2" t="s">
        <v>921</v>
      </c>
      <c r="T46" s="185" t="s">
        <v>142</v>
      </c>
      <c r="U46" s="162">
        <v>3.718</v>
      </c>
      <c r="V46" s="153">
        <v>8.3650000000000002</v>
      </c>
      <c r="W46" s="153">
        <v>31.102</v>
      </c>
      <c r="X46" s="168">
        <v>0</v>
      </c>
      <c r="Y46" s="168">
        <v>3.92665165240719E-4</v>
      </c>
      <c r="Z46" s="168">
        <v>7.1833823166301698E-5</v>
      </c>
    </row>
    <row r="47" spans="1:26">
      <c r="A47" s="2">
        <v>1182</v>
      </c>
      <c r="B47" s="2">
        <v>1182</v>
      </c>
      <c r="C47" s="2" t="s">
        <v>2778</v>
      </c>
      <c r="D47" s="2" t="s">
        <v>2779</v>
      </c>
      <c r="E47" s="2" t="s">
        <v>338</v>
      </c>
      <c r="F47" s="2" t="s">
        <v>2780</v>
      </c>
      <c r="G47" s="2">
        <v>60419041</v>
      </c>
      <c r="H47" s="2" t="s">
        <v>33</v>
      </c>
      <c r="I47" s="2" t="s">
        <v>1051</v>
      </c>
      <c r="J47" s="2" t="s">
        <v>878</v>
      </c>
      <c r="K47" s="2" t="s">
        <v>232</v>
      </c>
      <c r="L47" s="2" t="s">
        <v>244</v>
      </c>
      <c r="M47" s="2" t="s">
        <v>251</v>
      </c>
      <c r="N47" s="2" t="s">
        <v>323</v>
      </c>
      <c r="O47" s="2" t="s">
        <v>141</v>
      </c>
      <c r="P47" s="187" t="s">
        <v>2781</v>
      </c>
      <c r="Q47" s="2" t="s">
        <v>194</v>
      </c>
      <c r="R47" s="2" t="s">
        <v>917</v>
      </c>
      <c r="S47" s="2" t="s">
        <v>921</v>
      </c>
      <c r="T47" s="185" t="s">
        <v>142</v>
      </c>
      <c r="U47" s="162">
        <v>3.718</v>
      </c>
      <c r="V47" s="153">
        <v>44.235999999999997</v>
      </c>
      <c r="W47" s="153">
        <v>164.471</v>
      </c>
      <c r="X47" s="168">
        <v>2.5000000000000001E-5</v>
      </c>
      <c r="Y47" s="168">
        <v>2.07643715856793E-3</v>
      </c>
      <c r="Z47" s="168">
        <v>3.7986160441063401E-4</v>
      </c>
    </row>
    <row r="48" spans="1:26">
      <c r="A48" s="2">
        <v>1182</v>
      </c>
      <c r="B48" s="2">
        <v>1182</v>
      </c>
      <c r="C48" s="2" t="s">
        <v>2782</v>
      </c>
      <c r="D48" s="2" t="s">
        <v>2783</v>
      </c>
      <c r="E48" s="2" t="s">
        <v>338</v>
      </c>
      <c r="F48" s="2" t="s">
        <v>2784</v>
      </c>
      <c r="G48" s="2">
        <v>62016654</v>
      </c>
      <c r="H48" s="2" t="s">
        <v>33</v>
      </c>
      <c r="I48" s="2" t="s">
        <v>1051</v>
      </c>
      <c r="J48" s="2" t="s">
        <v>878</v>
      </c>
      <c r="K48" s="2" t="s">
        <v>232</v>
      </c>
      <c r="L48" s="2" t="s">
        <v>244</v>
      </c>
      <c r="M48" s="2" t="s">
        <v>251</v>
      </c>
      <c r="N48" s="2" t="s">
        <v>323</v>
      </c>
      <c r="O48" s="2" t="s">
        <v>141</v>
      </c>
      <c r="P48" s="187" t="s">
        <v>2785</v>
      </c>
      <c r="Q48" s="2" t="s">
        <v>194</v>
      </c>
      <c r="R48" s="2" t="s">
        <v>917</v>
      </c>
      <c r="S48" s="2" t="s">
        <v>921</v>
      </c>
      <c r="T48" s="185" t="s">
        <v>142</v>
      </c>
      <c r="U48" s="162">
        <v>3.718</v>
      </c>
      <c r="V48" s="153">
        <v>403.35899999999998</v>
      </c>
      <c r="W48" s="153">
        <v>1499.6890000000001</v>
      </c>
      <c r="X48" s="168">
        <v>6.3E-5</v>
      </c>
      <c r="Y48" s="168">
        <v>1.8933504254943601E-2</v>
      </c>
      <c r="Z48" s="168">
        <v>3.4636787700132901E-3</v>
      </c>
    </row>
    <row r="49" spans="1:26">
      <c r="A49" s="2">
        <v>1182</v>
      </c>
      <c r="B49" s="2">
        <v>1182</v>
      </c>
      <c r="C49" s="2" t="s">
        <v>2786</v>
      </c>
      <c r="D49" s="2" t="s">
        <v>2787</v>
      </c>
      <c r="E49" s="2" t="s">
        <v>339</v>
      </c>
      <c r="F49" s="2" t="s">
        <v>2788</v>
      </c>
      <c r="G49" s="2">
        <v>62021241</v>
      </c>
      <c r="H49" s="2" t="s">
        <v>33</v>
      </c>
      <c r="I49" s="2" t="s">
        <v>1051</v>
      </c>
      <c r="J49" s="2" t="s">
        <v>878</v>
      </c>
      <c r="K49" s="2" t="s">
        <v>232</v>
      </c>
      <c r="L49" s="2" t="s">
        <v>244</v>
      </c>
      <c r="M49" s="2" t="s">
        <v>251</v>
      </c>
      <c r="N49" s="2" t="s">
        <v>323</v>
      </c>
      <c r="O49" s="2" t="s">
        <v>141</v>
      </c>
      <c r="P49" s="187" t="s">
        <v>2789</v>
      </c>
      <c r="Q49" s="2" t="s">
        <v>194</v>
      </c>
      <c r="R49" s="2" t="s">
        <v>179</v>
      </c>
      <c r="S49" s="2" t="s">
        <v>921</v>
      </c>
      <c r="T49" s="185" t="s">
        <v>142</v>
      </c>
      <c r="U49" s="162">
        <v>3.718</v>
      </c>
      <c r="V49" s="153">
        <v>142.65100000000001</v>
      </c>
      <c r="W49" s="153">
        <v>530.37699999999995</v>
      </c>
      <c r="X49" s="168">
        <v>0</v>
      </c>
      <c r="Y49" s="168">
        <v>6.6959885182792198E-3</v>
      </c>
      <c r="Z49" s="168">
        <v>1.22495830474492E-3</v>
      </c>
    </row>
    <row r="50" spans="1:26">
      <c r="A50" s="2">
        <v>1182</v>
      </c>
      <c r="B50" s="2">
        <v>1182</v>
      </c>
      <c r="C50" s="2" t="s">
        <v>2790</v>
      </c>
      <c r="D50" s="2" t="s">
        <v>2791</v>
      </c>
      <c r="E50" s="2" t="s">
        <v>339</v>
      </c>
      <c r="F50" s="2" t="s">
        <v>2792</v>
      </c>
      <c r="G50" s="2">
        <v>62018064</v>
      </c>
      <c r="H50" s="2" t="s">
        <v>33</v>
      </c>
      <c r="I50" s="2" t="s">
        <v>1051</v>
      </c>
      <c r="J50" s="2" t="s">
        <v>863</v>
      </c>
      <c r="K50" s="2" t="s">
        <v>232</v>
      </c>
      <c r="L50" s="2" t="s">
        <v>244</v>
      </c>
      <c r="M50" s="2" t="s">
        <v>251</v>
      </c>
      <c r="N50" s="2" t="s">
        <v>318</v>
      </c>
      <c r="O50" s="2" t="s">
        <v>141</v>
      </c>
      <c r="P50" s="187" t="s">
        <v>2793</v>
      </c>
      <c r="Q50" s="2" t="s">
        <v>194</v>
      </c>
      <c r="R50" s="2" t="s">
        <v>179</v>
      </c>
      <c r="S50" s="2" t="s">
        <v>921</v>
      </c>
      <c r="T50" s="185" t="s">
        <v>142</v>
      </c>
      <c r="U50" s="162">
        <v>3.718</v>
      </c>
      <c r="V50" s="153">
        <v>1.6479999999999999</v>
      </c>
      <c r="W50" s="153">
        <v>6.1260000000000003</v>
      </c>
      <c r="X50" s="168">
        <v>1.75E-4</v>
      </c>
      <c r="Y50" s="168">
        <v>7.7345360501940405E-5</v>
      </c>
      <c r="Z50" s="168">
        <v>1.4149492852578799E-5</v>
      </c>
    </row>
    <row r="51" spans="1:26">
      <c r="A51" s="2">
        <v>1182</v>
      </c>
      <c r="B51" s="2">
        <v>1182</v>
      </c>
      <c r="C51" s="2" t="s">
        <v>2790</v>
      </c>
      <c r="D51" s="2" t="s">
        <v>2791</v>
      </c>
      <c r="E51" s="2" t="s">
        <v>339</v>
      </c>
      <c r="F51" s="2" t="s">
        <v>2794</v>
      </c>
      <c r="G51" s="2">
        <v>62021340</v>
      </c>
      <c r="H51" s="2" t="s">
        <v>33</v>
      </c>
      <c r="I51" s="2" t="s">
        <v>1051</v>
      </c>
      <c r="J51" s="2" t="s">
        <v>862</v>
      </c>
      <c r="K51" s="2" t="s">
        <v>232</v>
      </c>
      <c r="L51" s="2" t="s">
        <v>244</v>
      </c>
      <c r="M51" s="2" t="s">
        <v>251</v>
      </c>
      <c r="N51" s="2" t="s">
        <v>318</v>
      </c>
      <c r="O51" s="2" t="s">
        <v>141</v>
      </c>
      <c r="P51" s="187" t="s">
        <v>2795</v>
      </c>
      <c r="Q51" s="2" t="s">
        <v>194</v>
      </c>
      <c r="R51" s="2" t="s">
        <v>917</v>
      </c>
      <c r="S51" s="2" t="s">
        <v>921</v>
      </c>
      <c r="T51" s="185" t="s">
        <v>142</v>
      </c>
      <c r="U51" s="162">
        <v>3.718</v>
      </c>
      <c r="V51" s="153">
        <v>123.221</v>
      </c>
      <c r="W51" s="153">
        <v>458.13499999999999</v>
      </c>
      <c r="X51" s="168">
        <v>3.6999999999999998E-5</v>
      </c>
      <c r="Y51" s="168">
        <v>5.7839398695499096E-3</v>
      </c>
      <c r="Z51" s="168">
        <v>1.05810891969259E-3</v>
      </c>
    </row>
    <row r="52" spans="1:26">
      <c r="A52" s="2">
        <v>1182</v>
      </c>
      <c r="B52" s="2">
        <v>1182</v>
      </c>
      <c r="C52" s="2" t="s">
        <v>2796</v>
      </c>
      <c r="D52" s="2" t="s">
        <v>2797</v>
      </c>
      <c r="E52" s="2" t="s">
        <v>338</v>
      </c>
      <c r="F52" s="2" t="s">
        <v>2798</v>
      </c>
      <c r="G52" s="2">
        <v>62018908</v>
      </c>
      <c r="H52" s="2" t="s">
        <v>33</v>
      </c>
      <c r="I52" s="2" t="s">
        <v>1051</v>
      </c>
      <c r="J52" s="2" t="s">
        <v>863</v>
      </c>
      <c r="K52" s="2" t="s">
        <v>232</v>
      </c>
      <c r="L52" s="2" t="s">
        <v>280</v>
      </c>
      <c r="M52" s="2" t="s">
        <v>280</v>
      </c>
      <c r="N52" s="2" t="s">
        <v>323</v>
      </c>
      <c r="O52" s="2" t="s">
        <v>141</v>
      </c>
      <c r="P52" s="187" t="s">
        <v>2799</v>
      </c>
      <c r="Q52" s="2" t="s">
        <v>194</v>
      </c>
      <c r="R52" s="2" t="s">
        <v>917</v>
      </c>
      <c r="S52" s="2" t="s">
        <v>921</v>
      </c>
      <c r="T52" s="185" t="s">
        <v>142</v>
      </c>
      <c r="U52" s="162">
        <v>3.718</v>
      </c>
      <c r="V52" s="153">
        <v>581.94899999999996</v>
      </c>
      <c r="W52" s="153">
        <v>2163.6869999999999</v>
      </c>
      <c r="X52" s="168">
        <v>3.1999999999999999E-5</v>
      </c>
      <c r="Y52" s="168">
        <v>2.7316447958510001E-2</v>
      </c>
      <c r="Z52" s="168">
        <v>4.9972471863659199E-3</v>
      </c>
    </row>
    <row r="53" spans="1:26">
      <c r="A53" s="2">
        <v>1182</v>
      </c>
      <c r="B53" s="2">
        <v>1182</v>
      </c>
      <c r="C53" s="2" t="s">
        <v>2800</v>
      </c>
      <c r="D53" s="2" t="s">
        <v>2801</v>
      </c>
      <c r="E53" s="2" t="s">
        <v>338</v>
      </c>
      <c r="F53" s="2" t="s">
        <v>2802</v>
      </c>
      <c r="G53" s="2">
        <v>62019559</v>
      </c>
      <c r="H53" s="2" t="s">
        <v>33</v>
      </c>
      <c r="I53" s="2" t="s">
        <v>1051</v>
      </c>
      <c r="J53" s="2" t="s">
        <v>864</v>
      </c>
      <c r="K53" s="2" t="s">
        <v>232</v>
      </c>
      <c r="L53" s="2" t="s">
        <v>251</v>
      </c>
      <c r="M53" s="2" t="s">
        <v>251</v>
      </c>
      <c r="N53" s="2" t="s">
        <v>251</v>
      </c>
      <c r="O53" s="2" t="s">
        <v>141</v>
      </c>
      <c r="P53" s="187" t="s">
        <v>2803</v>
      </c>
      <c r="Q53" s="2" t="s">
        <v>194</v>
      </c>
      <c r="R53" s="2" t="s">
        <v>917</v>
      </c>
      <c r="S53" s="2" t="s">
        <v>921</v>
      </c>
      <c r="T53" s="185" t="s">
        <v>142</v>
      </c>
      <c r="U53" s="162">
        <v>3.718</v>
      </c>
      <c r="V53" s="153">
        <v>694.93700000000001</v>
      </c>
      <c r="W53" s="153">
        <v>2583.7759999999998</v>
      </c>
      <c r="X53" s="168">
        <v>1.1900000000000001E-3</v>
      </c>
      <c r="Y53" s="168">
        <v>3.2620056283630301E-2</v>
      </c>
      <c r="Z53" s="168">
        <v>5.9674846718746196E-3</v>
      </c>
    </row>
    <row r="54" spans="1:26">
      <c r="A54" s="2">
        <v>1182</v>
      </c>
      <c r="B54" s="2">
        <v>1182</v>
      </c>
      <c r="C54" s="2" t="s">
        <v>2804</v>
      </c>
      <c r="D54" s="2" t="s">
        <v>2805</v>
      </c>
      <c r="E54" s="2" t="s">
        <v>339</v>
      </c>
      <c r="F54" s="2" t="s">
        <v>2806</v>
      </c>
      <c r="G54" s="2">
        <v>62020946</v>
      </c>
      <c r="H54" s="2" t="s">
        <v>33</v>
      </c>
      <c r="I54" s="2" t="s">
        <v>1051</v>
      </c>
      <c r="J54" s="2" t="s">
        <v>864</v>
      </c>
      <c r="K54" s="2" t="s">
        <v>232</v>
      </c>
      <c r="L54" s="2" t="s">
        <v>251</v>
      </c>
      <c r="M54" s="2" t="s">
        <v>251</v>
      </c>
      <c r="N54" s="2" t="s">
        <v>251</v>
      </c>
      <c r="O54" s="2" t="s">
        <v>141</v>
      </c>
      <c r="P54" s="187" t="s">
        <v>2807</v>
      </c>
      <c r="Q54" s="2" t="s">
        <v>194</v>
      </c>
      <c r="R54" s="2" t="s">
        <v>917</v>
      </c>
      <c r="S54" s="2" t="s">
        <v>921</v>
      </c>
      <c r="T54" s="185" t="s">
        <v>142</v>
      </c>
      <c r="U54" s="162">
        <v>3.718</v>
      </c>
      <c r="V54" s="153">
        <v>350.63600000000002</v>
      </c>
      <c r="W54" s="153">
        <v>1303.664</v>
      </c>
      <c r="X54" s="168">
        <v>4.2700000000000002E-4</v>
      </c>
      <c r="Y54" s="168">
        <v>1.6458697680583501E-2</v>
      </c>
      <c r="Z54" s="168">
        <v>3.01093981181108E-3</v>
      </c>
    </row>
    <row r="55" spans="1:26">
      <c r="A55" s="2">
        <v>1182</v>
      </c>
      <c r="B55" s="2">
        <v>1182</v>
      </c>
      <c r="C55" s="2" t="s">
        <v>2808</v>
      </c>
      <c r="D55" s="2" t="s">
        <v>2809</v>
      </c>
      <c r="E55" s="2" t="s">
        <v>337</v>
      </c>
      <c r="F55" s="2" t="s">
        <v>2810</v>
      </c>
      <c r="G55" s="2">
        <v>62021431</v>
      </c>
      <c r="H55" s="2" t="s">
        <v>33</v>
      </c>
      <c r="I55" s="2" t="s">
        <v>1051</v>
      </c>
      <c r="J55" s="2" t="s">
        <v>874</v>
      </c>
      <c r="K55" s="2" t="s">
        <v>30</v>
      </c>
      <c r="L55" s="2" t="s">
        <v>244</v>
      </c>
      <c r="M55" s="2" t="s">
        <v>30</v>
      </c>
      <c r="N55" s="2" t="s">
        <v>30</v>
      </c>
      <c r="O55" s="2" t="s">
        <v>141</v>
      </c>
      <c r="P55" s="187" t="s">
        <v>2811</v>
      </c>
      <c r="Q55" s="2" t="s">
        <v>194</v>
      </c>
      <c r="R55" s="2" t="s">
        <v>917</v>
      </c>
      <c r="S55" s="2" t="s">
        <v>921</v>
      </c>
      <c r="T55" s="185" t="s">
        <v>142</v>
      </c>
      <c r="U55" s="162">
        <v>3.718</v>
      </c>
      <c r="V55" s="153">
        <v>58.362000000000002</v>
      </c>
      <c r="W55" s="153">
        <v>216.989</v>
      </c>
      <c r="X55" s="168">
        <v>5.7000000000000003E-5</v>
      </c>
      <c r="Y55" s="168">
        <v>2.7394817418808699E-3</v>
      </c>
      <c r="Z55" s="168">
        <v>5.0115840271429196E-4</v>
      </c>
    </row>
    <row r="56" spans="1:26">
      <c r="A56" s="2">
        <v>1182</v>
      </c>
      <c r="B56" s="2">
        <v>1182</v>
      </c>
      <c r="C56" s="2" t="s">
        <v>2812</v>
      </c>
      <c r="D56" s="2" t="s">
        <v>2813</v>
      </c>
      <c r="E56" s="2" t="s">
        <v>339</v>
      </c>
      <c r="F56" s="2" t="s">
        <v>2814</v>
      </c>
      <c r="G56" s="2">
        <v>62021662</v>
      </c>
      <c r="H56" s="2" t="s">
        <v>33</v>
      </c>
      <c r="I56" s="2" t="s">
        <v>1051</v>
      </c>
      <c r="J56" s="2" t="s">
        <v>594</v>
      </c>
      <c r="K56" s="2" t="s">
        <v>232</v>
      </c>
      <c r="L56" s="2" t="s">
        <v>244</v>
      </c>
      <c r="M56" s="2" t="s">
        <v>251</v>
      </c>
      <c r="N56" s="2" t="s">
        <v>323</v>
      </c>
      <c r="O56" s="2" t="s">
        <v>141</v>
      </c>
      <c r="P56" s="187" t="s">
        <v>2815</v>
      </c>
      <c r="Q56" s="2" t="s">
        <v>194</v>
      </c>
      <c r="R56" s="2" t="s">
        <v>179</v>
      </c>
      <c r="S56" s="2" t="s">
        <v>921</v>
      </c>
      <c r="T56" s="185" t="s">
        <v>142</v>
      </c>
      <c r="U56" s="162">
        <v>3.718</v>
      </c>
      <c r="V56" s="153">
        <v>332.17099999999999</v>
      </c>
      <c r="W56" s="153">
        <v>1235.01</v>
      </c>
      <c r="X56" s="168">
        <v>0</v>
      </c>
      <c r="Y56" s="168">
        <v>1.55919463286048E-2</v>
      </c>
      <c r="Z56" s="168">
        <v>2.8523770747548799E-3</v>
      </c>
    </row>
    <row r="57" spans="1:26">
      <c r="A57" s="2">
        <v>1182</v>
      </c>
      <c r="B57" s="2">
        <v>1182</v>
      </c>
      <c r="C57" s="2" t="s">
        <v>2816</v>
      </c>
      <c r="D57" s="2" t="s">
        <v>2817</v>
      </c>
      <c r="E57" s="2" t="s">
        <v>339</v>
      </c>
      <c r="F57" s="2" t="s">
        <v>2818</v>
      </c>
      <c r="G57" s="2">
        <v>62003800</v>
      </c>
      <c r="H57" s="2" t="s">
        <v>33</v>
      </c>
      <c r="I57" s="2" t="s">
        <v>1051</v>
      </c>
      <c r="J57" s="2" t="s">
        <v>875</v>
      </c>
      <c r="K57" s="2" t="s">
        <v>232</v>
      </c>
      <c r="L57" s="2" t="s">
        <v>244</v>
      </c>
      <c r="M57" s="2" t="s">
        <v>251</v>
      </c>
      <c r="N57" s="2" t="s">
        <v>323</v>
      </c>
      <c r="O57" s="2" t="s">
        <v>141</v>
      </c>
      <c r="P57" s="187" t="s">
        <v>2819</v>
      </c>
      <c r="Q57" s="2" t="s">
        <v>194</v>
      </c>
      <c r="R57" s="2" t="s">
        <v>179</v>
      </c>
      <c r="S57" s="2" t="s">
        <v>921</v>
      </c>
      <c r="T57" s="185" t="s">
        <v>142</v>
      </c>
      <c r="U57" s="162">
        <v>3.718</v>
      </c>
      <c r="V57" s="153">
        <v>468.31</v>
      </c>
      <c r="W57" s="153">
        <v>1741.1780000000001</v>
      </c>
      <c r="X57" s="168">
        <v>1.2600000000000001E-3</v>
      </c>
      <c r="Y57" s="168">
        <v>2.1982289974430601E-2</v>
      </c>
      <c r="Z57" s="168">
        <v>4.0214209728677598E-3</v>
      </c>
    </row>
    <row r="58" spans="1:26">
      <c r="A58" s="2">
        <v>1182</v>
      </c>
      <c r="B58" s="2">
        <v>1182</v>
      </c>
      <c r="C58" s="2" t="s">
        <v>2816</v>
      </c>
      <c r="D58" s="2" t="s">
        <v>2817</v>
      </c>
      <c r="E58" s="2" t="s">
        <v>339</v>
      </c>
      <c r="F58" s="2" t="s">
        <v>2820</v>
      </c>
      <c r="G58" s="2">
        <v>620101031</v>
      </c>
      <c r="H58" s="2" t="s">
        <v>33</v>
      </c>
      <c r="I58" s="2" t="s">
        <v>1051</v>
      </c>
      <c r="J58" s="2" t="s">
        <v>594</v>
      </c>
      <c r="K58" s="2" t="s">
        <v>232</v>
      </c>
      <c r="L58" s="2" t="s">
        <v>244</v>
      </c>
      <c r="M58" s="2" t="s">
        <v>251</v>
      </c>
      <c r="N58" s="2" t="s">
        <v>251</v>
      </c>
      <c r="O58" s="2" t="s">
        <v>141</v>
      </c>
      <c r="P58" s="187" t="s">
        <v>2682</v>
      </c>
      <c r="Q58" s="2" t="s">
        <v>194</v>
      </c>
      <c r="R58" s="2" t="s">
        <v>179</v>
      </c>
      <c r="S58" s="2" t="s">
        <v>921</v>
      </c>
      <c r="T58" s="185" t="s">
        <v>1358</v>
      </c>
      <c r="U58" s="162">
        <v>3.718</v>
      </c>
      <c r="V58" s="153">
        <v>308.41500000000002</v>
      </c>
      <c r="W58" s="153">
        <v>1146.6880000000001</v>
      </c>
      <c r="X58" s="168">
        <v>0</v>
      </c>
      <c r="Y58" s="168">
        <v>1.44768890758517E-2</v>
      </c>
      <c r="Z58" s="168">
        <v>2.6483894725812499E-3</v>
      </c>
    </row>
    <row r="59" spans="1:26">
      <c r="A59" s="2">
        <v>1182</v>
      </c>
      <c r="B59" s="2">
        <v>1182</v>
      </c>
      <c r="C59" s="2" t="s">
        <v>2816</v>
      </c>
      <c r="D59" s="2" t="s">
        <v>2817</v>
      </c>
      <c r="E59" s="2" t="s">
        <v>339</v>
      </c>
      <c r="F59" s="2" t="s">
        <v>2821</v>
      </c>
      <c r="G59" s="2">
        <v>62014857</v>
      </c>
      <c r="H59" s="2" t="s">
        <v>33</v>
      </c>
      <c r="I59" s="2" t="s">
        <v>1051</v>
      </c>
      <c r="J59" s="2" t="s">
        <v>875</v>
      </c>
      <c r="K59" s="2" t="s">
        <v>232</v>
      </c>
      <c r="L59" s="2" t="s">
        <v>244</v>
      </c>
      <c r="M59" s="2" t="s">
        <v>251</v>
      </c>
      <c r="N59" s="2" t="s">
        <v>323</v>
      </c>
      <c r="O59" s="2" t="s">
        <v>141</v>
      </c>
      <c r="P59" s="187" t="s">
        <v>2822</v>
      </c>
      <c r="Q59" s="2" t="s">
        <v>194</v>
      </c>
      <c r="R59" s="2" t="s">
        <v>917</v>
      </c>
      <c r="S59" s="2" t="s">
        <v>921</v>
      </c>
      <c r="T59" s="185" t="s">
        <v>142</v>
      </c>
      <c r="U59" s="162">
        <v>3.718</v>
      </c>
      <c r="V59" s="153">
        <v>306.96199999999999</v>
      </c>
      <c r="W59" s="153">
        <v>1141.2840000000001</v>
      </c>
      <c r="X59" s="168">
        <v>3.6000000000000002E-4</v>
      </c>
      <c r="Y59" s="168">
        <v>1.4408665131041E-2</v>
      </c>
      <c r="Z59" s="168">
        <v>2.6359086435669399E-3</v>
      </c>
    </row>
    <row r="60" spans="1:26">
      <c r="A60" s="2">
        <v>1182</v>
      </c>
      <c r="B60" s="2">
        <v>1182</v>
      </c>
      <c r="C60" s="2" t="s">
        <v>2816</v>
      </c>
      <c r="D60" s="2" t="s">
        <v>2817</v>
      </c>
      <c r="E60" s="2" t="s">
        <v>339</v>
      </c>
      <c r="F60" s="2" t="s">
        <v>2823</v>
      </c>
      <c r="G60" s="2">
        <v>62019476</v>
      </c>
      <c r="H60" s="2" t="s">
        <v>33</v>
      </c>
      <c r="I60" s="2" t="s">
        <v>1051</v>
      </c>
      <c r="J60" s="2" t="s">
        <v>875</v>
      </c>
      <c r="K60" s="2" t="s">
        <v>232</v>
      </c>
      <c r="L60" s="2" t="s">
        <v>244</v>
      </c>
      <c r="M60" s="2" t="s">
        <v>251</v>
      </c>
      <c r="N60" s="2" t="s">
        <v>323</v>
      </c>
      <c r="O60" s="2" t="s">
        <v>141</v>
      </c>
      <c r="P60" s="187" t="s">
        <v>2732</v>
      </c>
      <c r="Q60" s="2" t="s">
        <v>194</v>
      </c>
      <c r="R60" s="2" t="s">
        <v>179</v>
      </c>
      <c r="S60" s="2" t="s">
        <v>921</v>
      </c>
      <c r="T60" s="185" t="s">
        <v>142</v>
      </c>
      <c r="U60" s="162">
        <v>3.718</v>
      </c>
      <c r="V60" s="153">
        <v>292.976</v>
      </c>
      <c r="W60" s="153">
        <v>1089.2850000000001</v>
      </c>
      <c r="X60" s="168">
        <v>2.7700000000000001E-4</v>
      </c>
      <c r="Y60" s="168">
        <v>1.37521742345207E-2</v>
      </c>
      <c r="Z60" s="168">
        <v>2.5158107710143499E-3</v>
      </c>
    </row>
    <row r="61" spans="1:26">
      <c r="A61" s="2">
        <v>1182</v>
      </c>
      <c r="B61" s="2">
        <v>1182</v>
      </c>
      <c r="C61" s="2" t="s">
        <v>2824</v>
      </c>
      <c r="D61" s="2" t="s">
        <v>2825</v>
      </c>
      <c r="E61" s="2" t="s">
        <v>33</v>
      </c>
      <c r="F61" s="2" t="s">
        <v>2826</v>
      </c>
      <c r="G61" s="2">
        <v>62022074</v>
      </c>
      <c r="H61" s="2" t="s">
        <v>33</v>
      </c>
      <c r="I61" s="2" t="s">
        <v>1051</v>
      </c>
      <c r="J61" s="2" t="s">
        <v>594</v>
      </c>
      <c r="K61" s="2" t="s">
        <v>232</v>
      </c>
      <c r="L61" s="2" t="s">
        <v>244</v>
      </c>
      <c r="M61" s="2" t="s">
        <v>251</v>
      </c>
      <c r="N61" s="2" t="s">
        <v>323</v>
      </c>
      <c r="O61" s="2" t="s">
        <v>141</v>
      </c>
      <c r="P61" s="187" t="s">
        <v>2827</v>
      </c>
      <c r="Q61" s="2" t="s">
        <v>194</v>
      </c>
      <c r="R61" s="2" t="s">
        <v>179</v>
      </c>
      <c r="S61" s="2" t="s">
        <v>2740</v>
      </c>
      <c r="T61" s="185" t="s">
        <v>142</v>
      </c>
      <c r="U61" s="162">
        <v>3.718</v>
      </c>
      <c r="V61" s="153">
        <v>16</v>
      </c>
      <c r="W61" s="153">
        <v>59.488</v>
      </c>
      <c r="X61" s="168">
        <v>1.2999999999999999E-5</v>
      </c>
      <c r="Y61" s="168">
        <v>7.5103340380219298E-4</v>
      </c>
      <c r="Z61" s="168">
        <v>1.37393396451756E-4</v>
      </c>
    </row>
    <row r="62" spans="1:26">
      <c r="A62" s="2">
        <v>1182</v>
      </c>
      <c r="B62" s="2">
        <v>1182</v>
      </c>
      <c r="C62" s="2" t="s">
        <v>2816</v>
      </c>
      <c r="D62" s="2" t="s">
        <v>2817</v>
      </c>
      <c r="E62" s="2" t="s">
        <v>339</v>
      </c>
      <c r="F62" s="2" t="s">
        <v>2828</v>
      </c>
      <c r="G62" s="2">
        <v>62020458</v>
      </c>
      <c r="H62" s="2" t="s">
        <v>33</v>
      </c>
      <c r="I62" s="2" t="s">
        <v>1051</v>
      </c>
      <c r="J62" s="2" t="s">
        <v>869</v>
      </c>
      <c r="K62" s="2" t="s">
        <v>232</v>
      </c>
      <c r="L62" s="2" t="s">
        <v>244</v>
      </c>
      <c r="M62" s="2" t="s">
        <v>251</v>
      </c>
      <c r="N62" s="2" t="s">
        <v>323</v>
      </c>
      <c r="O62" s="2" t="s">
        <v>141</v>
      </c>
      <c r="P62" s="187" t="s">
        <v>2829</v>
      </c>
      <c r="Q62" s="2" t="s">
        <v>194</v>
      </c>
      <c r="R62" s="2" t="s">
        <v>179</v>
      </c>
      <c r="S62" s="2" t="s">
        <v>921</v>
      </c>
      <c r="T62" s="185" t="s">
        <v>142</v>
      </c>
      <c r="U62" s="162">
        <v>3.718</v>
      </c>
      <c r="V62" s="153">
        <v>148.51300000000001</v>
      </c>
      <c r="W62" s="153">
        <v>552.17200000000003</v>
      </c>
      <c r="X62" s="168">
        <v>7.4999999999999993E-5</v>
      </c>
      <c r="Y62" s="168">
        <v>6.97114591726889E-3</v>
      </c>
      <c r="Z62" s="168">
        <v>1.2752953595478499E-3</v>
      </c>
    </row>
    <row r="63" spans="1:26">
      <c r="A63" s="2">
        <v>1182</v>
      </c>
      <c r="B63" s="2">
        <v>1182</v>
      </c>
      <c r="C63" s="2" t="s">
        <v>2816</v>
      </c>
      <c r="D63" s="2" t="s">
        <v>2817</v>
      </c>
      <c r="E63" s="2" t="s">
        <v>339</v>
      </c>
      <c r="F63" s="2" t="s">
        <v>2830</v>
      </c>
      <c r="G63" s="2">
        <v>62017678</v>
      </c>
      <c r="H63" s="2" t="s">
        <v>33</v>
      </c>
      <c r="I63" s="2" t="s">
        <v>1051</v>
      </c>
      <c r="J63" s="2" t="s">
        <v>869</v>
      </c>
      <c r="K63" s="2" t="s">
        <v>232</v>
      </c>
      <c r="L63" s="2" t="s">
        <v>244</v>
      </c>
      <c r="M63" s="2" t="s">
        <v>251</v>
      </c>
      <c r="N63" s="2" t="s">
        <v>323</v>
      </c>
      <c r="O63" s="2" t="s">
        <v>141</v>
      </c>
      <c r="P63" s="187" t="s">
        <v>2831</v>
      </c>
      <c r="Q63" s="2" t="s">
        <v>194</v>
      </c>
      <c r="R63" s="2" t="s">
        <v>179</v>
      </c>
      <c r="S63" s="2" t="s">
        <v>921</v>
      </c>
      <c r="T63" s="185" t="s">
        <v>142</v>
      </c>
      <c r="U63" s="162">
        <v>3.718</v>
      </c>
      <c r="V63" s="153">
        <v>498.80799999999999</v>
      </c>
      <c r="W63" s="153">
        <v>1854.569</v>
      </c>
      <c r="X63" s="168">
        <v>9.7000000000000005E-4</v>
      </c>
      <c r="Y63" s="168">
        <v>2.3413857745815898E-2</v>
      </c>
      <c r="Z63" s="168">
        <v>4.2833107335172203E-3</v>
      </c>
    </row>
    <row r="64" spans="1:26">
      <c r="A64" s="2">
        <v>1182</v>
      </c>
      <c r="B64" s="2">
        <v>1182</v>
      </c>
      <c r="C64" s="2" t="s">
        <v>2816</v>
      </c>
      <c r="D64" s="2" t="s">
        <v>2817</v>
      </c>
      <c r="E64" s="2" t="s">
        <v>339</v>
      </c>
      <c r="F64" s="2" t="s">
        <v>2832</v>
      </c>
      <c r="G64" s="2">
        <v>62019237</v>
      </c>
      <c r="H64" s="2" t="s">
        <v>33</v>
      </c>
      <c r="I64" s="2" t="s">
        <v>1051</v>
      </c>
      <c r="J64" s="2" t="s">
        <v>868</v>
      </c>
      <c r="K64" s="2" t="s">
        <v>232</v>
      </c>
      <c r="L64" s="2" t="s">
        <v>244</v>
      </c>
      <c r="M64" s="2" t="s">
        <v>251</v>
      </c>
      <c r="N64" s="2" t="s">
        <v>251</v>
      </c>
      <c r="O64" s="2" t="s">
        <v>141</v>
      </c>
      <c r="P64" s="187" t="s">
        <v>2833</v>
      </c>
      <c r="Q64" s="2" t="s">
        <v>194</v>
      </c>
      <c r="R64" s="2" t="s">
        <v>917</v>
      </c>
      <c r="S64" s="2" t="s">
        <v>921</v>
      </c>
      <c r="T64" s="185" t="s">
        <v>142</v>
      </c>
      <c r="U64" s="162">
        <v>3.718</v>
      </c>
      <c r="V64" s="153">
        <v>415.85199999999998</v>
      </c>
      <c r="W64" s="153">
        <v>1546.1389999999999</v>
      </c>
      <c r="X64" s="168">
        <v>5.9999999999999995E-4</v>
      </c>
      <c r="Y64" s="168">
        <v>1.9519939276915199E-2</v>
      </c>
      <c r="Z64" s="168">
        <v>3.57096068192164E-3</v>
      </c>
    </row>
    <row r="65" spans="1:26">
      <c r="A65" s="2">
        <v>1182</v>
      </c>
      <c r="B65" s="2">
        <v>1182</v>
      </c>
      <c r="C65" s="2" t="s">
        <v>2824</v>
      </c>
      <c r="D65" s="2" t="s">
        <v>2825</v>
      </c>
      <c r="E65" s="2" t="s">
        <v>33</v>
      </c>
      <c r="F65" s="2" t="s">
        <v>2834</v>
      </c>
      <c r="G65" s="2">
        <v>62021845</v>
      </c>
      <c r="H65" s="2" t="s">
        <v>33</v>
      </c>
      <c r="I65" s="2" t="s">
        <v>1051</v>
      </c>
      <c r="J65" s="2" t="s">
        <v>594</v>
      </c>
      <c r="K65" s="2" t="s">
        <v>232</v>
      </c>
      <c r="L65" s="2" t="s">
        <v>251</v>
      </c>
      <c r="M65" s="2" t="s">
        <v>251</v>
      </c>
      <c r="N65" s="2" t="s">
        <v>251</v>
      </c>
      <c r="O65" s="2" t="s">
        <v>141</v>
      </c>
      <c r="P65" s="187" t="s">
        <v>2835</v>
      </c>
      <c r="Q65" s="2" t="s">
        <v>194</v>
      </c>
      <c r="R65" s="2" t="s">
        <v>179</v>
      </c>
      <c r="T65" s="185" t="s">
        <v>142</v>
      </c>
      <c r="U65" s="162">
        <v>3.718</v>
      </c>
      <c r="V65" s="153">
        <v>41.554000000000002</v>
      </c>
      <c r="W65" s="153">
        <v>154.499</v>
      </c>
      <c r="X65" s="168">
        <v>0</v>
      </c>
      <c r="Y65" s="168">
        <v>1.9505464046848701E-3</v>
      </c>
      <c r="Z65" s="168">
        <v>3.56831259594678E-4</v>
      </c>
    </row>
    <row r="66" spans="1:26">
      <c r="A66" s="2">
        <v>1182</v>
      </c>
      <c r="B66" s="2">
        <v>1182</v>
      </c>
      <c r="C66" s="2" t="s">
        <v>2836</v>
      </c>
      <c r="D66" s="2" t="s">
        <v>2837</v>
      </c>
      <c r="E66" s="2" t="s">
        <v>339</v>
      </c>
      <c r="F66" s="2" t="s">
        <v>2838</v>
      </c>
      <c r="G66" s="2">
        <v>62020565</v>
      </c>
      <c r="H66" s="2" t="s">
        <v>33</v>
      </c>
      <c r="I66" s="2" t="s">
        <v>1051</v>
      </c>
      <c r="J66" s="2" t="s">
        <v>594</v>
      </c>
      <c r="K66" s="2" t="s">
        <v>232</v>
      </c>
      <c r="L66" s="2" t="s">
        <v>260</v>
      </c>
      <c r="M66" s="2" t="s">
        <v>260</v>
      </c>
      <c r="N66" s="2" t="s">
        <v>320</v>
      </c>
      <c r="O66" s="2" t="s">
        <v>141</v>
      </c>
      <c r="P66" s="187" t="s">
        <v>2629</v>
      </c>
      <c r="Q66" s="2" t="s">
        <v>1201</v>
      </c>
      <c r="R66" s="2" t="s">
        <v>179</v>
      </c>
      <c r="S66" s="2" t="s">
        <v>921</v>
      </c>
      <c r="T66" s="185" t="s">
        <v>142</v>
      </c>
      <c r="U66" s="162">
        <v>4.0218999999999996</v>
      </c>
      <c r="V66" s="153">
        <v>152.53299999999999</v>
      </c>
      <c r="W66" s="153">
        <v>613.47400000000005</v>
      </c>
      <c r="X66" s="168">
        <v>1.3899999999999999E-4</v>
      </c>
      <c r="Y66" s="168">
        <v>7.7450834218132101E-3</v>
      </c>
      <c r="Z66" s="168">
        <v>1.4168788122310601E-3</v>
      </c>
    </row>
    <row r="67" spans="1:26">
      <c r="A67" s="2">
        <v>1182</v>
      </c>
      <c r="B67" s="2">
        <v>1182</v>
      </c>
      <c r="C67" s="2" t="s">
        <v>2839</v>
      </c>
      <c r="D67" s="2" t="s">
        <v>2840</v>
      </c>
      <c r="E67" s="2" t="s">
        <v>338</v>
      </c>
      <c r="F67" s="2" t="s">
        <v>2841</v>
      </c>
      <c r="G67" s="2">
        <v>62017702</v>
      </c>
      <c r="H67" s="2" t="s">
        <v>33</v>
      </c>
      <c r="I67" s="2" t="s">
        <v>1051</v>
      </c>
      <c r="J67" s="2" t="s">
        <v>859</v>
      </c>
      <c r="K67" s="2" t="s">
        <v>232</v>
      </c>
      <c r="L67" s="2" t="s">
        <v>251</v>
      </c>
      <c r="M67" s="2" t="s">
        <v>251</v>
      </c>
      <c r="N67" s="2" t="s">
        <v>251</v>
      </c>
      <c r="O67" s="2" t="s">
        <v>141</v>
      </c>
      <c r="P67" s="187" t="s">
        <v>2842</v>
      </c>
      <c r="Q67" s="2" t="s">
        <v>194</v>
      </c>
      <c r="R67" s="2" t="s">
        <v>917</v>
      </c>
      <c r="S67" s="2" t="s">
        <v>921</v>
      </c>
      <c r="T67" s="185" t="s">
        <v>142</v>
      </c>
      <c r="U67" s="162">
        <v>3.718</v>
      </c>
      <c r="V67" s="153">
        <v>406.334</v>
      </c>
      <c r="W67" s="153">
        <v>1510.748</v>
      </c>
      <c r="X67" s="168">
        <v>0</v>
      </c>
      <c r="Y67" s="168">
        <v>1.9073129648421099E-2</v>
      </c>
      <c r="Z67" s="168">
        <v>3.4892217178284801E-3</v>
      </c>
    </row>
    <row r="68" spans="1:26">
      <c r="A68" s="2">
        <v>1182</v>
      </c>
      <c r="B68" s="2">
        <v>1182</v>
      </c>
      <c r="C68" s="2" t="s">
        <v>2843</v>
      </c>
      <c r="D68" s="2" t="s">
        <v>2844</v>
      </c>
      <c r="E68" s="2" t="s">
        <v>338</v>
      </c>
      <c r="F68" s="2" t="s">
        <v>2845</v>
      </c>
      <c r="G68" s="2">
        <v>62022231</v>
      </c>
      <c r="H68" s="2" t="s">
        <v>33</v>
      </c>
      <c r="I68" s="2" t="s">
        <v>1051</v>
      </c>
      <c r="J68" s="2" t="s">
        <v>594</v>
      </c>
      <c r="K68" s="2" t="s">
        <v>232</v>
      </c>
      <c r="O68" s="2" t="s">
        <v>141</v>
      </c>
      <c r="P68" s="187" t="s">
        <v>1339</v>
      </c>
      <c r="Q68" s="2" t="s">
        <v>194</v>
      </c>
      <c r="R68" s="2" t="s">
        <v>179</v>
      </c>
      <c r="T68" s="185" t="s">
        <v>142</v>
      </c>
      <c r="U68" s="162">
        <v>3.718</v>
      </c>
      <c r="V68" s="153">
        <v>28.584</v>
      </c>
      <c r="W68" s="153">
        <v>106.27500000000001</v>
      </c>
      <c r="X68" s="168">
        <v>8661.8181820000009</v>
      </c>
      <c r="Y68" s="168">
        <v>1.3417211758926201E-3</v>
      </c>
      <c r="Z68" s="168">
        <v>2.4545330276106201E-4</v>
      </c>
    </row>
    <row r="69" spans="1:26">
      <c r="A69" s="2">
        <v>1182</v>
      </c>
      <c r="B69" s="2">
        <v>1182</v>
      </c>
      <c r="C69" s="2" t="s">
        <v>2846</v>
      </c>
      <c r="D69" s="2" t="s">
        <v>2847</v>
      </c>
      <c r="E69" s="2" t="s">
        <v>339</v>
      </c>
      <c r="F69" s="2" t="s">
        <v>2848</v>
      </c>
      <c r="G69" s="2">
        <v>77847846</v>
      </c>
      <c r="H69" s="2" t="s">
        <v>33</v>
      </c>
      <c r="I69" s="2" t="s">
        <v>1051</v>
      </c>
      <c r="J69" s="2" t="s">
        <v>594</v>
      </c>
      <c r="K69" s="2" t="s">
        <v>232</v>
      </c>
      <c r="L69" s="2" t="s">
        <v>280</v>
      </c>
      <c r="M69" s="2" t="s">
        <v>280</v>
      </c>
      <c r="N69" s="2" t="s">
        <v>251</v>
      </c>
      <c r="O69" s="2" t="s">
        <v>141</v>
      </c>
      <c r="P69" s="187" t="s">
        <v>2849</v>
      </c>
      <c r="Q69" s="2" t="s">
        <v>194</v>
      </c>
      <c r="R69" s="2" t="s">
        <v>917</v>
      </c>
      <c r="S69" s="2" t="s">
        <v>921</v>
      </c>
      <c r="T69" s="185" t="s">
        <v>142</v>
      </c>
      <c r="U69" s="162">
        <v>3.718</v>
      </c>
      <c r="V69" s="153">
        <v>816.73699999999997</v>
      </c>
      <c r="W69" s="153">
        <v>3036.627</v>
      </c>
      <c r="X69" s="168">
        <v>0</v>
      </c>
      <c r="Y69" s="168">
        <v>3.8337281462848399E-2</v>
      </c>
      <c r="Z69" s="168">
        <v>7.0133888642521401E-3</v>
      </c>
    </row>
    <row r="70" spans="1:26">
      <c r="A70" s="2">
        <v>1182</v>
      </c>
      <c r="B70" s="2">
        <v>1182</v>
      </c>
      <c r="C70" s="2" t="s">
        <v>2850</v>
      </c>
      <c r="D70" s="2" t="s">
        <v>2851</v>
      </c>
      <c r="E70" s="2" t="s">
        <v>338</v>
      </c>
      <c r="F70" s="2" t="s">
        <v>2852</v>
      </c>
      <c r="G70" s="2">
        <v>62019013</v>
      </c>
      <c r="H70" s="2" t="s">
        <v>33</v>
      </c>
      <c r="I70" s="2" t="s">
        <v>1051</v>
      </c>
      <c r="J70" s="2" t="s">
        <v>863</v>
      </c>
      <c r="K70" s="2" t="s">
        <v>232</v>
      </c>
      <c r="L70" s="2" t="s">
        <v>251</v>
      </c>
      <c r="M70" s="2" t="s">
        <v>251</v>
      </c>
      <c r="N70" s="2" t="s">
        <v>251</v>
      </c>
      <c r="O70" s="2" t="s">
        <v>141</v>
      </c>
      <c r="P70" s="187" t="s">
        <v>2853</v>
      </c>
      <c r="Q70" s="2" t="s">
        <v>194</v>
      </c>
      <c r="R70" s="2" t="s">
        <v>917</v>
      </c>
      <c r="S70" s="2" t="s">
        <v>921</v>
      </c>
      <c r="T70" s="185" t="s">
        <v>142</v>
      </c>
      <c r="U70" s="162">
        <v>3.718</v>
      </c>
      <c r="V70" s="153">
        <v>367.41399999999999</v>
      </c>
      <c r="W70" s="153">
        <v>1366.046</v>
      </c>
      <c r="X70" s="168">
        <v>4.8999999999999998E-5</v>
      </c>
      <c r="Y70" s="168">
        <v>1.7246273672543999E-2</v>
      </c>
      <c r="Z70" s="168">
        <v>3.1550182774978102E-3</v>
      </c>
    </row>
    <row r="71" spans="1:26">
      <c r="A71" s="2">
        <v>1182</v>
      </c>
      <c r="B71" s="2">
        <v>1182</v>
      </c>
      <c r="C71" s="2" t="s">
        <v>2854</v>
      </c>
      <c r="D71" s="2" t="s">
        <v>2855</v>
      </c>
      <c r="E71" s="2" t="s">
        <v>338</v>
      </c>
      <c r="F71" s="2" t="s">
        <v>2856</v>
      </c>
      <c r="G71" s="2">
        <v>62006705</v>
      </c>
      <c r="H71" s="2" t="s">
        <v>33</v>
      </c>
      <c r="I71" s="2" t="s">
        <v>1051</v>
      </c>
      <c r="J71" s="2" t="s">
        <v>863</v>
      </c>
      <c r="K71" s="2" t="s">
        <v>232</v>
      </c>
      <c r="L71" s="2" t="s">
        <v>251</v>
      </c>
      <c r="M71" s="2" t="s">
        <v>251</v>
      </c>
      <c r="N71" s="2" t="s">
        <v>323</v>
      </c>
      <c r="O71" s="2" t="s">
        <v>141</v>
      </c>
      <c r="P71" s="187" t="s">
        <v>2857</v>
      </c>
      <c r="Q71" s="2" t="s">
        <v>194</v>
      </c>
      <c r="R71" s="2" t="s">
        <v>917</v>
      </c>
      <c r="S71" s="2" t="s">
        <v>921</v>
      </c>
      <c r="T71" s="185" t="s">
        <v>142</v>
      </c>
      <c r="U71" s="162">
        <v>3.718</v>
      </c>
      <c r="V71" s="153">
        <v>234.95099999999999</v>
      </c>
      <c r="W71" s="153">
        <v>873.54600000000005</v>
      </c>
      <c r="X71" s="168">
        <v>4.9200000000000003E-4</v>
      </c>
      <c r="Y71" s="168">
        <v>1.10284831602464E-2</v>
      </c>
      <c r="Z71" s="168">
        <v>2.01754109927225E-3</v>
      </c>
    </row>
    <row r="72" spans="1:26">
      <c r="A72" s="2">
        <v>1182</v>
      </c>
      <c r="B72" s="2">
        <v>1182</v>
      </c>
      <c r="C72" s="2" t="s">
        <v>2858</v>
      </c>
      <c r="D72" s="2" t="s">
        <v>2859</v>
      </c>
      <c r="E72" s="2" t="s">
        <v>338</v>
      </c>
      <c r="F72" s="2" t="s">
        <v>2860</v>
      </c>
      <c r="G72" s="2">
        <v>62017652</v>
      </c>
      <c r="H72" s="2" t="s">
        <v>33</v>
      </c>
      <c r="I72" s="2" t="s">
        <v>1051</v>
      </c>
      <c r="J72" s="2" t="s">
        <v>871</v>
      </c>
      <c r="K72" s="2" t="s">
        <v>232</v>
      </c>
      <c r="L72" s="2" t="s">
        <v>244</v>
      </c>
      <c r="M72" s="2" t="s">
        <v>251</v>
      </c>
      <c r="N72" s="2" t="s">
        <v>323</v>
      </c>
      <c r="O72" s="2" t="s">
        <v>141</v>
      </c>
      <c r="P72" s="187" t="s">
        <v>2861</v>
      </c>
      <c r="Q72" s="2" t="s">
        <v>194</v>
      </c>
      <c r="R72" s="2" t="s">
        <v>179</v>
      </c>
      <c r="S72" s="2" t="s">
        <v>921</v>
      </c>
      <c r="T72" s="185" t="s">
        <v>142</v>
      </c>
      <c r="U72" s="162">
        <v>3.718</v>
      </c>
      <c r="V72" s="153">
        <v>364.06099999999998</v>
      </c>
      <c r="W72" s="153">
        <v>1353.578</v>
      </c>
      <c r="X72" s="168">
        <v>1.11E-4</v>
      </c>
      <c r="Y72" s="168">
        <v>1.7088865674668701E-2</v>
      </c>
      <c r="Z72" s="168">
        <v>3.12622219552961E-3</v>
      </c>
    </row>
    <row r="73" spans="1:26">
      <c r="A73" s="2">
        <v>1182</v>
      </c>
      <c r="B73" s="2">
        <v>1182</v>
      </c>
      <c r="C73" s="2" t="s">
        <v>2862</v>
      </c>
      <c r="D73" s="2" t="s">
        <v>2863</v>
      </c>
      <c r="E73" s="2" t="s">
        <v>338</v>
      </c>
      <c r="F73" s="2" t="s">
        <v>2864</v>
      </c>
      <c r="G73" s="2">
        <v>62021142</v>
      </c>
      <c r="H73" s="2" t="s">
        <v>33</v>
      </c>
      <c r="I73" s="2" t="s">
        <v>1051</v>
      </c>
      <c r="J73" s="2" t="s">
        <v>871</v>
      </c>
      <c r="K73" s="2" t="s">
        <v>232</v>
      </c>
      <c r="L73" s="2" t="s">
        <v>244</v>
      </c>
      <c r="M73" s="2" t="s">
        <v>251</v>
      </c>
      <c r="N73" s="2" t="s">
        <v>323</v>
      </c>
      <c r="O73" s="2" t="s">
        <v>141</v>
      </c>
      <c r="P73" s="187" t="s">
        <v>2865</v>
      </c>
      <c r="Q73" s="2" t="s">
        <v>194</v>
      </c>
      <c r="R73" s="2" t="s">
        <v>917</v>
      </c>
      <c r="S73" s="2" t="s">
        <v>921</v>
      </c>
      <c r="T73" s="185" t="s">
        <v>142</v>
      </c>
      <c r="U73" s="162">
        <v>3.718</v>
      </c>
      <c r="V73" s="153">
        <v>249.833</v>
      </c>
      <c r="W73" s="153">
        <v>928.87900000000002</v>
      </c>
      <c r="X73" s="168">
        <v>6.0999999999999999E-5</v>
      </c>
      <c r="Y73" s="168">
        <v>1.1727059196746799E-2</v>
      </c>
      <c r="Z73" s="168">
        <v>2.1453379906603998E-3</v>
      </c>
    </row>
    <row r="74" spans="1:26">
      <c r="A74" s="2">
        <v>1182</v>
      </c>
      <c r="B74" s="2">
        <v>1182</v>
      </c>
      <c r="C74" s="2" t="s">
        <v>2866</v>
      </c>
      <c r="D74" s="2" t="s">
        <v>2867</v>
      </c>
      <c r="E74" s="2" t="s">
        <v>338</v>
      </c>
      <c r="F74" s="2" t="s">
        <v>2868</v>
      </c>
      <c r="G74" s="2">
        <v>62020953</v>
      </c>
      <c r="H74" s="2" t="s">
        <v>33</v>
      </c>
      <c r="I74" s="2" t="s">
        <v>1051</v>
      </c>
      <c r="J74" s="2" t="s">
        <v>594</v>
      </c>
      <c r="K74" s="2" t="s">
        <v>232</v>
      </c>
      <c r="L74" s="2" t="s">
        <v>244</v>
      </c>
      <c r="M74" s="2" t="s">
        <v>30</v>
      </c>
      <c r="N74" s="2" t="s">
        <v>323</v>
      </c>
      <c r="O74" s="2" t="s">
        <v>141</v>
      </c>
      <c r="P74" s="187" t="s">
        <v>2869</v>
      </c>
      <c r="Q74" s="2" t="s">
        <v>194</v>
      </c>
      <c r="R74" s="2" t="s">
        <v>179</v>
      </c>
      <c r="S74" s="2" t="s">
        <v>921</v>
      </c>
      <c r="T74" s="185" t="s">
        <v>142</v>
      </c>
      <c r="U74" s="162">
        <v>3.718</v>
      </c>
      <c r="V74" s="153">
        <v>227.048</v>
      </c>
      <c r="W74" s="153">
        <v>844.16600000000005</v>
      </c>
      <c r="X74" s="168">
        <v>1.1000000000000001E-3</v>
      </c>
      <c r="Y74" s="168">
        <v>1.06575589965839E-2</v>
      </c>
      <c r="Z74" s="168">
        <v>1.94968455598986E-3</v>
      </c>
    </row>
    <row r="75" spans="1:26">
      <c r="A75" s="2">
        <v>1182</v>
      </c>
      <c r="B75" s="2">
        <v>1182</v>
      </c>
      <c r="C75" s="2" t="s">
        <v>2870</v>
      </c>
      <c r="D75" s="2" t="s">
        <v>2871</v>
      </c>
      <c r="E75" s="2" t="s">
        <v>33</v>
      </c>
      <c r="F75" s="2" t="s">
        <v>2872</v>
      </c>
      <c r="G75" s="2">
        <v>62021951</v>
      </c>
      <c r="H75" s="2" t="s">
        <v>33</v>
      </c>
      <c r="I75" s="2" t="s">
        <v>1051</v>
      </c>
      <c r="J75" s="2" t="s">
        <v>594</v>
      </c>
      <c r="K75" s="2" t="s">
        <v>232</v>
      </c>
      <c r="L75" s="2" t="s">
        <v>251</v>
      </c>
      <c r="M75" s="2" t="s">
        <v>251</v>
      </c>
      <c r="N75" s="2" t="s">
        <v>323</v>
      </c>
      <c r="O75" s="2" t="s">
        <v>141</v>
      </c>
      <c r="P75" s="187" t="s">
        <v>2873</v>
      </c>
      <c r="Q75" s="2" t="s">
        <v>194</v>
      </c>
      <c r="R75" s="2" t="s">
        <v>179</v>
      </c>
      <c r="S75" s="2" t="s">
        <v>2740</v>
      </c>
      <c r="T75" s="185" t="s">
        <v>142</v>
      </c>
      <c r="U75" s="162">
        <v>3.718</v>
      </c>
      <c r="V75" s="153">
        <v>85.771000000000001</v>
      </c>
      <c r="W75" s="153">
        <v>318.89600000000002</v>
      </c>
      <c r="X75" s="168">
        <v>0</v>
      </c>
      <c r="Y75" s="168">
        <v>4.0260451072099699E-3</v>
      </c>
      <c r="Z75" s="168">
        <v>7.36521183674596E-4</v>
      </c>
    </row>
    <row r="76" spans="1:26">
      <c r="A76" s="2">
        <v>1182</v>
      </c>
      <c r="B76" s="2">
        <v>1182</v>
      </c>
      <c r="C76" s="2" t="s">
        <v>2874</v>
      </c>
      <c r="D76" s="2" t="s">
        <v>2875</v>
      </c>
      <c r="E76" s="2" t="s">
        <v>338</v>
      </c>
      <c r="F76" s="2" t="s">
        <v>2876</v>
      </c>
      <c r="G76" s="2">
        <v>62020425</v>
      </c>
      <c r="H76" s="2" t="s">
        <v>33</v>
      </c>
      <c r="I76" s="2" t="s">
        <v>1051</v>
      </c>
      <c r="J76" s="2" t="s">
        <v>874</v>
      </c>
      <c r="K76" s="2" t="s">
        <v>232</v>
      </c>
      <c r="L76" s="2" t="s">
        <v>251</v>
      </c>
      <c r="M76" s="2" t="s">
        <v>251</v>
      </c>
      <c r="N76" s="2" t="s">
        <v>251</v>
      </c>
      <c r="O76" s="2" t="s">
        <v>141</v>
      </c>
      <c r="P76" s="187" t="s">
        <v>2877</v>
      </c>
      <c r="Q76" s="2" t="s">
        <v>194</v>
      </c>
      <c r="R76" s="2" t="s">
        <v>917</v>
      </c>
      <c r="S76" s="2" t="s">
        <v>921</v>
      </c>
      <c r="T76" s="185" t="s">
        <v>142</v>
      </c>
      <c r="U76" s="162">
        <v>3.718</v>
      </c>
      <c r="V76" s="153">
        <v>1006.24</v>
      </c>
      <c r="W76" s="153">
        <v>3741.1990000000001</v>
      </c>
      <c r="X76" s="168">
        <v>2.4600000000000002E-4</v>
      </c>
      <c r="Y76" s="168">
        <v>4.7232480161138499E-2</v>
      </c>
      <c r="Z76" s="168">
        <v>8.6406687629678094E-3</v>
      </c>
    </row>
    <row r="77" spans="1:26">
      <c r="A77" s="2">
        <v>1182</v>
      </c>
      <c r="B77" s="2">
        <v>1182</v>
      </c>
      <c r="C77" s="2" t="s">
        <v>2878</v>
      </c>
      <c r="D77" s="2" t="s">
        <v>2879</v>
      </c>
      <c r="E77" s="2" t="s">
        <v>338</v>
      </c>
      <c r="F77" s="2" t="s">
        <v>2880</v>
      </c>
      <c r="G77" s="2">
        <v>62021332</v>
      </c>
      <c r="H77" s="2" t="s">
        <v>33</v>
      </c>
      <c r="I77" s="2" t="s">
        <v>1051</v>
      </c>
      <c r="J77" s="2" t="s">
        <v>868</v>
      </c>
      <c r="K77" s="2" t="s">
        <v>232</v>
      </c>
      <c r="L77" s="2" t="s">
        <v>244</v>
      </c>
      <c r="M77" s="2" t="s">
        <v>251</v>
      </c>
      <c r="N77" s="2" t="s">
        <v>251</v>
      </c>
      <c r="O77" s="2" t="s">
        <v>141</v>
      </c>
      <c r="P77" s="187" t="s">
        <v>2881</v>
      </c>
      <c r="Q77" s="2" t="s">
        <v>194</v>
      </c>
      <c r="R77" s="2" t="s">
        <v>917</v>
      </c>
      <c r="S77" s="2" t="s">
        <v>921</v>
      </c>
      <c r="T77" s="185" t="s">
        <v>142</v>
      </c>
      <c r="U77" s="162">
        <v>3.718</v>
      </c>
      <c r="V77" s="153">
        <v>350.78199999999998</v>
      </c>
      <c r="W77" s="153">
        <v>1304.2080000000001</v>
      </c>
      <c r="X77" s="168">
        <v>0</v>
      </c>
      <c r="Y77" s="168">
        <v>1.6465567666690099E-2</v>
      </c>
      <c r="Z77" s="168">
        <v>3.0121966010830102E-3</v>
      </c>
    </row>
    <row r="78" spans="1:26">
      <c r="A78" s="2">
        <v>1182</v>
      </c>
      <c r="B78" s="2">
        <v>1182</v>
      </c>
      <c r="C78" s="2" t="s">
        <v>2882</v>
      </c>
      <c r="D78" s="2" t="s">
        <v>2883</v>
      </c>
      <c r="E78" s="2" t="s">
        <v>338</v>
      </c>
      <c r="F78" s="2" t="s">
        <v>2884</v>
      </c>
      <c r="G78" s="2">
        <v>62021324</v>
      </c>
      <c r="H78" s="2" t="s">
        <v>33</v>
      </c>
      <c r="I78" s="2" t="s">
        <v>1051</v>
      </c>
      <c r="J78" s="2" t="s">
        <v>868</v>
      </c>
      <c r="K78" s="2" t="s">
        <v>232</v>
      </c>
      <c r="L78" s="2" t="s">
        <v>244</v>
      </c>
      <c r="M78" s="2" t="s">
        <v>251</v>
      </c>
      <c r="N78" s="2" t="s">
        <v>251</v>
      </c>
      <c r="O78" s="2" t="s">
        <v>141</v>
      </c>
      <c r="P78" s="187" t="s">
        <v>2881</v>
      </c>
      <c r="Q78" s="2" t="s">
        <v>194</v>
      </c>
      <c r="R78" s="2" t="s">
        <v>917</v>
      </c>
      <c r="S78" s="2" t="s">
        <v>921</v>
      </c>
      <c r="T78" s="185" t="s">
        <v>142</v>
      </c>
      <c r="U78" s="162">
        <v>3.718</v>
      </c>
      <c r="V78" s="153">
        <v>135.46700000000001</v>
      </c>
      <c r="W78" s="153">
        <v>503.66399999999999</v>
      </c>
      <c r="X78" s="168">
        <v>0</v>
      </c>
      <c r="Y78" s="168">
        <v>6.35874170732262E-3</v>
      </c>
      <c r="Z78" s="168">
        <v>1.16326266702059E-3</v>
      </c>
    </row>
    <row r="79" spans="1:26">
      <c r="A79" s="2">
        <v>1182</v>
      </c>
      <c r="B79" s="2">
        <v>1182</v>
      </c>
      <c r="C79" s="2" t="s">
        <v>2885</v>
      </c>
      <c r="E79" s="2" t="s">
        <v>339</v>
      </c>
      <c r="F79" s="2" t="s">
        <v>2886</v>
      </c>
      <c r="G79" s="2">
        <v>62021894</v>
      </c>
      <c r="H79" s="2" t="s">
        <v>33</v>
      </c>
      <c r="I79" s="2" t="s">
        <v>1051</v>
      </c>
      <c r="J79" s="2" t="s">
        <v>594</v>
      </c>
      <c r="K79" s="2" t="s">
        <v>232</v>
      </c>
      <c r="L79" s="2" t="s">
        <v>280</v>
      </c>
      <c r="M79" s="2" t="s">
        <v>260</v>
      </c>
      <c r="N79" s="2" t="s">
        <v>323</v>
      </c>
      <c r="O79" s="2" t="s">
        <v>141</v>
      </c>
      <c r="P79" s="187" t="s">
        <v>2887</v>
      </c>
      <c r="Q79" s="2" t="s">
        <v>194</v>
      </c>
      <c r="R79" s="2" t="s">
        <v>179</v>
      </c>
      <c r="T79" s="185" t="s">
        <v>142</v>
      </c>
      <c r="U79" s="162">
        <v>3.718</v>
      </c>
      <c r="V79" s="153">
        <v>34.799999999999997</v>
      </c>
      <c r="W79" s="153">
        <v>129.387</v>
      </c>
      <c r="X79" s="168">
        <v>2.0999999999999999E-5</v>
      </c>
      <c r="Y79" s="168">
        <v>1.63350601936272E-3</v>
      </c>
      <c r="Z79" s="168">
        <v>2.9883216776832301E-4</v>
      </c>
    </row>
    <row r="80" spans="1:26">
      <c r="A80" s="2">
        <v>1182</v>
      </c>
      <c r="B80" s="2">
        <v>1182</v>
      </c>
      <c r="C80" s="2" t="s">
        <v>2888</v>
      </c>
      <c r="D80" s="2" t="s">
        <v>2889</v>
      </c>
      <c r="E80" s="2" t="s">
        <v>339</v>
      </c>
      <c r="F80" s="2" t="s">
        <v>2890</v>
      </c>
      <c r="G80" s="2">
        <v>62021571</v>
      </c>
      <c r="H80" s="2" t="s">
        <v>33</v>
      </c>
      <c r="I80" s="2" t="s">
        <v>1051</v>
      </c>
      <c r="J80" s="2" t="s">
        <v>594</v>
      </c>
      <c r="K80" s="2" t="s">
        <v>232</v>
      </c>
      <c r="L80" s="2" t="s">
        <v>280</v>
      </c>
      <c r="M80" s="2" t="s">
        <v>260</v>
      </c>
      <c r="N80" s="2" t="s">
        <v>320</v>
      </c>
      <c r="O80" s="2" t="s">
        <v>141</v>
      </c>
      <c r="P80" s="187" t="s">
        <v>2891</v>
      </c>
      <c r="Q80" s="2" t="s">
        <v>1201</v>
      </c>
      <c r="R80" s="2" t="s">
        <v>179</v>
      </c>
      <c r="S80" s="2" t="s">
        <v>921</v>
      </c>
      <c r="T80" s="185" t="s">
        <v>142</v>
      </c>
      <c r="U80" s="162">
        <v>4.0218999999999996</v>
      </c>
      <c r="V80" s="153">
        <v>172.03399999999999</v>
      </c>
      <c r="W80" s="153">
        <v>691.90300000000002</v>
      </c>
      <c r="X80" s="168">
        <v>6.6500000000000001E-4</v>
      </c>
      <c r="Y80" s="168">
        <v>8.7352456049653408E-3</v>
      </c>
      <c r="Z80" s="168">
        <v>1.59801821920368E-3</v>
      </c>
    </row>
    <row r="81" spans="1:26">
      <c r="A81" s="2">
        <v>1182</v>
      </c>
      <c r="B81" s="2">
        <v>1182</v>
      </c>
      <c r="C81" s="2" t="s">
        <v>2892</v>
      </c>
      <c r="D81" s="2" t="s">
        <v>2893</v>
      </c>
      <c r="E81" s="2" t="s">
        <v>338</v>
      </c>
      <c r="F81" s="2" t="s">
        <v>2894</v>
      </c>
      <c r="G81" s="2">
        <v>62019849</v>
      </c>
      <c r="H81" s="2" t="s">
        <v>33</v>
      </c>
      <c r="I81" s="2" t="s">
        <v>1051</v>
      </c>
      <c r="J81" s="2" t="s">
        <v>594</v>
      </c>
      <c r="K81" s="2" t="s">
        <v>232</v>
      </c>
      <c r="L81" s="2" t="s">
        <v>280</v>
      </c>
      <c r="M81" s="2" t="s">
        <v>260</v>
      </c>
      <c r="N81" s="2" t="s">
        <v>251</v>
      </c>
      <c r="O81" s="2" t="s">
        <v>141</v>
      </c>
      <c r="P81" s="187" t="s">
        <v>2895</v>
      </c>
      <c r="Q81" s="2" t="s">
        <v>194</v>
      </c>
      <c r="R81" s="2" t="s">
        <v>917</v>
      </c>
      <c r="S81" s="2" t="s">
        <v>921</v>
      </c>
      <c r="T81" s="185" t="s">
        <v>142</v>
      </c>
      <c r="U81" s="162">
        <v>3.718</v>
      </c>
      <c r="V81" s="153">
        <v>212.858</v>
      </c>
      <c r="W81" s="153">
        <v>791.40599999999995</v>
      </c>
      <c r="X81" s="168">
        <v>7.3899999999999997E-4</v>
      </c>
      <c r="Y81" s="168">
        <v>9.9914670521102592E-3</v>
      </c>
      <c r="Z81" s="168">
        <v>1.8278302760908901E-3</v>
      </c>
    </row>
    <row r="82" spans="1:26">
      <c r="A82" s="2">
        <v>1182</v>
      </c>
      <c r="B82" s="2">
        <v>1182</v>
      </c>
      <c r="C82" s="2" t="s">
        <v>2896</v>
      </c>
      <c r="D82" s="2" t="s">
        <v>2897</v>
      </c>
      <c r="E82" s="2" t="s">
        <v>338</v>
      </c>
      <c r="F82" s="2" t="s">
        <v>2898</v>
      </c>
      <c r="G82" s="2">
        <v>62021944</v>
      </c>
      <c r="H82" s="2" t="s">
        <v>33</v>
      </c>
      <c r="I82" s="2" t="s">
        <v>1051</v>
      </c>
      <c r="J82" s="2" t="s">
        <v>594</v>
      </c>
      <c r="K82" s="2" t="s">
        <v>232</v>
      </c>
      <c r="L82" s="2" t="s">
        <v>280</v>
      </c>
      <c r="M82" s="2" t="s">
        <v>260</v>
      </c>
      <c r="N82" s="2" t="s">
        <v>323</v>
      </c>
      <c r="O82" s="2" t="s">
        <v>141</v>
      </c>
      <c r="P82" s="187" t="s">
        <v>2899</v>
      </c>
      <c r="Q82" s="2" t="s">
        <v>194</v>
      </c>
      <c r="R82" s="2" t="s">
        <v>179</v>
      </c>
      <c r="T82" s="185" t="s">
        <v>142</v>
      </c>
      <c r="U82" s="162">
        <v>3.718</v>
      </c>
      <c r="V82" s="153">
        <v>52.439</v>
      </c>
      <c r="W82" s="153">
        <v>194.96700000000001</v>
      </c>
      <c r="X82" s="168">
        <v>0</v>
      </c>
      <c r="Y82" s="168">
        <v>2.4614554299488599E-3</v>
      </c>
      <c r="Z82" s="168">
        <v>4.5029651147762202E-4</v>
      </c>
    </row>
    <row r="83" spans="1:26">
      <c r="A83" s="2">
        <v>1182</v>
      </c>
      <c r="B83" s="2">
        <v>1182</v>
      </c>
      <c r="C83" s="2" t="s">
        <v>2900</v>
      </c>
      <c r="D83" s="2" t="s">
        <v>2901</v>
      </c>
      <c r="E83" s="2" t="s">
        <v>338</v>
      </c>
      <c r="F83" s="2" t="s">
        <v>2902</v>
      </c>
      <c r="G83" s="2">
        <v>62009204</v>
      </c>
      <c r="H83" s="2" t="s">
        <v>33</v>
      </c>
      <c r="I83" s="2" t="s">
        <v>1051</v>
      </c>
      <c r="J83" s="2" t="s">
        <v>858</v>
      </c>
      <c r="K83" s="2" t="s">
        <v>232</v>
      </c>
      <c r="L83" s="2" t="s">
        <v>280</v>
      </c>
      <c r="M83" s="2" t="s">
        <v>260</v>
      </c>
      <c r="N83" s="2" t="s">
        <v>323</v>
      </c>
      <c r="O83" s="2" t="s">
        <v>141</v>
      </c>
      <c r="P83" s="187" t="s">
        <v>2903</v>
      </c>
      <c r="Q83" s="2" t="s">
        <v>194</v>
      </c>
      <c r="R83" s="2" t="s">
        <v>179</v>
      </c>
      <c r="S83" s="2" t="s">
        <v>921</v>
      </c>
      <c r="T83" s="185" t="s">
        <v>142</v>
      </c>
      <c r="U83" s="162">
        <v>3.718</v>
      </c>
      <c r="V83" s="153">
        <v>364.36099999999999</v>
      </c>
      <c r="W83" s="153">
        <v>1354.693</v>
      </c>
      <c r="X83" s="168">
        <v>3.6499999999999998E-4</v>
      </c>
      <c r="Y83" s="168">
        <v>1.7102942096070099E-2</v>
      </c>
      <c r="Z83" s="168">
        <v>3.12879732379479E-3</v>
      </c>
    </row>
    <row r="84" spans="1:26">
      <c r="A84" s="2">
        <v>1182</v>
      </c>
      <c r="B84" s="2">
        <v>1182</v>
      </c>
      <c r="C84" s="2" t="s">
        <v>2904</v>
      </c>
      <c r="D84" s="2" t="s">
        <v>2905</v>
      </c>
      <c r="E84" s="2" t="s">
        <v>338</v>
      </c>
      <c r="F84" s="2" t="s">
        <v>2906</v>
      </c>
      <c r="G84" s="2">
        <v>62019807</v>
      </c>
      <c r="H84" s="2" t="s">
        <v>33</v>
      </c>
      <c r="I84" s="2" t="s">
        <v>1051</v>
      </c>
      <c r="J84" s="2" t="s">
        <v>858</v>
      </c>
      <c r="K84" s="2" t="s">
        <v>232</v>
      </c>
      <c r="L84" s="2" t="s">
        <v>280</v>
      </c>
      <c r="M84" s="2" t="s">
        <v>260</v>
      </c>
      <c r="N84" s="2" t="s">
        <v>323</v>
      </c>
      <c r="O84" s="2" t="s">
        <v>141</v>
      </c>
      <c r="P84" s="187" t="s">
        <v>2765</v>
      </c>
      <c r="Q84" s="2" t="s">
        <v>194</v>
      </c>
      <c r="R84" s="2" t="s">
        <v>917</v>
      </c>
      <c r="S84" s="2" t="s">
        <v>921</v>
      </c>
      <c r="T84" s="185" t="s">
        <v>142</v>
      </c>
      <c r="U84" s="162">
        <v>3.718</v>
      </c>
      <c r="V84" s="153">
        <v>250.23400000000001</v>
      </c>
      <c r="W84" s="153">
        <v>930.36900000000003</v>
      </c>
      <c r="X84" s="168">
        <v>1.36E-4</v>
      </c>
      <c r="Y84" s="168">
        <v>1.1745869844587101E-2</v>
      </c>
      <c r="Z84" s="168">
        <v>2.1487791941849801E-3</v>
      </c>
    </row>
    <row r="85" spans="1:26">
      <c r="A85" s="2">
        <v>1182</v>
      </c>
      <c r="B85" s="2">
        <v>1182</v>
      </c>
      <c r="C85" s="2" t="s">
        <v>2907</v>
      </c>
      <c r="D85" s="2" t="s">
        <v>2901</v>
      </c>
      <c r="E85" s="2" t="s">
        <v>338</v>
      </c>
      <c r="F85" s="2" t="s">
        <v>2908</v>
      </c>
      <c r="G85" s="2">
        <v>62020615</v>
      </c>
      <c r="H85" s="2" t="s">
        <v>33</v>
      </c>
      <c r="I85" s="2" t="s">
        <v>1051</v>
      </c>
      <c r="J85" s="2" t="s">
        <v>863</v>
      </c>
      <c r="K85" s="2" t="s">
        <v>232</v>
      </c>
      <c r="L85" s="2" t="s">
        <v>280</v>
      </c>
      <c r="M85" s="2" t="s">
        <v>260</v>
      </c>
      <c r="N85" s="2" t="s">
        <v>323</v>
      </c>
      <c r="O85" s="2" t="s">
        <v>141</v>
      </c>
      <c r="P85" s="187" t="s">
        <v>2909</v>
      </c>
      <c r="Q85" s="2" t="s">
        <v>194</v>
      </c>
      <c r="R85" s="2" t="s">
        <v>917</v>
      </c>
      <c r="S85" s="2" t="s">
        <v>921</v>
      </c>
      <c r="T85" s="185" t="s">
        <v>142</v>
      </c>
      <c r="U85" s="162">
        <v>3.718</v>
      </c>
      <c r="V85" s="153">
        <v>349.42899999999997</v>
      </c>
      <c r="W85" s="153">
        <v>1299.1780000000001</v>
      </c>
      <c r="X85" s="168">
        <v>0</v>
      </c>
      <c r="Y85" s="168">
        <v>1.6402063998177899E-2</v>
      </c>
      <c r="Z85" s="168">
        <v>3.0005792953015798E-3</v>
      </c>
    </row>
    <row r="86" spans="1:26">
      <c r="A86" s="2">
        <v>1182</v>
      </c>
      <c r="B86" s="2">
        <v>1182</v>
      </c>
      <c r="C86" s="2" t="s">
        <v>2910</v>
      </c>
      <c r="D86" s="2" t="s">
        <v>2911</v>
      </c>
      <c r="E86" s="2" t="s">
        <v>338</v>
      </c>
      <c r="F86" s="2" t="s">
        <v>2912</v>
      </c>
      <c r="G86" s="2">
        <v>62020813</v>
      </c>
      <c r="H86" s="2" t="s">
        <v>33</v>
      </c>
      <c r="I86" s="2" t="s">
        <v>1051</v>
      </c>
      <c r="J86" s="2" t="s">
        <v>878</v>
      </c>
      <c r="K86" s="2" t="s">
        <v>232</v>
      </c>
      <c r="L86" s="2" t="s">
        <v>280</v>
      </c>
      <c r="M86" s="2" t="s">
        <v>260</v>
      </c>
      <c r="N86" s="2" t="s">
        <v>323</v>
      </c>
      <c r="O86" s="2" t="s">
        <v>141</v>
      </c>
      <c r="P86" s="187" t="s">
        <v>2913</v>
      </c>
      <c r="Q86" s="2" t="s">
        <v>194</v>
      </c>
      <c r="R86" s="2" t="s">
        <v>179</v>
      </c>
      <c r="S86" s="2" t="s">
        <v>921</v>
      </c>
      <c r="T86" s="185" t="s">
        <v>142</v>
      </c>
      <c r="U86" s="162">
        <v>3.718</v>
      </c>
      <c r="V86" s="153">
        <v>191.732</v>
      </c>
      <c r="W86" s="153">
        <v>712.85799999999995</v>
      </c>
      <c r="X86" s="168">
        <v>7.4999999999999993E-5</v>
      </c>
      <c r="Y86" s="168">
        <v>8.9998013523720308E-3</v>
      </c>
      <c r="Z86" s="168">
        <v>1.64641581710415E-3</v>
      </c>
    </row>
    <row r="87" spans="1:26">
      <c r="A87" s="2">
        <v>1182</v>
      </c>
      <c r="B87" s="2">
        <v>1182</v>
      </c>
      <c r="C87" s="2" t="s">
        <v>2914</v>
      </c>
      <c r="D87" s="2" t="s">
        <v>2915</v>
      </c>
      <c r="E87" s="2" t="s">
        <v>338</v>
      </c>
      <c r="F87" s="2" t="s">
        <v>2916</v>
      </c>
      <c r="G87" s="2">
        <v>62010137</v>
      </c>
      <c r="H87" s="2" t="s">
        <v>33</v>
      </c>
      <c r="I87" s="2" t="s">
        <v>1051</v>
      </c>
      <c r="J87" s="2" t="s">
        <v>878</v>
      </c>
      <c r="K87" s="2" t="s">
        <v>232</v>
      </c>
      <c r="L87" s="2" t="s">
        <v>280</v>
      </c>
      <c r="M87" s="2" t="s">
        <v>260</v>
      </c>
      <c r="N87" s="2" t="s">
        <v>323</v>
      </c>
      <c r="O87" s="2" t="s">
        <v>141</v>
      </c>
      <c r="P87" s="187" t="s">
        <v>2917</v>
      </c>
      <c r="Q87" s="2" t="s">
        <v>194</v>
      </c>
      <c r="R87" s="2" t="s">
        <v>917</v>
      </c>
      <c r="S87" s="2" t="s">
        <v>921</v>
      </c>
      <c r="T87" s="185" t="s">
        <v>142</v>
      </c>
      <c r="U87" s="162">
        <v>3.718</v>
      </c>
      <c r="V87" s="153">
        <v>245.14</v>
      </c>
      <c r="W87" s="153">
        <v>911.43100000000004</v>
      </c>
      <c r="X87" s="168">
        <v>1.0900000000000001E-4</v>
      </c>
      <c r="Y87" s="168">
        <v>1.1506780235864E-2</v>
      </c>
      <c r="Z87" s="168">
        <v>2.10504034950446E-3</v>
      </c>
    </row>
    <row r="88" spans="1:26">
      <c r="A88" s="2">
        <v>1182</v>
      </c>
      <c r="B88" s="2">
        <v>1182</v>
      </c>
      <c r="C88" s="2" t="s">
        <v>2918</v>
      </c>
      <c r="D88" s="2" t="s">
        <v>2919</v>
      </c>
      <c r="E88" s="2" t="s">
        <v>33</v>
      </c>
      <c r="F88" s="2" t="s">
        <v>2920</v>
      </c>
      <c r="G88" s="2">
        <v>62006366</v>
      </c>
      <c r="H88" s="2" t="s">
        <v>33</v>
      </c>
      <c r="I88" s="2" t="s">
        <v>1051</v>
      </c>
      <c r="J88" s="2" t="s">
        <v>877</v>
      </c>
      <c r="K88" s="2" t="s">
        <v>232</v>
      </c>
      <c r="L88" s="2" t="s">
        <v>30</v>
      </c>
      <c r="M88" s="2" t="s">
        <v>30</v>
      </c>
      <c r="N88" s="2" t="s">
        <v>251</v>
      </c>
      <c r="O88" s="2" t="s">
        <v>141</v>
      </c>
      <c r="P88" s="187" t="s">
        <v>2921</v>
      </c>
      <c r="Q88" s="2" t="s">
        <v>194</v>
      </c>
      <c r="R88" s="2" t="s">
        <v>917</v>
      </c>
      <c r="S88" s="2" t="s">
        <v>921</v>
      </c>
      <c r="T88" s="185" t="s">
        <v>142</v>
      </c>
      <c r="U88" s="162">
        <v>3.718</v>
      </c>
      <c r="V88" s="153">
        <v>50.774999999999999</v>
      </c>
      <c r="W88" s="153">
        <v>188.78100000000001</v>
      </c>
      <c r="X88" s="168">
        <v>4.6000000000000001E-4</v>
      </c>
      <c r="Y88" s="168">
        <v>2.3833568163451201E-3</v>
      </c>
      <c r="Z88" s="168">
        <v>4.3600921915897298E-4</v>
      </c>
    </row>
    <row r="89" spans="1:26">
      <c r="A89" s="2">
        <v>1182</v>
      </c>
      <c r="B89" s="2">
        <v>1182</v>
      </c>
      <c r="C89" s="2" t="s">
        <v>2922</v>
      </c>
      <c r="D89" s="2" t="s">
        <v>2923</v>
      </c>
      <c r="E89" s="2" t="s">
        <v>338</v>
      </c>
      <c r="F89" s="2" t="s">
        <v>2924</v>
      </c>
      <c r="G89" s="2">
        <v>62018387</v>
      </c>
      <c r="H89" s="2" t="s">
        <v>33</v>
      </c>
      <c r="I89" s="2" t="s">
        <v>1051</v>
      </c>
      <c r="J89" s="2" t="s">
        <v>876</v>
      </c>
      <c r="K89" s="2" t="s">
        <v>232</v>
      </c>
      <c r="L89" s="2" t="s">
        <v>244</v>
      </c>
      <c r="M89" s="2" t="s">
        <v>316</v>
      </c>
      <c r="N89" s="2" t="s">
        <v>251</v>
      </c>
      <c r="O89" s="2" t="s">
        <v>141</v>
      </c>
      <c r="P89" s="187" t="s">
        <v>2925</v>
      </c>
      <c r="Q89" s="2" t="s">
        <v>194</v>
      </c>
      <c r="R89" s="2" t="s">
        <v>917</v>
      </c>
      <c r="S89" s="2" t="s">
        <v>921</v>
      </c>
      <c r="T89" s="185" t="s">
        <v>142</v>
      </c>
      <c r="U89" s="162">
        <v>3.718</v>
      </c>
      <c r="V89" s="153">
        <v>167.495</v>
      </c>
      <c r="W89" s="153">
        <v>622.74599999999998</v>
      </c>
      <c r="X89" s="168">
        <v>7.7000000000000001E-5</v>
      </c>
      <c r="Y89" s="168">
        <v>7.86213581397089E-3</v>
      </c>
      <c r="Z89" s="168">
        <v>1.4382922748546001E-3</v>
      </c>
    </row>
    <row r="90" spans="1:26">
      <c r="A90" s="2">
        <v>1182</v>
      </c>
      <c r="B90" s="2">
        <v>1182</v>
      </c>
      <c r="C90" s="2" t="s">
        <v>2926</v>
      </c>
      <c r="D90" s="2" t="s">
        <v>2927</v>
      </c>
      <c r="E90" s="2" t="s">
        <v>339</v>
      </c>
      <c r="F90" s="2" t="s">
        <v>2928</v>
      </c>
      <c r="G90" s="2">
        <v>62018551</v>
      </c>
      <c r="H90" s="2" t="s">
        <v>33</v>
      </c>
      <c r="I90" s="2" t="s">
        <v>1051</v>
      </c>
      <c r="J90" s="2" t="s">
        <v>876</v>
      </c>
      <c r="K90" s="2" t="s">
        <v>232</v>
      </c>
      <c r="L90" s="2" t="s">
        <v>280</v>
      </c>
      <c r="M90" s="2" t="s">
        <v>314</v>
      </c>
      <c r="N90" s="2" t="s">
        <v>316</v>
      </c>
      <c r="O90" s="2" t="s">
        <v>141</v>
      </c>
      <c r="P90" s="187" t="s">
        <v>2929</v>
      </c>
      <c r="Q90" s="2" t="s">
        <v>194</v>
      </c>
      <c r="R90" s="2" t="s">
        <v>917</v>
      </c>
      <c r="S90" s="2" t="s">
        <v>921</v>
      </c>
      <c r="T90" s="185" t="s">
        <v>142</v>
      </c>
      <c r="U90" s="162">
        <v>3.718</v>
      </c>
      <c r="V90" s="153">
        <v>384.72399999999999</v>
      </c>
      <c r="W90" s="153">
        <v>1430.404</v>
      </c>
      <c r="X90" s="168">
        <v>1.531E-3</v>
      </c>
      <c r="Y90" s="168">
        <v>1.8058790214889299E-2</v>
      </c>
      <c r="Z90" s="168">
        <v>3.3036593457391101E-3</v>
      </c>
    </row>
    <row r="91" spans="1:26">
      <c r="A91" s="2">
        <v>1182</v>
      </c>
      <c r="B91" s="2">
        <v>1182</v>
      </c>
      <c r="C91" s="2" t="s">
        <v>2930</v>
      </c>
      <c r="D91" s="2" t="s">
        <v>2931</v>
      </c>
      <c r="E91" s="2" t="s">
        <v>339</v>
      </c>
      <c r="F91" s="2" t="s">
        <v>2932</v>
      </c>
      <c r="G91" s="2">
        <v>62022306</v>
      </c>
      <c r="H91" s="2" t="s">
        <v>33</v>
      </c>
      <c r="I91" s="2" t="s">
        <v>1051</v>
      </c>
      <c r="J91" s="2" t="s">
        <v>594</v>
      </c>
      <c r="K91" s="2" t="s">
        <v>232</v>
      </c>
      <c r="O91" s="2" t="s">
        <v>141</v>
      </c>
      <c r="P91" s="187" t="s">
        <v>2933</v>
      </c>
      <c r="Q91" s="2" t="s">
        <v>194</v>
      </c>
      <c r="R91" s="2" t="s">
        <v>179</v>
      </c>
      <c r="T91" s="185" t="s">
        <v>142</v>
      </c>
      <c r="U91" s="162">
        <v>3.718</v>
      </c>
      <c r="V91" s="153">
        <v>48.79</v>
      </c>
      <c r="W91" s="153">
        <v>181.40199999999999</v>
      </c>
      <c r="X91" s="168">
        <v>0</v>
      </c>
      <c r="Y91" s="168">
        <v>2.2901923430327402E-3</v>
      </c>
      <c r="Z91" s="168">
        <v>4.1896579159340198E-4</v>
      </c>
    </row>
    <row r="92" spans="1:26">
      <c r="A92" s="2">
        <v>1182</v>
      </c>
      <c r="B92" s="2">
        <v>1182</v>
      </c>
      <c r="C92" s="2" t="s">
        <v>2934</v>
      </c>
      <c r="D92" s="2" t="s">
        <v>2935</v>
      </c>
      <c r="E92" s="2" t="s">
        <v>339</v>
      </c>
      <c r="F92" s="2" t="s">
        <v>2936</v>
      </c>
      <c r="G92" s="2">
        <v>62020169</v>
      </c>
      <c r="H92" s="2" t="s">
        <v>33</v>
      </c>
      <c r="I92" s="2" t="s">
        <v>1051</v>
      </c>
      <c r="J92" s="2" t="s">
        <v>878</v>
      </c>
      <c r="K92" s="2" t="s">
        <v>232</v>
      </c>
      <c r="L92" s="2" t="s">
        <v>280</v>
      </c>
      <c r="M92" s="2" t="s">
        <v>314</v>
      </c>
      <c r="N92" s="2" t="s">
        <v>323</v>
      </c>
      <c r="O92" s="2" t="s">
        <v>141</v>
      </c>
      <c r="P92" s="187" t="s">
        <v>2937</v>
      </c>
      <c r="Q92" s="2" t="s">
        <v>194</v>
      </c>
      <c r="R92" s="2" t="s">
        <v>917</v>
      </c>
      <c r="S92" s="2" t="s">
        <v>921</v>
      </c>
      <c r="T92" s="185" t="s">
        <v>142</v>
      </c>
      <c r="U92" s="162">
        <v>3.718</v>
      </c>
      <c r="V92" s="153">
        <v>494.363</v>
      </c>
      <c r="W92" s="153">
        <v>1838.0409999999999</v>
      </c>
      <c r="X92" s="168">
        <v>1.3500000000000001E-3</v>
      </c>
      <c r="Y92" s="168">
        <v>2.3205188137105402E-2</v>
      </c>
      <c r="Z92" s="168">
        <v>4.2451368971314404E-3</v>
      </c>
    </row>
    <row r="93" spans="1:26">
      <c r="A93" s="2">
        <v>1182</v>
      </c>
      <c r="B93" s="2">
        <v>1182</v>
      </c>
      <c r="C93" s="2" t="s">
        <v>2938</v>
      </c>
      <c r="D93" s="2" t="s">
        <v>2939</v>
      </c>
      <c r="E93" s="2" t="s">
        <v>339</v>
      </c>
      <c r="F93" s="2" t="s">
        <v>2940</v>
      </c>
      <c r="G93" s="2">
        <v>62022033</v>
      </c>
      <c r="H93" s="2" t="s">
        <v>33</v>
      </c>
      <c r="I93" s="2" t="s">
        <v>1051</v>
      </c>
      <c r="J93" s="2" t="s">
        <v>594</v>
      </c>
      <c r="K93" s="2" t="s">
        <v>232</v>
      </c>
      <c r="L93" s="2" t="s">
        <v>280</v>
      </c>
      <c r="M93" s="2" t="s">
        <v>308</v>
      </c>
      <c r="N93" s="2" t="s">
        <v>251</v>
      </c>
      <c r="O93" s="2" t="s">
        <v>141</v>
      </c>
      <c r="P93" s="187" t="s">
        <v>2941</v>
      </c>
      <c r="Q93" s="2" t="s">
        <v>194</v>
      </c>
      <c r="R93" s="2" t="s">
        <v>179</v>
      </c>
      <c r="S93" s="2" t="s">
        <v>2740</v>
      </c>
      <c r="T93" s="185" t="s">
        <v>142</v>
      </c>
      <c r="U93" s="162">
        <v>3.718</v>
      </c>
      <c r="V93" s="153">
        <v>100.238</v>
      </c>
      <c r="W93" s="153">
        <v>372.68599999999998</v>
      </c>
      <c r="X93" s="168">
        <v>0</v>
      </c>
      <c r="Y93" s="168">
        <v>4.7051413657911703E-3</v>
      </c>
      <c r="Z93" s="168">
        <v>8.6075446146462804E-4</v>
      </c>
    </row>
    <row r="94" spans="1:26">
      <c r="A94" s="2">
        <v>1182</v>
      </c>
      <c r="B94" s="2">
        <v>1182</v>
      </c>
      <c r="C94" s="2" t="s">
        <v>2938</v>
      </c>
      <c r="D94" s="2" t="s">
        <v>2939</v>
      </c>
      <c r="E94" s="2" t="s">
        <v>339</v>
      </c>
      <c r="F94" s="2" t="s">
        <v>2942</v>
      </c>
      <c r="G94" s="2">
        <v>62021852</v>
      </c>
      <c r="H94" s="2" t="s">
        <v>33</v>
      </c>
      <c r="I94" s="2" t="s">
        <v>1051</v>
      </c>
      <c r="J94" s="2" t="s">
        <v>594</v>
      </c>
      <c r="K94" s="2" t="s">
        <v>232</v>
      </c>
      <c r="L94" s="2" t="s">
        <v>280</v>
      </c>
      <c r="M94" s="2" t="s">
        <v>308</v>
      </c>
      <c r="N94" s="2" t="s">
        <v>320</v>
      </c>
      <c r="O94" s="2" t="s">
        <v>141</v>
      </c>
      <c r="P94" s="187" t="s">
        <v>2835</v>
      </c>
      <c r="Q94" s="2" t="s">
        <v>1201</v>
      </c>
      <c r="R94" s="2" t="s">
        <v>179</v>
      </c>
      <c r="T94" s="185" t="s">
        <v>142</v>
      </c>
      <c r="U94" s="162">
        <v>4.0218999999999996</v>
      </c>
      <c r="V94" s="153">
        <v>114.444</v>
      </c>
      <c r="W94" s="153">
        <v>460.28399999999999</v>
      </c>
      <c r="X94" s="168">
        <v>0</v>
      </c>
      <c r="Y94" s="168">
        <v>5.8110665892119303E-3</v>
      </c>
      <c r="Z94" s="168">
        <v>1.0630714581497201E-3</v>
      </c>
    </row>
    <row r="95" spans="1:26">
      <c r="A95" s="2">
        <v>1182</v>
      </c>
      <c r="B95" s="2">
        <v>1182</v>
      </c>
      <c r="C95" s="2" t="s">
        <v>2943</v>
      </c>
      <c r="D95" s="2" t="s">
        <v>2944</v>
      </c>
      <c r="E95" s="2" t="s">
        <v>179</v>
      </c>
      <c r="F95" s="2" t="s">
        <v>2945</v>
      </c>
      <c r="G95" s="2">
        <v>62020995</v>
      </c>
      <c r="H95" s="2" t="s">
        <v>33</v>
      </c>
      <c r="I95" s="2" t="s">
        <v>1051</v>
      </c>
      <c r="J95" s="2" t="s">
        <v>857</v>
      </c>
      <c r="K95" s="2" t="s">
        <v>232</v>
      </c>
      <c r="L95" s="2" t="s">
        <v>251</v>
      </c>
      <c r="M95" s="2" t="s">
        <v>30</v>
      </c>
      <c r="N95" s="2" t="s">
        <v>251</v>
      </c>
      <c r="O95" s="2" t="s">
        <v>141</v>
      </c>
      <c r="P95" s="187" t="s">
        <v>2946</v>
      </c>
      <c r="Q95" s="2" t="s">
        <v>194</v>
      </c>
      <c r="R95" s="2" t="s">
        <v>917</v>
      </c>
      <c r="S95" s="2" t="s">
        <v>921</v>
      </c>
      <c r="T95" s="185" t="s">
        <v>142</v>
      </c>
      <c r="U95" s="162">
        <v>3.718</v>
      </c>
      <c r="V95" s="153">
        <v>72.132000000000005</v>
      </c>
      <c r="W95" s="153">
        <v>268.185</v>
      </c>
      <c r="X95" s="168">
        <v>3.8999999999999999E-5</v>
      </c>
      <c r="Y95" s="168">
        <v>3.3858282122754698E-3</v>
      </c>
      <c r="Z95" s="168">
        <v>6.19400462791168E-4</v>
      </c>
    </row>
    <row r="96" spans="1:26">
      <c r="A96" s="2">
        <v>424</v>
      </c>
      <c r="B96" s="2">
        <v>7228</v>
      </c>
      <c r="C96" s="2" t="s">
        <v>2947</v>
      </c>
      <c r="D96" s="2" t="s">
        <v>2948</v>
      </c>
      <c r="E96" s="2" t="s">
        <v>1362</v>
      </c>
      <c r="F96" s="2" t="s">
        <v>2949</v>
      </c>
      <c r="G96" s="2">
        <v>9840847</v>
      </c>
      <c r="H96" s="2" t="s">
        <v>33</v>
      </c>
      <c r="I96" s="2" t="s">
        <v>1051</v>
      </c>
      <c r="J96" s="2" t="s">
        <v>857</v>
      </c>
      <c r="K96" s="2" t="s">
        <v>30</v>
      </c>
      <c r="L96" s="2" t="s">
        <v>30</v>
      </c>
      <c r="M96" s="2" t="s">
        <v>30</v>
      </c>
      <c r="N96" s="2" t="s">
        <v>30</v>
      </c>
      <c r="O96" s="2" t="s">
        <v>141</v>
      </c>
      <c r="P96" s="187" t="s">
        <v>2672</v>
      </c>
      <c r="Q96" s="2" t="s">
        <v>194</v>
      </c>
      <c r="R96" s="2" t="s">
        <v>917</v>
      </c>
      <c r="S96" s="2" t="s">
        <v>921</v>
      </c>
      <c r="T96" s="185" t="s">
        <v>142</v>
      </c>
      <c r="U96" s="162">
        <v>3.718</v>
      </c>
      <c r="V96" s="153">
        <v>16.652000000000001</v>
      </c>
      <c r="W96" s="153">
        <v>61.912999999999997</v>
      </c>
      <c r="X96" s="168">
        <v>6.3160000000000004E-3</v>
      </c>
      <c r="Y96" s="168">
        <v>1.2865411653738301E-4</v>
      </c>
      <c r="Z96" s="168">
        <v>2.5225915533051399E-5</v>
      </c>
    </row>
    <row r="97" spans="1:26">
      <c r="A97" s="2">
        <v>424</v>
      </c>
      <c r="B97" s="2">
        <v>7228</v>
      </c>
      <c r="C97" s="2" t="s">
        <v>2950</v>
      </c>
      <c r="D97" s="2" t="s">
        <v>2951</v>
      </c>
      <c r="E97" s="2" t="s">
        <v>1362</v>
      </c>
      <c r="F97" s="2" t="s">
        <v>2952</v>
      </c>
      <c r="G97" s="2">
        <v>9840848</v>
      </c>
      <c r="H97" s="2" t="s">
        <v>33</v>
      </c>
      <c r="I97" s="2" t="s">
        <v>1051</v>
      </c>
      <c r="J97" s="2" t="s">
        <v>876</v>
      </c>
      <c r="K97" s="2" t="s">
        <v>30</v>
      </c>
      <c r="L97" s="2" t="s">
        <v>30</v>
      </c>
      <c r="M97" s="2" t="s">
        <v>30</v>
      </c>
      <c r="N97" s="2" t="s">
        <v>30</v>
      </c>
      <c r="O97" s="2" t="s">
        <v>141</v>
      </c>
      <c r="P97" s="187" t="s">
        <v>2672</v>
      </c>
      <c r="Q97" s="2" t="s">
        <v>194</v>
      </c>
      <c r="R97" s="2" t="s">
        <v>917</v>
      </c>
      <c r="S97" s="2" t="s">
        <v>921</v>
      </c>
      <c r="T97" s="185" t="s">
        <v>142</v>
      </c>
      <c r="U97" s="162">
        <v>3.718</v>
      </c>
      <c r="V97" s="153">
        <v>0.93200000000000005</v>
      </c>
      <c r="W97" s="153">
        <v>3.4649999999999999</v>
      </c>
      <c r="X97" s="168">
        <v>8.0649999999999993E-3</v>
      </c>
      <c r="Y97" s="168">
        <v>7.2006056038880702E-6</v>
      </c>
      <c r="Z97" s="168">
        <v>1.4118620813638599E-6</v>
      </c>
    </row>
    <row r="98" spans="1:26">
      <c r="A98" s="2">
        <v>424</v>
      </c>
      <c r="B98" s="2">
        <v>7228</v>
      </c>
      <c r="C98" s="2" t="s">
        <v>2626</v>
      </c>
      <c r="D98" s="2" t="s">
        <v>2627</v>
      </c>
      <c r="E98" s="2" t="s">
        <v>179</v>
      </c>
      <c r="F98" s="2" t="s">
        <v>2628</v>
      </c>
      <c r="G98" s="2">
        <v>50007566</v>
      </c>
      <c r="H98" s="2" t="s">
        <v>33</v>
      </c>
      <c r="I98" s="2" t="s">
        <v>1051</v>
      </c>
      <c r="J98" s="2" t="s">
        <v>865</v>
      </c>
      <c r="K98" s="2" t="s">
        <v>30</v>
      </c>
      <c r="L98" s="2" t="s">
        <v>30</v>
      </c>
      <c r="M98" s="2" t="s">
        <v>30</v>
      </c>
      <c r="N98" s="2" t="s">
        <v>30</v>
      </c>
      <c r="O98" s="2" t="s">
        <v>141</v>
      </c>
      <c r="P98" s="187" t="s">
        <v>2629</v>
      </c>
      <c r="Q98" s="2" t="s">
        <v>34</v>
      </c>
      <c r="R98" s="2" t="s">
        <v>917</v>
      </c>
      <c r="S98" s="2" t="s">
        <v>921</v>
      </c>
      <c r="T98" s="185" t="s">
        <v>142</v>
      </c>
      <c r="U98" s="162">
        <v>1</v>
      </c>
      <c r="V98" s="153">
        <v>2209.9989999999998</v>
      </c>
      <c r="W98" s="153">
        <v>2209.9989999999998</v>
      </c>
      <c r="X98" s="168">
        <v>1.1720000000000001E-3</v>
      </c>
      <c r="Y98" s="168">
        <v>4.5923597265949603E-3</v>
      </c>
      <c r="Z98" s="168">
        <v>9.0044906201513001E-4</v>
      </c>
    </row>
    <row r="99" spans="1:26">
      <c r="A99" s="2">
        <v>424</v>
      </c>
      <c r="B99" s="2">
        <v>7228</v>
      </c>
      <c r="C99" s="2" t="s">
        <v>2630</v>
      </c>
      <c r="D99" s="2" t="s">
        <v>2631</v>
      </c>
      <c r="E99" s="2" t="s">
        <v>337</v>
      </c>
      <c r="F99" s="2" t="s">
        <v>2632</v>
      </c>
      <c r="G99" s="2">
        <v>62018312</v>
      </c>
      <c r="H99" s="2" t="s">
        <v>33</v>
      </c>
      <c r="I99" s="2" t="s">
        <v>1051</v>
      </c>
      <c r="J99" s="2" t="s">
        <v>594</v>
      </c>
      <c r="K99" s="2" t="s">
        <v>30</v>
      </c>
      <c r="L99" s="2" t="s">
        <v>30</v>
      </c>
      <c r="M99" s="2" t="s">
        <v>30</v>
      </c>
      <c r="N99" s="2" t="s">
        <v>30</v>
      </c>
      <c r="O99" s="2" t="s">
        <v>141</v>
      </c>
      <c r="P99" s="187" t="s">
        <v>2633</v>
      </c>
      <c r="Q99" s="2" t="s">
        <v>194</v>
      </c>
      <c r="R99" s="2" t="s">
        <v>917</v>
      </c>
      <c r="S99" s="2" t="s">
        <v>921</v>
      </c>
      <c r="T99" s="185" t="s">
        <v>142</v>
      </c>
      <c r="U99" s="162">
        <v>3.718</v>
      </c>
      <c r="V99" s="153">
        <v>1529.981</v>
      </c>
      <c r="W99" s="153">
        <v>5688.4690000000001</v>
      </c>
      <c r="X99" s="168">
        <v>8.4400000000000002E-4</v>
      </c>
      <c r="Y99" s="168">
        <v>1.18205882792246E-2</v>
      </c>
      <c r="Z99" s="168">
        <v>2.3177273258570999E-3</v>
      </c>
    </row>
    <row r="100" spans="1:26">
      <c r="A100" s="2">
        <v>424</v>
      </c>
      <c r="B100" s="2">
        <v>7228</v>
      </c>
      <c r="C100" s="2" t="s">
        <v>2630</v>
      </c>
      <c r="D100" s="2" t="s">
        <v>2631</v>
      </c>
      <c r="E100" s="2" t="s">
        <v>337</v>
      </c>
      <c r="F100" s="2" t="s">
        <v>2953</v>
      </c>
      <c r="G100" s="2">
        <v>60305448</v>
      </c>
      <c r="H100" s="2" t="s">
        <v>33</v>
      </c>
      <c r="I100" s="2" t="s">
        <v>1051</v>
      </c>
      <c r="J100" s="2" t="s">
        <v>594</v>
      </c>
      <c r="K100" s="2" t="s">
        <v>30</v>
      </c>
      <c r="L100" s="2" t="s">
        <v>30</v>
      </c>
      <c r="M100" s="2" t="s">
        <v>30</v>
      </c>
      <c r="N100" s="2" t="s">
        <v>30</v>
      </c>
      <c r="O100" s="2" t="s">
        <v>141</v>
      </c>
      <c r="P100" s="187" t="s">
        <v>2672</v>
      </c>
      <c r="Q100" s="2" t="s">
        <v>194</v>
      </c>
      <c r="R100" s="2" t="s">
        <v>179</v>
      </c>
      <c r="S100" s="2" t="s">
        <v>921</v>
      </c>
      <c r="T100" s="185" t="s">
        <v>142</v>
      </c>
      <c r="U100" s="162">
        <v>3.718</v>
      </c>
      <c r="V100" s="153">
        <v>768.13599999999997</v>
      </c>
      <c r="W100" s="153">
        <v>2855.9279999999999</v>
      </c>
      <c r="X100" s="168">
        <v>3.2325E-2</v>
      </c>
      <c r="Y100" s="168">
        <v>5.9345931307776597E-3</v>
      </c>
      <c r="Z100" s="168">
        <v>1.1636280988842299E-3</v>
      </c>
    </row>
    <row r="101" spans="1:26">
      <c r="A101" s="2">
        <v>424</v>
      </c>
      <c r="B101" s="2">
        <v>7228</v>
      </c>
      <c r="C101" s="2" t="s">
        <v>2634</v>
      </c>
      <c r="D101" s="2" t="s">
        <v>2635</v>
      </c>
      <c r="E101" s="2" t="s">
        <v>33</v>
      </c>
      <c r="F101" s="2" t="s">
        <v>2636</v>
      </c>
      <c r="G101" s="2">
        <v>60390093</v>
      </c>
      <c r="H101" s="2" t="s">
        <v>33</v>
      </c>
      <c r="I101" s="2" t="s">
        <v>1051</v>
      </c>
      <c r="J101" s="2" t="s">
        <v>858</v>
      </c>
      <c r="K101" s="2" t="s">
        <v>232</v>
      </c>
      <c r="L101" s="2" t="s">
        <v>244</v>
      </c>
      <c r="M101" s="2" t="s">
        <v>30</v>
      </c>
      <c r="N101" s="2" t="s">
        <v>30</v>
      </c>
      <c r="O101" s="2" t="s">
        <v>141</v>
      </c>
      <c r="P101" s="187" t="s">
        <v>2637</v>
      </c>
      <c r="Q101" s="2" t="s">
        <v>194</v>
      </c>
      <c r="R101" s="2" t="s">
        <v>917</v>
      </c>
      <c r="S101" s="2" t="s">
        <v>921</v>
      </c>
      <c r="T101" s="185" t="s">
        <v>142</v>
      </c>
      <c r="U101" s="162">
        <v>3.718</v>
      </c>
      <c r="V101" s="153">
        <v>465.34699999999998</v>
      </c>
      <c r="W101" s="153">
        <v>1730.1590000000001</v>
      </c>
      <c r="X101" s="168">
        <v>1.5006E-2</v>
      </c>
      <c r="Y101" s="168">
        <v>3.5952561972439701E-3</v>
      </c>
      <c r="Z101" s="168">
        <v>7.0494152532619004E-4</v>
      </c>
    </row>
    <row r="102" spans="1:26">
      <c r="A102" s="2">
        <v>424</v>
      </c>
      <c r="B102" s="2">
        <v>7228</v>
      </c>
      <c r="C102" s="2" t="s">
        <v>2634</v>
      </c>
      <c r="D102" s="2" t="s">
        <v>2635</v>
      </c>
      <c r="E102" s="2" t="s">
        <v>33</v>
      </c>
      <c r="F102" s="2" t="s">
        <v>2638</v>
      </c>
      <c r="G102" s="2">
        <v>62019724</v>
      </c>
      <c r="H102" s="2" t="s">
        <v>33</v>
      </c>
      <c r="I102" s="2" t="s">
        <v>1051</v>
      </c>
      <c r="J102" s="2" t="s">
        <v>858</v>
      </c>
      <c r="K102" s="2" t="s">
        <v>232</v>
      </c>
      <c r="L102" s="2" t="s">
        <v>244</v>
      </c>
      <c r="M102" s="2" t="s">
        <v>30</v>
      </c>
      <c r="N102" s="2" t="s">
        <v>30</v>
      </c>
      <c r="O102" s="2" t="s">
        <v>141</v>
      </c>
      <c r="P102" s="187" t="s">
        <v>2639</v>
      </c>
      <c r="Q102" s="2" t="s">
        <v>194</v>
      </c>
      <c r="R102" s="2" t="s">
        <v>917</v>
      </c>
      <c r="S102" s="2" t="s">
        <v>921</v>
      </c>
      <c r="T102" s="185" t="s">
        <v>142</v>
      </c>
      <c r="U102" s="162">
        <v>3.718</v>
      </c>
      <c r="V102" s="153">
        <v>620.20899999999995</v>
      </c>
      <c r="W102" s="153">
        <v>2305.9380000000001</v>
      </c>
      <c r="X102" s="168">
        <v>0</v>
      </c>
      <c r="Y102" s="168">
        <v>4.7917188295193399E-3</v>
      </c>
      <c r="Z102" s="168">
        <v>9.3953849052676197E-4</v>
      </c>
    </row>
    <row r="103" spans="1:26">
      <c r="A103" s="2">
        <v>424</v>
      </c>
      <c r="B103" s="2">
        <v>7228</v>
      </c>
      <c r="C103" s="2" t="s">
        <v>2634</v>
      </c>
      <c r="D103" s="2" t="s">
        <v>2635</v>
      </c>
      <c r="E103" s="2" t="s">
        <v>33</v>
      </c>
      <c r="F103" s="2" t="s">
        <v>2640</v>
      </c>
      <c r="G103" s="2">
        <v>62000563</v>
      </c>
      <c r="H103" s="2" t="s">
        <v>33</v>
      </c>
      <c r="I103" s="2" t="s">
        <v>1051</v>
      </c>
      <c r="J103" s="2" t="s">
        <v>858</v>
      </c>
      <c r="K103" s="2" t="s">
        <v>232</v>
      </c>
      <c r="L103" s="2" t="s">
        <v>244</v>
      </c>
      <c r="M103" s="2" t="s">
        <v>30</v>
      </c>
      <c r="N103" s="2" t="s">
        <v>30</v>
      </c>
      <c r="O103" s="2" t="s">
        <v>141</v>
      </c>
      <c r="P103" s="187" t="s">
        <v>2641</v>
      </c>
      <c r="Q103" s="2" t="s">
        <v>194</v>
      </c>
      <c r="R103" s="2" t="s">
        <v>917</v>
      </c>
      <c r="S103" s="2" t="s">
        <v>921</v>
      </c>
      <c r="T103" s="185" t="s">
        <v>142</v>
      </c>
      <c r="U103" s="162">
        <v>3.718</v>
      </c>
      <c r="V103" s="153">
        <v>576.06200000000001</v>
      </c>
      <c r="W103" s="153">
        <v>2141.8000000000002</v>
      </c>
      <c r="X103" s="168">
        <v>1.1166000000000001E-2</v>
      </c>
      <c r="Y103" s="168">
        <v>4.4506408948060804E-3</v>
      </c>
      <c r="Z103" s="168">
        <v>8.7266147638346203E-4</v>
      </c>
    </row>
    <row r="104" spans="1:26">
      <c r="A104" s="2">
        <v>424</v>
      </c>
      <c r="B104" s="2">
        <v>7228</v>
      </c>
      <c r="C104" s="2" t="s">
        <v>2642</v>
      </c>
      <c r="D104" s="2" t="s">
        <v>2643</v>
      </c>
      <c r="E104" s="2" t="s">
        <v>33</v>
      </c>
      <c r="F104" s="2" t="s">
        <v>2644</v>
      </c>
      <c r="G104" s="2">
        <v>77419109</v>
      </c>
      <c r="H104" s="2" t="s">
        <v>33</v>
      </c>
      <c r="I104" s="2" t="s">
        <v>1053</v>
      </c>
      <c r="J104" s="2" t="s">
        <v>594</v>
      </c>
      <c r="K104" s="2" t="s">
        <v>30</v>
      </c>
      <c r="L104" s="2" t="s">
        <v>244</v>
      </c>
      <c r="M104" s="2" t="s">
        <v>30</v>
      </c>
      <c r="N104" s="2" t="s">
        <v>30</v>
      </c>
      <c r="O104" s="2" t="s">
        <v>141</v>
      </c>
      <c r="P104" s="187" t="s">
        <v>2645</v>
      </c>
      <c r="Q104" s="2" t="s">
        <v>194</v>
      </c>
      <c r="R104" s="2" t="s">
        <v>179</v>
      </c>
      <c r="S104" s="2" t="s">
        <v>921</v>
      </c>
      <c r="T104" s="185" t="s">
        <v>142</v>
      </c>
      <c r="U104" s="162">
        <v>3.718</v>
      </c>
      <c r="V104" s="153">
        <v>1994.104</v>
      </c>
      <c r="W104" s="153">
        <v>7414.0780000000004</v>
      </c>
      <c r="X104" s="168">
        <v>0</v>
      </c>
      <c r="Y104" s="168">
        <v>1.54063896766088E-2</v>
      </c>
      <c r="Z104" s="168">
        <v>3.0208149969183601E-3</v>
      </c>
    </row>
    <row r="105" spans="1:26">
      <c r="A105" s="2">
        <v>424</v>
      </c>
      <c r="B105" s="2">
        <v>7228</v>
      </c>
      <c r="C105" s="2" t="s">
        <v>2646</v>
      </c>
      <c r="D105" s="2" t="s">
        <v>2647</v>
      </c>
      <c r="E105" s="2" t="s">
        <v>338</v>
      </c>
      <c r="F105" s="2" t="s">
        <v>2648</v>
      </c>
      <c r="G105" s="2">
        <v>60415775</v>
      </c>
      <c r="H105" s="2" t="s">
        <v>33</v>
      </c>
      <c r="I105" s="2" t="s">
        <v>1051</v>
      </c>
      <c r="J105" s="2" t="s">
        <v>863</v>
      </c>
      <c r="K105" s="2" t="s">
        <v>232</v>
      </c>
      <c r="L105" s="2" t="s">
        <v>244</v>
      </c>
      <c r="M105" s="2" t="s">
        <v>30</v>
      </c>
      <c r="N105" s="2" t="s">
        <v>30</v>
      </c>
      <c r="O105" s="2" t="s">
        <v>141</v>
      </c>
      <c r="P105" s="187" t="s">
        <v>2649</v>
      </c>
      <c r="Q105" s="2" t="s">
        <v>194</v>
      </c>
      <c r="R105" s="2" t="s">
        <v>917</v>
      </c>
      <c r="S105" s="2" t="s">
        <v>921</v>
      </c>
      <c r="T105" s="185" t="s">
        <v>142</v>
      </c>
      <c r="U105" s="162">
        <v>3.718</v>
      </c>
      <c r="V105" s="153">
        <v>1070.49</v>
      </c>
      <c r="W105" s="153">
        <v>3980.0819999999999</v>
      </c>
      <c r="X105" s="168">
        <v>5.0000000000000001E-3</v>
      </c>
      <c r="Y105" s="168">
        <v>8.2705754215731207E-3</v>
      </c>
      <c r="Z105" s="168">
        <v>1.62165690931244E-3</v>
      </c>
    </row>
    <row r="106" spans="1:26">
      <c r="A106" s="2">
        <v>424</v>
      </c>
      <c r="B106" s="2">
        <v>7228</v>
      </c>
      <c r="C106" s="2" t="s">
        <v>2954</v>
      </c>
      <c r="D106" s="2" t="s">
        <v>2955</v>
      </c>
      <c r="E106" s="2" t="s">
        <v>33</v>
      </c>
      <c r="F106" s="2" t="s">
        <v>2956</v>
      </c>
      <c r="G106" s="2">
        <v>60283439</v>
      </c>
      <c r="H106" s="2" t="s">
        <v>33</v>
      </c>
      <c r="I106" s="2" t="s">
        <v>1051</v>
      </c>
      <c r="J106" s="2" t="s">
        <v>863</v>
      </c>
      <c r="K106" s="2" t="s">
        <v>232</v>
      </c>
      <c r="L106" s="2" t="s">
        <v>280</v>
      </c>
      <c r="M106" s="2" t="s">
        <v>280</v>
      </c>
      <c r="N106" s="2" t="s">
        <v>320</v>
      </c>
      <c r="O106" s="2" t="s">
        <v>141</v>
      </c>
      <c r="P106" s="187" t="s">
        <v>2672</v>
      </c>
      <c r="Q106" s="2" t="s">
        <v>194</v>
      </c>
      <c r="R106" s="2" t="s">
        <v>917</v>
      </c>
      <c r="S106" s="2" t="s">
        <v>921</v>
      </c>
      <c r="T106" s="185" t="s">
        <v>142</v>
      </c>
      <c r="U106" s="162">
        <v>3.718</v>
      </c>
      <c r="V106" s="153">
        <v>18.152000000000001</v>
      </c>
      <c r="W106" s="153">
        <v>67.488</v>
      </c>
      <c r="X106" s="168">
        <v>1.277E-2</v>
      </c>
      <c r="Y106" s="168">
        <v>1.40239133808814E-4</v>
      </c>
      <c r="Z106" s="168">
        <v>2.7497453164364999E-5</v>
      </c>
    </row>
    <row r="107" spans="1:26">
      <c r="A107" s="2">
        <v>424</v>
      </c>
      <c r="B107" s="2">
        <v>7228</v>
      </c>
      <c r="C107" s="2" t="s">
        <v>2650</v>
      </c>
      <c r="D107" s="2" t="s">
        <v>2651</v>
      </c>
      <c r="E107" s="2" t="s">
        <v>33</v>
      </c>
      <c r="F107" s="2" t="s">
        <v>2652</v>
      </c>
      <c r="G107" s="2">
        <v>62017538</v>
      </c>
      <c r="H107" s="2" t="s">
        <v>33</v>
      </c>
      <c r="I107" s="2" t="s">
        <v>1051</v>
      </c>
      <c r="J107" s="2" t="s">
        <v>863</v>
      </c>
      <c r="K107" s="2" t="s">
        <v>30</v>
      </c>
      <c r="L107" s="2" t="s">
        <v>30</v>
      </c>
      <c r="M107" s="2" t="s">
        <v>30</v>
      </c>
      <c r="N107" s="2" t="s">
        <v>30</v>
      </c>
      <c r="O107" s="2" t="s">
        <v>141</v>
      </c>
      <c r="P107" s="187" t="s">
        <v>2653</v>
      </c>
      <c r="Q107" s="2" t="s">
        <v>194</v>
      </c>
      <c r="R107" s="2" t="s">
        <v>179</v>
      </c>
      <c r="S107" s="2" t="s">
        <v>921</v>
      </c>
      <c r="T107" s="185" t="s">
        <v>142</v>
      </c>
      <c r="U107" s="162">
        <v>3.718</v>
      </c>
      <c r="V107" s="153">
        <v>3608.0659999999998</v>
      </c>
      <c r="W107" s="153">
        <v>13414.789000000001</v>
      </c>
      <c r="X107" s="168">
        <v>1.3187000000000001E-2</v>
      </c>
      <c r="Y107" s="168">
        <v>2.7875814523072501E-2</v>
      </c>
      <c r="Z107" s="168">
        <v>5.4657632534417097E-3</v>
      </c>
    </row>
    <row r="108" spans="1:26">
      <c r="A108" s="2">
        <v>424</v>
      </c>
      <c r="B108" s="2">
        <v>7228</v>
      </c>
      <c r="C108" s="2" t="s">
        <v>2654</v>
      </c>
      <c r="D108" s="2" t="s">
        <v>2655</v>
      </c>
      <c r="E108" s="2" t="s">
        <v>33</v>
      </c>
      <c r="F108" s="2" t="s">
        <v>2656</v>
      </c>
      <c r="G108" s="2">
        <v>62001189</v>
      </c>
      <c r="H108" s="2" t="s">
        <v>33</v>
      </c>
      <c r="I108" s="2" t="s">
        <v>1051</v>
      </c>
      <c r="J108" s="2" t="s">
        <v>878</v>
      </c>
      <c r="K108" s="2" t="s">
        <v>30</v>
      </c>
      <c r="L108" s="2" t="s">
        <v>244</v>
      </c>
      <c r="M108" s="2" t="s">
        <v>30</v>
      </c>
      <c r="N108" s="2" t="s">
        <v>30</v>
      </c>
      <c r="O108" s="2" t="s">
        <v>141</v>
      </c>
      <c r="P108" s="187" t="s">
        <v>2657</v>
      </c>
      <c r="Q108" s="2" t="s">
        <v>194</v>
      </c>
      <c r="R108" s="2" t="s">
        <v>917</v>
      </c>
      <c r="S108" s="2" t="s">
        <v>921</v>
      </c>
      <c r="T108" s="185" t="s">
        <v>142</v>
      </c>
      <c r="U108" s="162">
        <v>3.718</v>
      </c>
      <c r="V108" s="153">
        <v>575.74599999999998</v>
      </c>
      <c r="W108" s="153">
        <v>2140.6239999999998</v>
      </c>
      <c r="X108" s="168">
        <v>6.8989999999999998E-3</v>
      </c>
      <c r="Y108" s="168">
        <v>4.4481976806510599E-3</v>
      </c>
      <c r="Z108" s="168">
        <v>8.7218242203555298E-4</v>
      </c>
    </row>
    <row r="109" spans="1:26">
      <c r="A109" s="2">
        <v>424</v>
      </c>
      <c r="B109" s="2">
        <v>7228</v>
      </c>
      <c r="C109" s="2" t="s">
        <v>2957</v>
      </c>
      <c r="D109" s="2" t="s">
        <v>2958</v>
      </c>
      <c r="E109" s="2" t="s">
        <v>33</v>
      </c>
      <c r="F109" s="2" t="s">
        <v>2959</v>
      </c>
      <c r="G109" s="2">
        <v>9840793</v>
      </c>
      <c r="H109" s="2" t="s">
        <v>33</v>
      </c>
      <c r="I109" s="2" t="s">
        <v>1051</v>
      </c>
      <c r="J109" s="2" t="s">
        <v>877</v>
      </c>
      <c r="K109" s="2" t="s">
        <v>232</v>
      </c>
      <c r="L109" s="2" t="s">
        <v>244</v>
      </c>
      <c r="M109" s="2" t="s">
        <v>30</v>
      </c>
      <c r="N109" s="2" t="s">
        <v>30</v>
      </c>
      <c r="O109" s="2" t="s">
        <v>141</v>
      </c>
      <c r="P109" s="187" t="s">
        <v>2672</v>
      </c>
      <c r="Q109" s="2" t="s">
        <v>194</v>
      </c>
      <c r="R109" s="2" t="s">
        <v>917</v>
      </c>
      <c r="S109" s="2" t="s">
        <v>921</v>
      </c>
      <c r="T109" s="185" t="s">
        <v>142</v>
      </c>
      <c r="U109" s="162">
        <v>3.718</v>
      </c>
      <c r="V109" s="153">
        <v>28.67</v>
      </c>
      <c r="W109" s="153">
        <v>106.595</v>
      </c>
      <c r="X109" s="168">
        <v>1.8182E-2</v>
      </c>
      <c r="Y109" s="168">
        <v>2.2150360800801599E-4</v>
      </c>
      <c r="Z109" s="168">
        <v>4.3431422610194999E-5</v>
      </c>
    </row>
    <row r="110" spans="1:26">
      <c r="A110" s="2">
        <v>424</v>
      </c>
      <c r="B110" s="2">
        <v>7228</v>
      </c>
      <c r="C110" s="2" t="s">
        <v>2960</v>
      </c>
      <c r="D110" s="2" t="s">
        <v>2961</v>
      </c>
      <c r="E110" s="2" t="s">
        <v>33</v>
      </c>
      <c r="F110" s="2" t="s">
        <v>2962</v>
      </c>
      <c r="G110" s="2">
        <v>60345527</v>
      </c>
      <c r="H110" s="2" t="s">
        <v>33</v>
      </c>
      <c r="I110" s="2" t="s">
        <v>1051</v>
      </c>
      <c r="J110" s="2" t="s">
        <v>877</v>
      </c>
      <c r="K110" s="2" t="s">
        <v>232</v>
      </c>
      <c r="L110" s="2" t="s">
        <v>244</v>
      </c>
      <c r="M110" s="2" t="s">
        <v>30</v>
      </c>
      <c r="N110" s="2" t="s">
        <v>251</v>
      </c>
      <c r="O110" s="2" t="s">
        <v>141</v>
      </c>
      <c r="P110" s="187" t="s">
        <v>2672</v>
      </c>
      <c r="Q110" s="2" t="s">
        <v>194</v>
      </c>
      <c r="R110" s="2" t="s">
        <v>917</v>
      </c>
      <c r="S110" s="2" t="s">
        <v>921</v>
      </c>
      <c r="T110" s="185" t="s">
        <v>142</v>
      </c>
      <c r="U110" s="162">
        <v>3.718</v>
      </c>
      <c r="V110" s="153">
        <v>1195.6110000000001</v>
      </c>
      <c r="W110" s="153">
        <v>4445.2809999999999</v>
      </c>
      <c r="X110" s="168">
        <v>3.63E-3</v>
      </c>
      <c r="Y110" s="168">
        <v>9.2372550241813199E-3</v>
      </c>
      <c r="Z110" s="168">
        <v>1.8111990604633701E-3</v>
      </c>
    </row>
    <row r="111" spans="1:26">
      <c r="A111" s="2">
        <v>424</v>
      </c>
      <c r="B111" s="2">
        <v>7228</v>
      </c>
      <c r="C111" s="2" t="s">
        <v>2658</v>
      </c>
      <c r="D111" s="2" t="s">
        <v>2659</v>
      </c>
      <c r="E111" s="2" t="s">
        <v>33</v>
      </c>
      <c r="F111" s="2" t="s">
        <v>2658</v>
      </c>
      <c r="G111" s="2">
        <v>60401809</v>
      </c>
      <c r="H111" s="2" t="s">
        <v>33</v>
      </c>
      <c r="I111" s="2" t="s">
        <v>1051</v>
      </c>
      <c r="J111" s="2" t="s">
        <v>876</v>
      </c>
      <c r="K111" s="2" t="s">
        <v>232</v>
      </c>
      <c r="L111" s="2" t="s">
        <v>244</v>
      </c>
      <c r="M111" s="2" t="s">
        <v>30</v>
      </c>
      <c r="N111" s="2" t="s">
        <v>251</v>
      </c>
      <c r="O111" s="2" t="s">
        <v>141</v>
      </c>
      <c r="P111" s="187" t="s">
        <v>2660</v>
      </c>
      <c r="Q111" s="2" t="s">
        <v>194</v>
      </c>
      <c r="R111" s="2" t="s">
        <v>917</v>
      </c>
      <c r="S111" s="2" t="s">
        <v>921</v>
      </c>
      <c r="T111" s="185" t="s">
        <v>142</v>
      </c>
      <c r="U111" s="162">
        <v>3.718</v>
      </c>
      <c r="V111" s="153">
        <v>1563.778</v>
      </c>
      <c r="W111" s="153">
        <v>5814.1260000000002</v>
      </c>
      <c r="X111" s="168">
        <v>7.92E-3</v>
      </c>
      <c r="Y111" s="168">
        <v>1.2081703487934E-2</v>
      </c>
      <c r="Z111" s="168">
        <v>2.3689256114353698E-3</v>
      </c>
    </row>
    <row r="112" spans="1:26">
      <c r="A112" s="2">
        <v>424</v>
      </c>
      <c r="B112" s="2">
        <v>7228</v>
      </c>
      <c r="C112" s="2" t="s">
        <v>2963</v>
      </c>
      <c r="D112" s="2" t="s">
        <v>2964</v>
      </c>
      <c r="E112" s="2" t="s">
        <v>33</v>
      </c>
      <c r="F112" s="2" t="s">
        <v>2963</v>
      </c>
      <c r="G112" s="2">
        <v>62011408</v>
      </c>
      <c r="H112" s="2" t="s">
        <v>33</v>
      </c>
      <c r="I112" s="2" t="s">
        <v>1051</v>
      </c>
      <c r="J112" s="2" t="s">
        <v>877</v>
      </c>
      <c r="K112" s="2" t="s">
        <v>232</v>
      </c>
      <c r="L112" s="2" t="s">
        <v>251</v>
      </c>
      <c r="M112" s="2" t="s">
        <v>30</v>
      </c>
      <c r="N112" s="2" t="s">
        <v>30</v>
      </c>
      <c r="O112" s="2" t="s">
        <v>141</v>
      </c>
      <c r="P112" s="187" t="s">
        <v>2965</v>
      </c>
      <c r="Q112" s="2" t="s">
        <v>194</v>
      </c>
      <c r="R112" s="2" t="s">
        <v>917</v>
      </c>
      <c r="S112" s="2" t="s">
        <v>921</v>
      </c>
      <c r="T112" s="185" t="s">
        <v>142</v>
      </c>
      <c r="U112" s="162">
        <v>3.718</v>
      </c>
      <c r="V112" s="153">
        <v>1536.596</v>
      </c>
      <c r="W112" s="153">
        <v>5713.0640000000003</v>
      </c>
      <c r="X112" s="168">
        <v>0</v>
      </c>
      <c r="Y112" s="168">
        <v>1.1871697176514999E-2</v>
      </c>
      <c r="Z112" s="168">
        <v>2.32774852658302E-3</v>
      </c>
    </row>
    <row r="113" spans="1:26">
      <c r="A113" s="2">
        <v>424</v>
      </c>
      <c r="B113" s="2">
        <v>7228</v>
      </c>
      <c r="C113" s="2" t="s">
        <v>2661</v>
      </c>
      <c r="D113" s="2" t="s">
        <v>2662</v>
      </c>
      <c r="E113" s="2" t="s">
        <v>338</v>
      </c>
      <c r="F113" s="2" t="s">
        <v>2663</v>
      </c>
      <c r="G113" s="2">
        <v>50000983</v>
      </c>
      <c r="H113" s="2" t="s">
        <v>33</v>
      </c>
      <c r="I113" s="2" t="s">
        <v>1051</v>
      </c>
      <c r="J113" s="2" t="s">
        <v>870</v>
      </c>
      <c r="K113" s="2" t="s">
        <v>232</v>
      </c>
      <c r="L113" s="2" t="s">
        <v>244</v>
      </c>
      <c r="M113" s="2" t="s">
        <v>30</v>
      </c>
      <c r="N113" s="2" t="s">
        <v>323</v>
      </c>
      <c r="O113" s="2" t="s">
        <v>141</v>
      </c>
      <c r="P113" s="187" t="s">
        <v>2664</v>
      </c>
      <c r="Q113" s="2" t="s">
        <v>34</v>
      </c>
      <c r="R113" s="2" t="s">
        <v>917</v>
      </c>
      <c r="S113" s="2" t="s">
        <v>921</v>
      </c>
      <c r="T113" s="185" t="s">
        <v>142</v>
      </c>
      <c r="U113" s="162">
        <v>1</v>
      </c>
      <c r="V113" s="153">
        <v>1940.1690000000001</v>
      </c>
      <c r="W113" s="153">
        <v>1940.1690000000001</v>
      </c>
      <c r="X113" s="168">
        <v>1.8259999999999999E-3</v>
      </c>
      <c r="Y113" s="168">
        <v>4.03165431536231E-3</v>
      </c>
      <c r="Z113" s="168">
        <v>7.9050848861288105E-4</v>
      </c>
    </row>
    <row r="114" spans="1:26">
      <c r="A114" s="2">
        <v>424</v>
      </c>
      <c r="B114" s="2">
        <v>7228</v>
      </c>
      <c r="C114" s="2" t="s">
        <v>2661</v>
      </c>
      <c r="D114" s="2" t="s">
        <v>2662</v>
      </c>
      <c r="E114" s="2" t="s">
        <v>338</v>
      </c>
      <c r="F114" s="2" t="s">
        <v>2665</v>
      </c>
      <c r="G114" s="2">
        <v>50007897</v>
      </c>
      <c r="H114" s="2" t="s">
        <v>33</v>
      </c>
      <c r="I114" s="2" t="s">
        <v>1051</v>
      </c>
      <c r="J114" s="2" t="s">
        <v>870</v>
      </c>
      <c r="K114" s="2" t="s">
        <v>232</v>
      </c>
      <c r="L114" s="2" t="s">
        <v>244</v>
      </c>
      <c r="M114" s="2" t="s">
        <v>30</v>
      </c>
      <c r="N114" s="2" t="s">
        <v>323</v>
      </c>
      <c r="O114" s="2" t="s">
        <v>141</v>
      </c>
      <c r="P114" s="187" t="s">
        <v>2666</v>
      </c>
      <c r="Q114" s="2" t="s">
        <v>34</v>
      </c>
      <c r="R114" s="2" t="s">
        <v>179</v>
      </c>
      <c r="S114" s="2" t="s">
        <v>921</v>
      </c>
      <c r="T114" s="185" t="s">
        <v>142</v>
      </c>
      <c r="U114" s="162">
        <v>1</v>
      </c>
      <c r="V114" s="153">
        <v>3352.5859999999998</v>
      </c>
      <c r="W114" s="153">
        <v>3352.5859999999998</v>
      </c>
      <c r="X114" s="168">
        <v>8.4900000000000004E-4</v>
      </c>
      <c r="Y114" s="168">
        <v>6.9666455808921196E-3</v>
      </c>
      <c r="Z114" s="168">
        <v>1.3659882614111801E-3</v>
      </c>
    </row>
    <row r="115" spans="1:26">
      <c r="A115" s="2">
        <v>424</v>
      </c>
      <c r="B115" s="2">
        <v>7228</v>
      </c>
      <c r="C115" s="2" t="s">
        <v>2634</v>
      </c>
      <c r="D115" s="2" t="s">
        <v>2635</v>
      </c>
      <c r="E115" s="2" t="s">
        <v>33</v>
      </c>
      <c r="F115" s="2" t="s">
        <v>2667</v>
      </c>
      <c r="G115" s="2">
        <v>62013347</v>
      </c>
      <c r="H115" s="2" t="s">
        <v>33</v>
      </c>
      <c r="I115" s="2" t="s">
        <v>1051</v>
      </c>
      <c r="J115" s="2" t="s">
        <v>858</v>
      </c>
      <c r="K115" s="2" t="s">
        <v>232</v>
      </c>
      <c r="L115" s="2" t="s">
        <v>244</v>
      </c>
      <c r="M115" s="2" t="s">
        <v>30</v>
      </c>
      <c r="N115" s="2" t="s">
        <v>30</v>
      </c>
      <c r="O115" s="2" t="s">
        <v>141</v>
      </c>
      <c r="P115" s="187" t="s">
        <v>2668</v>
      </c>
      <c r="Q115" s="2" t="s">
        <v>194</v>
      </c>
      <c r="R115" s="2" t="s">
        <v>917</v>
      </c>
      <c r="S115" s="2" t="s">
        <v>921</v>
      </c>
      <c r="T115" s="185" t="s">
        <v>142</v>
      </c>
      <c r="U115" s="162">
        <v>3.718</v>
      </c>
      <c r="V115" s="153">
        <v>517.53899999999999</v>
      </c>
      <c r="W115" s="153">
        <v>1924.2090000000001</v>
      </c>
      <c r="X115" s="168">
        <v>3.8977999999999999E-2</v>
      </c>
      <c r="Y115" s="168">
        <v>3.99848987117028E-3</v>
      </c>
      <c r="Z115" s="168">
        <v>7.8400575484574499E-4</v>
      </c>
    </row>
    <row r="116" spans="1:26">
      <c r="A116" s="2">
        <v>424</v>
      </c>
      <c r="B116" s="2">
        <v>7228</v>
      </c>
      <c r="C116" s="2" t="s">
        <v>2669</v>
      </c>
      <c r="D116" s="2" t="s">
        <v>2670</v>
      </c>
      <c r="E116" s="2" t="s">
        <v>336</v>
      </c>
      <c r="F116" s="2" t="s">
        <v>2671</v>
      </c>
      <c r="G116" s="2">
        <v>60364742</v>
      </c>
      <c r="H116" s="2" t="s">
        <v>33</v>
      </c>
      <c r="I116" s="2" t="s">
        <v>1051</v>
      </c>
      <c r="J116" s="2" t="s">
        <v>876</v>
      </c>
      <c r="K116" s="2" t="s">
        <v>30</v>
      </c>
      <c r="L116" s="2" t="s">
        <v>244</v>
      </c>
      <c r="M116" s="2" t="s">
        <v>30</v>
      </c>
      <c r="N116" s="2" t="s">
        <v>30</v>
      </c>
      <c r="O116" s="2" t="s">
        <v>141</v>
      </c>
      <c r="P116" s="187" t="s">
        <v>2672</v>
      </c>
      <c r="Q116" s="2" t="s">
        <v>194</v>
      </c>
      <c r="R116" s="2" t="s">
        <v>917</v>
      </c>
      <c r="S116" s="2" t="s">
        <v>921</v>
      </c>
      <c r="T116" s="185" t="s">
        <v>142</v>
      </c>
      <c r="U116" s="162">
        <v>3.718</v>
      </c>
      <c r="V116" s="153">
        <v>488.642</v>
      </c>
      <c r="W116" s="153">
        <v>1816.771</v>
      </c>
      <c r="X116" s="168">
        <v>1.1364000000000001E-2</v>
      </c>
      <c r="Y116" s="168">
        <v>3.7752342526771198E-3</v>
      </c>
      <c r="Z116" s="168">
        <v>7.4023080596759305E-4</v>
      </c>
    </row>
    <row r="117" spans="1:26">
      <c r="A117" s="2">
        <v>424</v>
      </c>
      <c r="B117" s="2">
        <v>7228</v>
      </c>
      <c r="C117" s="2" t="s">
        <v>2669</v>
      </c>
      <c r="D117" s="2" t="s">
        <v>2670</v>
      </c>
      <c r="E117" s="2" t="s">
        <v>336</v>
      </c>
      <c r="F117" s="2" t="s">
        <v>2673</v>
      </c>
      <c r="G117" s="2">
        <v>62002785</v>
      </c>
      <c r="H117" s="2" t="s">
        <v>33</v>
      </c>
      <c r="I117" s="2" t="s">
        <v>1051</v>
      </c>
      <c r="J117" s="2" t="s">
        <v>876</v>
      </c>
      <c r="K117" s="2" t="s">
        <v>30</v>
      </c>
      <c r="L117" s="2" t="s">
        <v>244</v>
      </c>
      <c r="M117" s="2" t="s">
        <v>30</v>
      </c>
      <c r="N117" s="2" t="s">
        <v>30</v>
      </c>
      <c r="O117" s="2" t="s">
        <v>141</v>
      </c>
      <c r="P117" s="187" t="s">
        <v>2674</v>
      </c>
      <c r="Q117" s="2" t="s">
        <v>194</v>
      </c>
      <c r="R117" s="2" t="s">
        <v>917</v>
      </c>
      <c r="S117" s="2" t="s">
        <v>921</v>
      </c>
      <c r="T117" s="185" t="s">
        <v>142</v>
      </c>
      <c r="U117" s="162">
        <v>3.718</v>
      </c>
      <c r="V117" s="153">
        <v>831.49400000000003</v>
      </c>
      <c r="W117" s="153">
        <v>3091.4949999999999</v>
      </c>
      <c r="X117" s="168">
        <v>6.6429999999999996E-3</v>
      </c>
      <c r="Y117" s="168">
        <v>6.4240994961703903E-3</v>
      </c>
      <c r="Z117" s="168">
        <v>1.2596082863716601E-3</v>
      </c>
    </row>
    <row r="118" spans="1:26">
      <c r="A118" s="2">
        <v>424</v>
      </c>
      <c r="B118" s="2">
        <v>7228</v>
      </c>
      <c r="C118" s="2" t="s">
        <v>2669</v>
      </c>
      <c r="D118" s="2" t="s">
        <v>2670</v>
      </c>
      <c r="E118" s="2" t="s">
        <v>336</v>
      </c>
      <c r="F118" s="2" t="s">
        <v>2675</v>
      </c>
      <c r="G118" s="2">
        <v>62017827</v>
      </c>
      <c r="H118" s="2" t="s">
        <v>33</v>
      </c>
      <c r="I118" s="2" t="s">
        <v>1051</v>
      </c>
      <c r="J118" s="2" t="s">
        <v>876</v>
      </c>
      <c r="K118" s="2" t="s">
        <v>30</v>
      </c>
      <c r="L118" s="2" t="s">
        <v>244</v>
      </c>
      <c r="M118" s="2" t="s">
        <v>30</v>
      </c>
      <c r="N118" s="2" t="s">
        <v>30</v>
      </c>
      <c r="O118" s="2" t="s">
        <v>141</v>
      </c>
      <c r="P118" s="187" t="s">
        <v>2676</v>
      </c>
      <c r="Q118" s="2" t="s">
        <v>194</v>
      </c>
      <c r="R118" s="2" t="s">
        <v>917</v>
      </c>
      <c r="S118" s="2" t="s">
        <v>921</v>
      </c>
      <c r="T118" s="185" t="s">
        <v>142</v>
      </c>
      <c r="U118" s="162">
        <v>3.718</v>
      </c>
      <c r="V118" s="153">
        <v>345.62900000000002</v>
      </c>
      <c r="W118" s="153">
        <v>1285.05</v>
      </c>
      <c r="X118" s="168">
        <v>1.74E-3</v>
      </c>
      <c r="Y118" s="168">
        <v>2.6703217965854402E-3</v>
      </c>
      <c r="Z118" s="168">
        <v>5.2358458399702598E-4</v>
      </c>
    </row>
    <row r="119" spans="1:26">
      <c r="A119" s="2">
        <v>424</v>
      </c>
      <c r="B119" s="2">
        <v>7228</v>
      </c>
      <c r="C119" s="2" t="s">
        <v>2669</v>
      </c>
      <c r="D119" s="2" t="s">
        <v>2670</v>
      </c>
      <c r="E119" s="2" t="s">
        <v>336</v>
      </c>
      <c r="F119" s="2" t="s">
        <v>2677</v>
      </c>
      <c r="G119" s="2">
        <v>62018247</v>
      </c>
      <c r="H119" s="2" t="s">
        <v>33</v>
      </c>
      <c r="I119" s="2" t="s">
        <v>1051</v>
      </c>
      <c r="J119" s="2" t="s">
        <v>876</v>
      </c>
      <c r="K119" s="2" t="s">
        <v>30</v>
      </c>
      <c r="L119" s="2" t="s">
        <v>244</v>
      </c>
      <c r="M119" s="2" t="s">
        <v>30</v>
      </c>
      <c r="N119" s="2" t="s">
        <v>30</v>
      </c>
      <c r="O119" s="2" t="s">
        <v>141</v>
      </c>
      <c r="P119" s="187" t="s">
        <v>2678</v>
      </c>
      <c r="Q119" s="2" t="s">
        <v>194</v>
      </c>
      <c r="R119" s="2" t="s">
        <v>917</v>
      </c>
      <c r="S119" s="2" t="s">
        <v>921</v>
      </c>
      <c r="T119" s="185" t="s">
        <v>142</v>
      </c>
      <c r="U119" s="162">
        <v>3.718</v>
      </c>
      <c r="V119" s="153">
        <v>926.56700000000001</v>
      </c>
      <c r="W119" s="153">
        <v>3444.9760000000001</v>
      </c>
      <c r="X119" s="168">
        <v>6.7999999999999996E-3</v>
      </c>
      <c r="Y119" s="168">
        <v>7.1586302452421096E-3</v>
      </c>
      <c r="Z119" s="168">
        <v>1.40363174346118E-3</v>
      </c>
    </row>
    <row r="120" spans="1:26">
      <c r="A120" s="2">
        <v>424</v>
      </c>
      <c r="B120" s="2">
        <v>7228</v>
      </c>
      <c r="C120" s="2" t="s">
        <v>2679</v>
      </c>
      <c r="D120" s="2" t="s">
        <v>2680</v>
      </c>
      <c r="E120" s="2" t="s">
        <v>33</v>
      </c>
      <c r="F120" s="2" t="s">
        <v>2681</v>
      </c>
      <c r="G120" s="2">
        <v>62013487</v>
      </c>
      <c r="H120" s="2" t="s">
        <v>33</v>
      </c>
      <c r="I120" s="2" t="s">
        <v>1051</v>
      </c>
      <c r="J120" s="2" t="s">
        <v>858</v>
      </c>
      <c r="K120" s="2" t="s">
        <v>30</v>
      </c>
      <c r="L120" s="2" t="s">
        <v>30</v>
      </c>
      <c r="M120" s="2" t="s">
        <v>30</v>
      </c>
      <c r="N120" s="2" t="s">
        <v>30</v>
      </c>
      <c r="O120" s="2" t="s">
        <v>141</v>
      </c>
      <c r="P120" s="187" t="s">
        <v>2682</v>
      </c>
      <c r="Q120" s="2" t="s">
        <v>194</v>
      </c>
      <c r="R120" s="2" t="s">
        <v>917</v>
      </c>
      <c r="S120" s="2" t="s">
        <v>921</v>
      </c>
      <c r="T120" s="185" t="s">
        <v>142</v>
      </c>
      <c r="U120" s="162">
        <v>3.718</v>
      </c>
      <c r="V120" s="153">
        <v>606.88400000000001</v>
      </c>
      <c r="W120" s="153">
        <v>2256.3939999999998</v>
      </c>
      <c r="X120" s="168">
        <v>9.5556000000000002E-2</v>
      </c>
      <c r="Y120" s="168">
        <v>4.6887681322678896E-3</v>
      </c>
      <c r="Z120" s="168">
        <v>9.1935238484409498E-4</v>
      </c>
    </row>
    <row r="121" spans="1:26">
      <c r="A121" s="2">
        <v>424</v>
      </c>
      <c r="B121" s="2">
        <v>7228</v>
      </c>
      <c r="C121" s="2" t="s">
        <v>2683</v>
      </c>
      <c r="D121" s="2" t="s">
        <v>2684</v>
      </c>
      <c r="E121" s="2" t="s">
        <v>33</v>
      </c>
      <c r="F121" s="2" t="s">
        <v>2685</v>
      </c>
      <c r="G121" s="2">
        <v>62017694</v>
      </c>
      <c r="H121" s="2" t="s">
        <v>33</v>
      </c>
      <c r="I121" s="2" t="s">
        <v>1051</v>
      </c>
      <c r="J121" s="2" t="s">
        <v>594</v>
      </c>
      <c r="K121" s="2" t="s">
        <v>30</v>
      </c>
      <c r="L121" s="2" t="s">
        <v>30</v>
      </c>
      <c r="M121" s="2" t="s">
        <v>30</v>
      </c>
      <c r="N121" s="2" t="s">
        <v>30</v>
      </c>
      <c r="O121" s="2" t="s">
        <v>141</v>
      </c>
      <c r="P121" s="187" t="s">
        <v>2686</v>
      </c>
      <c r="Q121" s="2" t="s">
        <v>194</v>
      </c>
      <c r="R121" s="2" t="s">
        <v>917</v>
      </c>
      <c r="S121" s="2" t="s">
        <v>921</v>
      </c>
      <c r="T121" s="185" t="s">
        <v>142</v>
      </c>
      <c r="U121" s="162">
        <v>3.718</v>
      </c>
      <c r="V121" s="153">
        <v>1831.194</v>
      </c>
      <c r="W121" s="153">
        <v>6808.3789999999999</v>
      </c>
      <c r="X121" s="168">
        <v>4.8780000000000004E-3</v>
      </c>
      <c r="Y121" s="168">
        <v>1.4147752980908E-2</v>
      </c>
      <c r="Z121" s="168">
        <v>2.7740272234130902E-3</v>
      </c>
    </row>
    <row r="122" spans="1:26">
      <c r="A122" s="2">
        <v>424</v>
      </c>
      <c r="B122" s="2">
        <v>7228</v>
      </c>
      <c r="C122" s="2" t="s">
        <v>2687</v>
      </c>
      <c r="D122" s="2" t="s">
        <v>2688</v>
      </c>
      <c r="E122" s="2" t="s">
        <v>33</v>
      </c>
      <c r="F122" s="2" t="s">
        <v>2687</v>
      </c>
      <c r="G122" s="2">
        <v>62020375</v>
      </c>
      <c r="H122" s="2" t="s">
        <v>33</v>
      </c>
      <c r="I122" s="2" t="s">
        <v>1051</v>
      </c>
      <c r="J122" s="2" t="s">
        <v>874</v>
      </c>
      <c r="K122" s="2" t="s">
        <v>30</v>
      </c>
      <c r="L122" s="2" t="s">
        <v>30</v>
      </c>
      <c r="M122" s="2" t="s">
        <v>30</v>
      </c>
      <c r="N122" s="2" t="s">
        <v>30</v>
      </c>
      <c r="O122" s="2" t="s">
        <v>141</v>
      </c>
      <c r="P122" s="187" t="s">
        <v>2689</v>
      </c>
      <c r="Q122" s="2" t="s">
        <v>194</v>
      </c>
      <c r="R122" s="2" t="s">
        <v>179</v>
      </c>
      <c r="S122" s="2" t="s">
        <v>921</v>
      </c>
      <c r="T122" s="185" t="s">
        <v>142</v>
      </c>
      <c r="U122" s="162">
        <v>3.718</v>
      </c>
      <c r="V122" s="153">
        <v>1205.0509999999999</v>
      </c>
      <c r="W122" s="153">
        <v>4480.3810000000003</v>
      </c>
      <c r="X122" s="168">
        <v>1.678E-3</v>
      </c>
      <c r="Y122" s="168">
        <v>9.3101918378556796E-3</v>
      </c>
      <c r="Z122" s="168">
        <v>1.82550018001181E-3</v>
      </c>
    </row>
    <row r="123" spans="1:26">
      <c r="A123" s="2">
        <v>424</v>
      </c>
      <c r="B123" s="2">
        <v>7228</v>
      </c>
      <c r="C123" s="2" t="s">
        <v>2966</v>
      </c>
      <c r="D123" s="2" t="s">
        <v>2967</v>
      </c>
      <c r="E123" s="2" t="s">
        <v>339</v>
      </c>
      <c r="F123" s="2" t="s">
        <v>2968</v>
      </c>
      <c r="G123" s="2">
        <v>60346871</v>
      </c>
      <c r="H123" s="2" t="s">
        <v>33</v>
      </c>
      <c r="I123" s="2" t="s">
        <v>1051</v>
      </c>
      <c r="J123" s="2" t="s">
        <v>594</v>
      </c>
      <c r="K123" s="2" t="s">
        <v>30</v>
      </c>
      <c r="L123" s="2" t="s">
        <v>30</v>
      </c>
      <c r="M123" s="2" t="s">
        <v>30</v>
      </c>
      <c r="N123" s="2" t="s">
        <v>30</v>
      </c>
      <c r="O123" s="2" t="s">
        <v>141</v>
      </c>
      <c r="P123" s="187" t="s">
        <v>2672</v>
      </c>
      <c r="Q123" s="2" t="s">
        <v>194</v>
      </c>
      <c r="R123" s="2" t="s">
        <v>917</v>
      </c>
      <c r="S123" s="2" t="s">
        <v>921</v>
      </c>
      <c r="T123" s="185" t="s">
        <v>142</v>
      </c>
      <c r="U123" s="162">
        <v>3.718</v>
      </c>
      <c r="V123" s="153">
        <v>581.02</v>
      </c>
      <c r="W123" s="153">
        <v>2160.232</v>
      </c>
      <c r="X123" s="168">
        <v>2.1749999999999999E-3</v>
      </c>
      <c r="Y123" s="168">
        <v>4.4889433207604698E-3</v>
      </c>
      <c r="Z123" s="168">
        <v>8.80171642306182E-4</v>
      </c>
    </row>
    <row r="124" spans="1:26">
      <c r="A124" s="2">
        <v>424</v>
      </c>
      <c r="B124" s="2">
        <v>7228</v>
      </c>
      <c r="C124" s="2" t="s">
        <v>2690</v>
      </c>
      <c r="D124" s="2" t="s">
        <v>2691</v>
      </c>
      <c r="E124" s="2" t="s">
        <v>339</v>
      </c>
      <c r="F124" s="2" t="s">
        <v>2692</v>
      </c>
      <c r="G124" s="2">
        <v>62013024</v>
      </c>
      <c r="H124" s="2" t="s">
        <v>33</v>
      </c>
      <c r="I124" s="2" t="s">
        <v>1051</v>
      </c>
      <c r="J124" s="2" t="s">
        <v>594</v>
      </c>
      <c r="K124" s="2" t="s">
        <v>30</v>
      </c>
      <c r="L124" s="2" t="s">
        <v>244</v>
      </c>
      <c r="M124" s="2" t="s">
        <v>30</v>
      </c>
      <c r="N124" s="2" t="s">
        <v>30</v>
      </c>
      <c r="O124" s="2" t="s">
        <v>141</v>
      </c>
      <c r="P124" s="187" t="s">
        <v>2693</v>
      </c>
      <c r="Q124" s="2" t="s">
        <v>194</v>
      </c>
      <c r="R124" s="2" t="s">
        <v>179</v>
      </c>
      <c r="S124" s="2" t="s">
        <v>921</v>
      </c>
      <c r="T124" s="185" t="s">
        <v>142</v>
      </c>
      <c r="U124" s="162">
        <v>3.718</v>
      </c>
      <c r="V124" s="153">
        <v>822.38300000000004</v>
      </c>
      <c r="W124" s="153">
        <v>3057.62</v>
      </c>
      <c r="X124" s="168">
        <v>0</v>
      </c>
      <c r="Y124" s="168">
        <v>6.3537074574228098E-3</v>
      </c>
      <c r="Z124" s="168">
        <v>1.24580613474653E-3</v>
      </c>
    </row>
    <row r="125" spans="1:26">
      <c r="A125" s="2">
        <v>424</v>
      </c>
      <c r="B125" s="2">
        <v>7228</v>
      </c>
      <c r="C125" s="2" t="s">
        <v>2690</v>
      </c>
      <c r="D125" s="2" t="s">
        <v>2691</v>
      </c>
      <c r="E125" s="2" t="s">
        <v>339</v>
      </c>
      <c r="F125" s="2" t="s">
        <v>2969</v>
      </c>
      <c r="G125" s="2">
        <v>60382116</v>
      </c>
      <c r="H125" s="2" t="s">
        <v>33</v>
      </c>
      <c r="I125" s="2" t="s">
        <v>1051</v>
      </c>
      <c r="J125" s="2" t="s">
        <v>594</v>
      </c>
      <c r="K125" s="2" t="s">
        <v>30</v>
      </c>
      <c r="L125" s="2" t="s">
        <v>244</v>
      </c>
      <c r="M125" s="2" t="s">
        <v>30</v>
      </c>
      <c r="N125" s="2" t="s">
        <v>30</v>
      </c>
      <c r="O125" s="2" t="s">
        <v>141</v>
      </c>
      <c r="P125" s="187" t="s">
        <v>2970</v>
      </c>
      <c r="Q125" s="2" t="s">
        <v>194</v>
      </c>
      <c r="R125" s="2" t="s">
        <v>179</v>
      </c>
      <c r="S125" s="2" t="s">
        <v>921</v>
      </c>
      <c r="T125" s="185" t="s">
        <v>142</v>
      </c>
      <c r="U125" s="162">
        <v>3.718</v>
      </c>
      <c r="V125" s="153">
        <v>415.69499999999999</v>
      </c>
      <c r="W125" s="153">
        <v>1545.5530000000001</v>
      </c>
      <c r="X125" s="168">
        <v>3.1667000000000001E-2</v>
      </c>
      <c r="Y125" s="168">
        <v>3.21164644463763E-3</v>
      </c>
      <c r="Z125" s="168">
        <v>6.2972506527541098E-4</v>
      </c>
    </row>
    <row r="126" spans="1:26">
      <c r="A126" s="2">
        <v>424</v>
      </c>
      <c r="B126" s="2">
        <v>7228</v>
      </c>
      <c r="C126" s="2" t="s">
        <v>2694</v>
      </c>
      <c r="D126" s="2" t="s">
        <v>2695</v>
      </c>
      <c r="E126" s="2" t="s">
        <v>179</v>
      </c>
      <c r="F126" s="2" t="s">
        <v>2696</v>
      </c>
      <c r="G126" s="2">
        <v>60406600</v>
      </c>
      <c r="H126" s="2" t="s">
        <v>33</v>
      </c>
      <c r="I126" s="2" t="s">
        <v>1051</v>
      </c>
      <c r="J126" s="2" t="s">
        <v>857</v>
      </c>
      <c r="K126" s="2" t="s">
        <v>232</v>
      </c>
      <c r="L126" s="2" t="s">
        <v>244</v>
      </c>
      <c r="M126" s="2" t="s">
        <v>30</v>
      </c>
      <c r="N126" s="2" t="s">
        <v>30</v>
      </c>
      <c r="O126" s="2" t="s">
        <v>141</v>
      </c>
      <c r="P126" s="187" t="s">
        <v>2697</v>
      </c>
      <c r="Q126" s="2" t="s">
        <v>194</v>
      </c>
      <c r="R126" s="2" t="s">
        <v>917</v>
      </c>
      <c r="S126" s="2" t="s">
        <v>921</v>
      </c>
      <c r="T126" s="185" t="s">
        <v>142</v>
      </c>
      <c r="U126" s="162">
        <v>3.718</v>
      </c>
      <c r="V126" s="153">
        <v>2068.297</v>
      </c>
      <c r="W126" s="153">
        <v>7689.93</v>
      </c>
      <c r="X126" s="168">
        <v>0</v>
      </c>
      <c r="Y126" s="168">
        <v>1.59796069027324E-2</v>
      </c>
      <c r="Z126" s="168">
        <v>3.1332088302247602E-3</v>
      </c>
    </row>
    <row r="127" spans="1:26">
      <c r="A127" s="2">
        <v>424</v>
      </c>
      <c r="B127" s="2">
        <v>7228</v>
      </c>
      <c r="C127" s="2" t="s">
        <v>2698</v>
      </c>
      <c r="D127" s="2" t="s">
        <v>2699</v>
      </c>
      <c r="E127" s="2" t="s">
        <v>179</v>
      </c>
      <c r="F127" s="2" t="s">
        <v>2700</v>
      </c>
      <c r="G127" s="2">
        <v>62009048</v>
      </c>
      <c r="H127" s="2" t="s">
        <v>33</v>
      </c>
      <c r="I127" s="2" t="s">
        <v>1051</v>
      </c>
      <c r="J127" s="2" t="s">
        <v>857</v>
      </c>
      <c r="K127" s="2" t="s">
        <v>232</v>
      </c>
      <c r="L127" s="2" t="s">
        <v>244</v>
      </c>
      <c r="M127" s="2" t="s">
        <v>30</v>
      </c>
      <c r="N127" s="2" t="s">
        <v>251</v>
      </c>
      <c r="O127" s="2" t="s">
        <v>141</v>
      </c>
      <c r="P127" s="187" t="s">
        <v>2701</v>
      </c>
      <c r="Q127" s="2" t="s">
        <v>194</v>
      </c>
      <c r="R127" s="2" t="s">
        <v>917</v>
      </c>
      <c r="S127" s="2" t="s">
        <v>921</v>
      </c>
      <c r="T127" s="185" t="s">
        <v>142</v>
      </c>
      <c r="U127" s="162">
        <v>3.718</v>
      </c>
      <c r="V127" s="153">
        <v>1194.3810000000001</v>
      </c>
      <c r="W127" s="153">
        <v>4440.7089999999998</v>
      </c>
      <c r="X127" s="168">
        <v>7.7600000000000004E-3</v>
      </c>
      <c r="Y127" s="168">
        <v>9.2277551385021705E-3</v>
      </c>
      <c r="Z127" s="168">
        <v>1.8093363659755001E-3</v>
      </c>
    </row>
    <row r="128" spans="1:26">
      <c r="A128" s="2">
        <v>424</v>
      </c>
      <c r="B128" s="2">
        <v>7228</v>
      </c>
      <c r="C128" s="2" t="s">
        <v>2702</v>
      </c>
      <c r="D128" s="2" t="s">
        <v>2703</v>
      </c>
      <c r="E128" s="2" t="s">
        <v>179</v>
      </c>
      <c r="F128" s="2" t="s">
        <v>2704</v>
      </c>
      <c r="G128" s="2">
        <v>62015334</v>
      </c>
      <c r="H128" s="2" t="s">
        <v>33</v>
      </c>
      <c r="I128" s="2" t="s">
        <v>1051</v>
      </c>
      <c r="J128" s="2" t="s">
        <v>857</v>
      </c>
      <c r="K128" s="2" t="s">
        <v>232</v>
      </c>
      <c r="L128" s="2" t="s">
        <v>244</v>
      </c>
      <c r="M128" s="2" t="s">
        <v>30</v>
      </c>
      <c r="N128" s="2" t="s">
        <v>30</v>
      </c>
      <c r="O128" s="2" t="s">
        <v>141</v>
      </c>
      <c r="P128" s="187" t="s">
        <v>2705</v>
      </c>
      <c r="Q128" s="2" t="s">
        <v>194</v>
      </c>
      <c r="R128" s="2" t="s">
        <v>917</v>
      </c>
      <c r="S128" s="2" t="s">
        <v>921</v>
      </c>
      <c r="T128" s="185" t="s">
        <v>142</v>
      </c>
      <c r="U128" s="162">
        <v>3.718</v>
      </c>
      <c r="V128" s="153">
        <v>1680.4390000000001</v>
      </c>
      <c r="W128" s="153">
        <v>6247.8710000000001</v>
      </c>
      <c r="X128" s="168">
        <v>1.2749999999999999E-2</v>
      </c>
      <c r="Y128" s="168">
        <v>1.29830224208786E-2</v>
      </c>
      <c r="Z128" s="168">
        <v>2.5456521389864099E-3</v>
      </c>
    </row>
    <row r="129" spans="1:26">
      <c r="A129" s="2">
        <v>424</v>
      </c>
      <c r="B129" s="2">
        <v>7228</v>
      </c>
      <c r="C129" s="2" t="s">
        <v>2706</v>
      </c>
      <c r="D129" s="2" t="s">
        <v>2707</v>
      </c>
      <c r="E129" s="2" t="s">
        <v>179</v>
      </c>
      <c r="F129" s="2" t="s">
        <v>2708</v>
      </c>
      <c r="G129" s="2">
        <v>62017835</v>
      </c>
      <c r="H129" s="2" t="s">
        <v>33</v>
      </c>
      <c r="I129" s="2" t="s">
        <v>1051</v>
      </c>
      <c r="J129" s="2" t="s">
        <v>857</v>
      </c>
      <c r="K129" s="2" t="s">
        <v>30</v>
      </c>
      <c r="L129" s="2" t="s">
        <v>251</v>
      </c>
      <c r="M129" s="2" t="s">
        <v>30</v>
      </c>
      <c r="N129" s="2" t="s">
        <v>30</v>
      </c>
      <c r="O129" s="2" t="s">
        <v>141</v>
      </c>
      <c r="P129" s="187" t="s">
        <v>2676</v>
      </c>
      <c r="Q129" s="2" t="s">
        <v>194</v>
      </c>
      <c r="R129" s="2" t="s">
        <v>179</v>
      </c>
      <c r="S129" s="2" t="s">
        <v>921</v>
      </c>
      <c r="T129" s="185" t="s">
        <v>142</v>
      </c>
      <c r="U129" s="162">
        <v>3.718</v>
      </c>
      <c r="V129" s="153">
        <v>727.41399999999999</v>
      </c>
      <c r="W129" s="153">
        <v>2704.5239999999999</v>
      </c>
      <c r="X129" s="168">
        <v>2.2030000000000001E-3</v>
      </c>
      <c r="Y129" s="168">
        <v>5.6199780770374201E-3</v>
      </c>
      <c r="Z129" s="168">
        <v>1.10193980639363E-3</v>
      </c>
    </row>
    <row r="130" spans="1:26">
      <c r="A130" s="2">
        <v>424</v>
      </c>
      <c r="B130" s="2">
        <v>7228</v>
      </c>
      <c r="C130" s="2" t="s">
        <v>2709</v>
      </c>
      <c r="D130" s="2" t="s">
        <v>2710</v>
      </c>
      <c r="E130" s="2" t="s">
        <v>179</v>
      </c>
      <c r="F130" s="2" t="s">
        <v>2711</v>
      </c>
      <c r="G130" s="2">
        <v>62020011</v>
      </c>
      <c r="H130" s="2" t="s">
        <v>33</v>
      </c>
      <c r="I130" s="2" t="s">
        <v>1051</v>
      </c>
      <c r="J130" s="2" t="s">
        <v>857</v>
      </c>
      <c r="K130" s="2" t="s">
        <v>232</v>
      </c>
      <c r="L130" s="2" t="s">
        <v>251</v>
      </c>
      <c r="M130" s="2" t="s">
        <v>30</v>
      </c>
      <c r="N130" s="2" t="s">
        <v>30</v>
      </c>
      <c r="O130" s="2" t="s">
        <v>141</v>
      </c>
      <c r="P130" s="187" t="s">
        <v>2712</v>
      </c>
      <c r="Q130" s="2" t="s">
        <v>194</v>
      </c>
      <c r="R130" s="2" t="s">
        <v>917</v>
      </c>
      <c r="S130" s="2" t="s">
        <v>921</v>
      </c>
      <c r="T130" s="185" t="s">
        <v>142</v>
      </c>
      <c r="U130" s="162">
        <v>3.718</v>
      </c>
      <c r="V130" s="153">
        <v>613.17999999999995</v>
      </c>
      <c r="W130" s="153">
        <v>2279.8029999999999</v>
      </c>
      <c r="X130" s="168">
        <v>9.3220000000000004E-3</v>
      </c>
      <c r="Y130" s="168">
        <v>4.73741007735536E-3</v>
      </c>
      <c r="Z130" s="168">
        <v>9.2888987677334296E-4</v>
      </c>
    </row>
    <row r="131" spans="1:26">
      <c r="A131" s="2">
        <v>424</v>
      </c>
      <c r="B131" s="2">
        <v>7228</v>
      </c>
      <c r="C131" s="2" t="s">
        <v>2713</v>
      </c>
      <c r="D131" s="2" t="s">
        <v>2714</v>
      </c>
      <c r="E131" s="2" t="s">
        <v>179</v>
      </c>
      <c r="F131" s="2" t="s">
        <v>2715</v>
      </c>
      <c r="G131" s="2">
        <v>62020748</v>
      </c>
      <c r="H131" s="2" t="s">
        <v>33</v>
      </c>
      <c r="I131" s="2" t="s">
        <v>1051</v>
      </c>
      <c r="J131" s="2" t="s">
        <v>857</v>
      </c>
      <c r="K131" s="2" t="s">
        <v>232</v>
      </c>
      <c r="L131" s="2" t="s">
        <v>251</v>
      </c>
      <c r="M131" s="2" t="s">
        <v>30</v>
      </c>
      <c r="N131" s="2" t="s">
        <v>251</v>
      </c>
      <c r="O131" s="2" t="s">
        <v>141</v>
      </c>
      <c r="P131" s="187" t="s">
        <v>2716</v>
      </c>
      <c r="Q131" s="2" t="s">
        <v>194</v>
      </c>
      <c r="R131" s="2" t="s">
        <v>179</v>
      </c>
      <c r="S131" s="2" t="s">
        <v>921</v>
      </c>
      <c r="T131" s="185" t="s">
        <v>142</v>
      </c>
      <c r="U131" s="162">
        <v>3.718</v>
      </c>
      <c r="V131" s="153">
        <v>349.71699999999998</v>
      </c>
      <c r="W131" s="153">
        <v>1300.248</v>
      </c>
      <c r="X131" s="168">
        <v>9.3700000000000001E-4</v>
      </c>
      <c r="Y131" s="168">
        <v>2.7019046030586102E-3</v>
      </c>
      <c r="Z131" s="168">
        <v>5.29777197415326E-4</v>
      </c>
    </row>
    <row r="132" spans="1:26">
      <c r="A132" s="2">
        <v>424</v>
      </c>
      <c r="B132" s="2">
        <v>7228</v>
      </c>
      <c r="C132" s="2" t="s">
        <v>2971</v>
      </c>
      <c r="D132" s="2" t="s">
        <v>2972</v>
      </c>
      <c r="E132" s="2" t="s">
        <v>179</v>
      </c>
      <c r="F132" s="2" t="s">
        <v>2971</v>
      </c>
      <c r="G132" s="2">
        <v>60297512</v>
      </c>
      <c r="H132" s="2" t="s">
        <v>33</v>
      </c>
      <c r="I132" s="2" t="s">
        <v>1051</v>
      </c>
      <c r="J132" s="2" t="s">
        <v>876</v>
      </c>
      <c r="K132" s="2" t="s">
        <v>30</v>
      </c>
      <c r="L132" s="2" t="s">
        <v>30</v>
      </c>
      <c r="M132" s="2" t="s">
        <v>30</v>
      </c>
      <c r="N132" s="2" t="s">
        <v>30</v>
      </c>
      <c r="O132" s="2" t="s">
        <v>141</v>
      </c>
      <c r="P132" s="187" t="s">
        <v>2672</v>
      </c>
      <c r="Q132" s="2" t="s">
        <v>194</v>
      </c>
      <c r="R132" s="2" t="s">
        <v>917</v>
      </c>
      <c r="S132" s="2" t="s">
        <v>921</v>
      </c>
      <c r="T132" s="185" t="s">
        <v>142</v>
      </c>
      <c r="U132" s="162">
        <v>3.718</v>
      </c>
      <c r="V132" s="153">
        <v>121.393</v>
      </c>
      <c r="W132" s="153">
        <v>451.34</v>
      </c>
      <c r="X132" s="168">
        <v>7.4999999999999997E-3</v>
      </c>
      <c r="Y132" s="168">
        <v>9.3788042510075699E-4</v>
      </c>
      <c r="Z132" s="168">
        <v>1.83895339072338E-4</v>
      </c>
    </row>
    <row r="133" spans="1:26">
      <c r="A133" s="2">
        <v>424</v>
      </c>
      <c r="B133" s="2">
        <v>7228</v>
      </c>
      <c r="C133" s="2" t="s">
        <v>2717</v>
      </c>
      <c r="E133" s="2" t="s">
        <v>179</v>
      </c>
      <c r="F133" s="2" t="s">
        <v>2718</v>
      </c>
      <c r="G133" s="2">
        <v>62015151</v>
      </c>
      <c r="H133" s="2" t="s">
        <v>33</v>
      </c>
      <c r="I133" s="2" t="s">
        <v>1051</v>
      </c>
      <c r="J133" s="2" t="s">
        <v>876</v>
      </c>
      <c r="K133" s="2" t="s">
        <v>232</v>
      </c>
      <c r="L133" s="2" t="s">
        <v>251</v>
      </c>
      <c r="M133" s="2" t="s">
        <v>30</v>
      </c>
      <c r="N133" s="2" t="s">
        <v>30</v>
      </c>
      <c r="O133" s="2" t="s">
        <v>141</v>
      </c>
      <c r="P133" s="187" t="s">
        <v>2719</v>
      </c>
      <c r="Q133" s="2" t="s">
        <v>194</v>
      </c>
      <c r="R133" s="2" t="s">
        <v>917</v>
      </c>
      <c r="S133" s="2" t="s">
        <v>921</v>
      </c>
      <c r="T133" s="185" t="s">
        <v>142</v>
      </c>
      <c r="U133" s="162">
        <v>3.718</v>
      </c>
      <c r="V133" s="153">
        <v>705.61900000000003</v>
      </c>
      <c r="W133" s="153">
        <v>2623.4920000000002</v>
      </c>
      <c r="X133" s="168">
        <v>5.7200000000000003E-3</v>
      </c>
      <c r="Y133" s="168">
        <v>5.4515939546470197E-3</v>
      </c>
      <c r="Z133" s="168">
        <v>1.06892381154753E-3</v>
      </c>
    </row>
    <row r="134" spans="1:26">
      <c r="A134" s="2">
        <v>424</v>
      </c>
      <c r="B134" s="2">
        <v>7228</v>
      </c>
      <c r="C134" s="2" t="s">
        <v>2973</v>
      </c>
      <c r="D134" s="2" t="s">
        <v>2974</v>
      </c>
      <c r="E134" s="2" t="s">
        <v>179</v>
      </c>
      <c r="F134" s="2" t="s">
        <v>2975</v>
      </c>
      <c r="G134" s="2">
        <v>60335908</v>
      </c>
      <c r="H134" s="2" t="s">
        <v>33</v>
      </c>
      <c r="I134" s="2" t="s">
        <v>1051</v>
      </c>
      <c r="J134" s="2" t="s">
        <v>878</v>
      </c>
      <c r="K134" s="2" t="s">
        <v>30</v>
      </c>
      <c r="L134" s="2" t="s">
        <v>30</v>
      </c>
      <c r="M134" s="2" t="s">
        <v>30</v>
      </c>
      <c r="N134" s="2" t="s">
        <v>30</v>
      </c>
      <c r="O134" s="2" t="s">
        <v>141</v>
      </c>
      <c r="P134" s="187" t="s">
        <v>2672</v>
      </c>
      <c r="Q134" s="2" t="s">
        <v>194</v>
      </c>
      <c r="R134" s="2" t="s">
        <v>917</v>
      </c>
      <c r="S134" s="2" t="s">
        <v>921</v>
      </c>
      <c r="T134" s="185" t="s">
        <v>142</v>
      </c>
      <c r="U134" s="162">
        <v>3.718</v>
      </c>
      <c r="V134" s="153">
        <v>182.238</v>
      </c>
      <c r="W134" s="153">
        <v>677.56100000000004</v>
      </c>
      <c r="X134" s="168">
        <v>4.8000000000000001E-4</v>
      </c>
      <c r="Y134" s="168">
        <v>1.4079653812924099E-3</v>
      </c>
      <c r="Z134" s="168">
        <v>2.7606746474857303E-4</v>
      </c>
    </row>
    <row r="135" spans="1:26">
      <c r="A135" s="2">
        <v>424</v>
      </c>
      <c r="B135" s="2">
        <v>7228</v>
      </c>
      <c r="C135" s="2" t="s">
        <v>2717</v>
      </c>
      <c r="E135" s="2" t="s">
        <v>179</v>
      </c>
      <c r="F135" s="2" t="s">
        <v>2720</v>
      </c>
      <c r="G135" s="2">
        <v>62007349</v>
      </c>
      <c r="H135" s="2" t="s">
        <v>33</v>
      </c>
      <c r="I135" s="2" t="s">
        <v>1051</v>
      </c>
      <c r="J135" s="2" t="s">
        <v>878</v>
      </c>
      <c r="K135" s="2" t="s">
        <v>232</v>
      </c>
      <c r="L135" s="2" t="s">
        <v>244</v>
      </c>
      <c r="M135" s="2" t="s">
        <v>30</v>
      </c>
      <c r="N135" s="2" t="s">
        <v>30</v>
      </c>
      <c r="O135" s="2" t="s">
        <v>141</v>
      </c>
      <c r="P135" s="187" t="s">
        <v>2976</v>
      </c>
      <c r="Q135" s="2" t="s">
        <v>194</v>
      </c>
      <c r="R135" s="2" t="s">
        <v>917</v>
      </c>
      <c r="S135" s="2" t="s">
        <v>921</v>
      </c>
      <c r="T135" s="185" t="s">
        <v>142</v>
      </c>
      <c r="U135" s="162">
        <v>3.718</v>
      </c>
      <c r="V135" s="153">
        <v>945.67200000000003</v>
      </c>
      <c r="W135" s="153">
        <v>3516.01</v>
      </c>
      <c r="X135" s="168">
        <v>3.349E-3</v>
      </c>
      <c r="Y135" s="168">
        <v>7.3062378192751999E-3</v>
      </c>
      <c r="Z135" s="168">
        <v>1.4325739669579E-3</v>
      </c>
    </row>
    <row r="136" spans="1:26">
      <c r="A136" s="2">
        <v>424</v>
      </c>
      <c r="B136" s="2">
        <v>7228</v>
      </c>
      <c r="C136" s="2" t="s">
        <v>2722</v>
      </c>
      <c r="D136" s="2" t="s">
        <v>2723</v>
      </c>
      <c r="E136" s="2" t="s">
        <v>179</v>
      </c>
      <c r="F136" s="2" t="s">
        <v>2724</v>
      </c>
      <c r="G136" s="2">
        <v>62020755</v>
      </c>
      <c r="H136" s="2" t="s">
        <v>33</v>
      </c>
      <c r="I136" s="2" t="s">
        <v>1051</v>
      </c>
      <c r="J136" s="2" t="s">
        <v>878</v>
      </c>
      <c r="K136" s="2" t="s">
        <v>232</v>
      </c>
      <c r="L136" s="2" t="s">
        <v>251</v>
      </c>
      <c r="M136" s="2" t="s">
        <v>30</v>
      </c>
      <c r="N136" s="2" t="s">
        <v>30</v>
      </c>
      <c r="O136" s="2" t="s">
        <v>141</v>
      </c>
      <c r="P136" s="187" t="s">
        <v>2716</v>
      </c>
      <c r="Q136" s="2" t="s">
        <v>194</v>
      </c>
      <c r="R136" s="2" t="s">
        <v>179</v>
      </c>
      <c r="S136" s="2" t="s">
        <v>921</v>
      </c>
      <c r="T136" s="185" t="s">
        <v>142</v>
      </c>
      <c r="U136" s="162">
        <v>3.718</v>
      </c>
      <c r="V136" s="153">
        <v>758.25900000000001</v>
      </c>
      <c r="W136" s="153">
        <v>2819.2080000000001</v>
      </c>
      <c r="X136" s="168">
        <v>1.5089999999999999E-3</v>
      </c>
      <c r="Y136" s="168">
        <v>5.8582892273920401E-3</v>
      </c>
      <c r="Z136" s="168">
        <v>1.1486667756599601E-3</v>
      </c>
    </row>
    <row r="137" spans="1:26">
      <c r="A137" s="2">
        <v>424</v>
      </c>
      <c r="B137" s="2">
        <v>7228</v>
      </c>
      <c r="C137" s="2" t="s">
        <v>2977</v>
      </c>
      <c r="D137" s="2" t="s">
        <v>2978</v>
      </c>
      <c r="E137" s="2" t="s">
        <v>33</v>
      </c>
      <c r="F137" s="2" t="s">
        <v>2979</v>
      </c>
      <c r="G137" s="2">
        <v>9840809</v>
      </c>
      <c r="H137" s="2" t="s">
        <v>33</v>
      </c>
      <c r="I137" s="2" t="s">
        <v>1051</v>
      </c>
      <c r="J137" s="2" t="s">
        <v>594</v>
      </c>
      <c r="K137" s="2" t="s">
        <v>232</v>
      </c>
      <c r="L137" s="2" t="s">
        <v>244</v>
      </c>
      <c r="M137" s="2" t="s">
        <v>30</v>
      </c>
      <c r="N137" s="2" t="s">
        <v>30</v>
      </c>
      <c r="O137" s="2" t="s">
        <v>141</v>
      </c>
      <c r="P137" s="187" t="s">
        <v>2672</v>
      </c>
      <c r="Q137" s="2" t="s">
        <v>194</v>
      </c>
      <c r="R137" s="2" t="s">
        <v>917</v>
      </c>
      <c r="S137" s="2" t="s">
        <v>921</v>
      </c>
      <c r="T137" s="185" t="s">
        <v>142</v>
      </c>
      <c r="U137" s="162">
        <v>3.718</v>
      </c>
      <c r="V137" s="153">
        <v>284.14299999999997</v>
      </c>
      <c r="W137" s="153">
        <v>1056.443</v>
      </c>
      <c r="X137" s="168">
        <v>3.98E-3</v>
      </c>
      <c r="Y137" s="168">
        <v>2.19527970817843E-3</v>
      </c>
      <c r="Z137" s="168">
        <v>4.3044048632396301E-4</v>
      </c>
    </row>
    <row r="138" spans="1:26">
      <c r="A138" s="2">
        <v>424</v>
      </c>
      <c r="B138" s="2">
        <v>7228</v>
      </c>
      <c r="C138" s="2" t="s">
        <v>2725</v>
      </c>
      <c r="D138" s="2" t="s">
        <v>2726</v>
      </c>
      <c r="E138" s="2" t="s">
        <v>1362</v>
      </c>
      <c r="F138" s="2" t="s">
        <v>2980</v>
      </c>
      <c r="G138" s="2">
        <v>50007376</v>
      </c>
      <c r="H138" s="2" t="s">
        <v>33</v>
      </c>
      <c r="I138" s="2" t="s">
        <v>1053</v>
      </c>
      <c r="J138" s="2" t="s">
        <v>594</v>
      </c>
      <c r="K138" s="2" t="s">
        <v>30</v>
      </c>
      <c r="L138" s="2" t="s">
        <v>244</v>
      </c>
      <c r="M138" s="2" t="s">
        <v>30</v>
      </c>
      <c r="N138" s="2" t="s">
        <v>30</v>
      </c>
      <c r="O138" s="2" t="s">
        <v>141</v>
      </c>
      <c r="P138" s="187" t="s">
        <v>2981</v>
      </c>
      <c r="Q138" s="2" t="s">
        <v>34</v>
      </c>
      <c r="R138" s="2" t="s">
        <v>917</v>
      </c>
      <c r="S138" s="2" t="s">
        <v>921</v>
      </c>
      <c r="T138" s="185" t="s">
        <v>142</v>
      </c>
      <c r="U138" s="162">
        <v>1</v>
      </c>
      <c r="V138" s="153">
        <v>14661.946</v>
      </c>
      <c r="W138" s="153">
        <v>14661.946</v>
      </c>
      <c r="X138" s="168">
        <v>8.9175000000000004E-2</v>
      </c>
      <c r="Y138" s="168">
        <v>3.0467396808772099E-2</v>
      </c>
      <c r="Z138" s="168">
        <v>5.9739089513449403E-3</v>
      </c>
    </row>
    <row r="139" spans="1:26">
      <c r="A139" s="2">
        <v>424</v>
      </c>
      <c r="B139" s="2">
        <v>7228</v>
      </c>
      <c r="C139" s="2" t="s">
        <v>2729</v>
      </c>
      <c r="D139" s="2" t="s">
        <v>2730</v>
      </c>
      <c r="E139" s="2" t="s">
        <v>1362</v>
      </c>
      <c r="F139" s="2" t="s">
        <v>2731</v>
      </c>
      <c r="G139" s="2">
        <v>50007004</v>
      </c>
      <c r="H139" s="2" t="s">
        <v>33</v>
      </c>
      <c r="I139" s="2" t="s">
        <v>1051</v>
      </c>
      <c r="J139" s="2" t="s">
        <v>861</v>
      </c>
      <c r="K139" s="2" t="s">
        <v>30</v>
      </c>
      <c r="L139" s="2" t="s">
        <v>30</v>
      </c>
      <c r="M139" s="2" t="s">
        <v>30</v>
      </c>
      <c r="N139" s="2" t="s">
        <v>30</v>
      </c>
      <c r="O139" s="2" t="s">
        <v>141</v>
      </c>
      <c r="P139" s="187" t="s">
        <v>2732</v>
      </c>
      <c r="Q139" s="2" t="s">
        <v>34</v>
      </c>
      <c r="R139" s="2" t="s">
        <v>917</v>
      </c>
      <c r="S139" s="2" t="s">
        <v>921</v>
      </c>
      <c r="T139" s="185" t="s">
        <v>142</v>
      </c>
      <c r="U139" s="162">
        <v>1</v>
      </c>
      <c r="V139" s="153">
        <v>5577.2889999999998</v>
      </c>
      <c r="W139" s="153">
        <v>5577.2889999999998</v>
      </c>
      <c r="X139" s="168">
        <v>0</v>
      </c>
      <c r="Y139" s="168">
        <v>1.1589558944155301E-2</v>
      </c>
      <c r="Z139" s="168">
        <v>2.2724281418980701E-3</v>
      </c>
    </row>
    <row r="140" spans="1:26">
      <c r="A140" s="2">
        <v>424</v>
      </c>
      <c r="B140" s="2">
        <v>7228</v>
      </c>
      <c r="C140" s="2" t="s">
        <v>2733</v>
      </c>
      <c r="D140" s="2" t="s">
        <v>2734</v>
      </c>
      <c r="E140" s="2" t="s">
        <v>1362</v>
      </c>
      <c r="F140" s="2" t="s">
        <v>2733</v>
      </c>
      <c r="G140" s="2">
        <v>50007350</v>
      </c>
      <c r="H140" s="2" t="s">
        <v>33</v>
      </c>
      <c r="I140" s="2" t="s">
        <v>1051</v>
      </c>
      <c r="J140" s="2" t="s">
        <v>869</v>
      </c>
      <c r="K140" s="2" t="s">
        <v>30</v>
      </c>
      <c r="L140" s="2" t="s">
        <v>30</v>
      </c>
      <c r="M140" s="2" t="s">
        <v>30</v>
      </c>
      <c r="N140" s="2" t="s">
        <v>30</v>
      </c>
      <c r="O140" s="2" t="s">
        <v>141</v>
      </c>
      <c r="P140" s="187" t="s">
        <v>2735</v>
      </c>
      <c r="Q140" s="2" t="s">
        <v>34</v>
      </c>
      <c r="R140" s="2" t="s">
        <v>179</v>
      </c>
      <c r="S140" s="2" t="s">
        <v>921</v>
      </c>
      <c r="T140" s="185" t="s">
        <v>142</v>
      </c>
      <c r="U140" s="162">
        <v>1</v>
      </c>
      <c r="V140" s="153">
        <v>6537.7120000000004</v>
      </c>
      <c r="W140" s="153">
        <v>6537.7120000000004</v>
      </c>
      <c r="X140" s="168">
        <v>8.7170000000000008E-3</v>
      </c>
      <c r="Y140" s="168">
        <v>1.3585308500874501E-2</v>
      </c>
      <c r="Z140" s="168">
        <v>2.6637456612896401E-3</v>
      </c>
    </row>
    <row r="141" spans="1:26">
      <c r="A141" s="2">
        <v>424</v>
      </c>
      <c r="B141" s="2">
        <v>7228</v>
      </c>
      <c r="C141" s="2" t="s">
        <v>2982</v>
      </c>
      <c r="D141" s="2" t="s">
        <v>2983</v>
      </c>
      <c r="E141" s="2" t="s">
        <v>1362</v>
      </c>
      <c r="F141" s="2" t="s">
        <v>2984</v>
      </c>
      <c r="G141" s="2">
        <v>26427</v>
      </c>
      <c r="H141" s="2" t="s">
        <v>33</v>
      </c>
      <c r="I141" s="2" t="s">
        <v>1051</v>
      </c>
      <c r="J141" s="2" t="s">
        <v>870</v>
      </c>
      <c r="K141" s="2" t="s">
        <v>30</v>
      </c>
      <c r="L141" s="2" t="s">
        <v>30</v>
      </c>
      <c r="M141" s="2" t="s">
        <v>30</v>
      </c>
      <c r="N141" s="2" t="s">
        <v>30</v>
      </c>
      <c r="O141" s="2" t="s">
        <v>141</v>
      </c>
      <c r="P141" s="187" t="s">
        <v>2672</v>
      </c>
      <c r="Q141" s="2" t="s">
        <v>34</v>
      </c>
      <c r="R141" s="2" t="s">
        <v>917</v>
      </c>
      <c r="S141" s="2" t="s">
        <v>921</v>
      </c>
      <c r="T141" s="185" t="s">
        <v>142</v>
      </c>
      <c r="U141" s="162">
        <v>1</v>
      </c>
      <c r="V141" s="153">
        <v>8.6129999999999995</v>
      </c>
      <c r="W141" s="153">
        <v>8.6129999999999995</v>
      </c>
      <c r="X141" s="168">
        <v>1.2238000000000001E-2</v>
      </c>
      <c r="Y141" s="168">
        <v>1.78987264481893E-5</v>
      </c>
      <c r="Z141" s="168">
        <v>3.5095010846390001E-6</v>
      </c>
    </row>
    <row r="142" spans="1:26">
      <c r="A142" s="2">
        <v>424</v>
      </c>
      <c r="B142" s="2">
        <v>7228</v>
      </c>
      <c r="C142" s="2" t="s">
        <v>2736</v>
      </c>
      <c r="D142" s="2" t="s">
        <v>2737</v>
      </c>
      <c r="E142" s="2" t="s">
        <v>33</v>
      </c>
      <c r="F142" s="2" t="s">
        <v>2738</v>
      </c>
      <c r="G142" s="2">
        <v>50008325</v>
      </c>
      <c r="H142" s="2" t="s">
        <v>33</v>
      </c>
      <c r="I142" s="2" t="s">
        <v>1051</v>
      </c>
      <c r="J142" s="2" t="s">
        <v>594</v>
      </c>
      <c r="K142" s="2" t="s">
        <v>30</v>
      </c>
      <c r="L142" s="2" t="s">
        <v>30</v>
      </c>
      <c r="M142" s="2" t="s">
        <v>30</v>
      </c>
      <c r="N142" s="2" t="s">
        <v>30</v>
      </c>
      <c r="O142" s="2" t="s">
        <v>141</v>
      </c>
      <c r="P142" s="187" t="s">
        <v>2739</v>
      </c>
      <c r="Q142" s="2" t="s">
        <v>34</v>
      </c>
      <c r="R142" s="2" t="s">
        <v>179</v>
      </c>
      <c r="S142" s="2" t="s">
        <v>2740</v>
      </c>
      <c r="T142" s="185" t="s">
        <v>142</v>
      </c>
      <c r="U142" s="162">
        <v>1</v>
      </c>
      <c r="V142" s="153">
        <v>383.08</v>
      </c>
      <c r="W142" s="153">
        <v>383.08</v>
      </c>
      <c r="X142" s="168">
        <v>0</v>
      </c>
      <c r="Y142" s="168">
        <v>7.9603693654800101E-4</v>
      </c>
      <c r="Z142" s="168">
        <v>1.5608331130791299E-4</v>
      </c>
    </row>
    <row r="143" spans="1:26">
      <c r="A143" s="2">
        <v>424</v>
      </c>
      <c r="B143" s="2">
        <v>7228</v>
      </c>
      <c r="C143" s="2" t="s">
        <v>2630</v>
      </c>
      <c r="D143" s="2" t="s">
        <v>2631</v>
      </c>
      <c r="E143" s="2" t="s">
        <v>337</v>
      </c>
      <c r="F143" s="2" t="s">
        <v>2985</v>
      </c>
      <c r="G143" s="2">
        <v>9840906</v>
      </c>
      <c r="H143" s="2" t="s">
        <v>33</v>
      </c>
      <c r="I143" s="2" t="s">
        <v>1051</v>
      </c>
      <c r="J143" s="2" t="s">
        <v>594</v>
      </c>
      <c r="K143" s="2" t="s">
        <v>30</v>
      </c>
      <c r="L143" s="2" t="s">
        <v>30</v>
      </c>
      <c r="M143" s="2" t="s">
        <v>30</v>
      </c>
      <c r="N143" s="2" t="s">
        <v>30</v>
      </c>
      <c r="O143" s="2" t="s">
        <v>141</v>
      </c>
      <c r="P143" s="187" t="s">
        <v>2672</v>
      </c>
      <c r="Q143" s="2" t="s">
        <v>194</v>
      </c>
      <c r="R143" s="2" t="s">
        <v>917</v>
      </c>
      <c r="S143" s="2" t="s">
        <v>921</v>
      </c>
      <c r="T143" s="185" t="s">
        <v>142</v>
      </c>
      <c r="U143" s="162">
        <v>3.718</v>
      </c>
      <c r="V143" s="153">
        <v>27.212</v>
      </c>
      <c r="W143" s="153">
        <v>101.173</v>
      </c>
      <c r="X143" s="168">
        <v>5.2469999999999999E-3</v>
      </c>
      <c r="Y143" s="168">
        <v>2.1023654043039901E-4</v>
      </c>
      <c r="Z143" s="168">
        <v>4.1222227112470099E-5</v>
      </c>
    </row>
    <row r="144" spans="1:26">
      <c r="A144" s="2">
        <v>424</v>
      </c>
      <c r="B144" s="2">
        <v>7228</v>
      </c>
      <c r="C144" s="2" t="s">
        <v>2630</v>
      </c>
      <c r="D144" s="2" t="s">
        <v>2631</v>
      </c>
      <c r="E144" s="2" t="s">
        <v>337</v>
      </c>
      <c r="F144" s="2" t="s">
        <v>2986</v>
      </c>
      <c r="G144" s="2">
        <v>9840909</v>
      </c>
      <c r="H144" s="2" t="s">
        <v>33</v>
      </c>
      <c r="I144" s="2" t="s">
        <v>1051</v>
      </c>
      <c r="J144" s="2" t="s">
        <v>594</v>
      </c>
      <c r="K144" s="2" t="s">
        <v>30</v>
      </c>
      <c r="L144" s="2" t="s">
        <v>30</v>
      </c>
      <c r="M144" s="2" t="s">
        <v>30</v>
      </c>
      <c r="N144" s="2" t="s">
        <v>30</v>
      </c>
      <c r="O144" s="2" t="s">
        <v>141</v>
      </c>
      <c r="P144" s="187" t="s">
        <v>2672</v>
      </c>
      <c r="Q144" s="2" t="s">
        <v>194</v>
      </c>
      <c r="R144" s="2" t="s">
        <v>917</v>
      </c>
      <c r="S144" s="2" t="s">
        <v>921</v>
      </c>
      <c r="T144" s="185" t="s">
        <v>142</v>
      </c>
      <c r="U144" s="162">
        <v>3.718</v>
      </c>
      <c r="V144" s="153">
        <v>10.448</v>
      </c>
      <c r="W144" s="153">
        <v>38.847000000000001</v>
      </c>
      <c r="X144" s="168">
        <v>7.9109999999999996E-3</v>
      </c>
      <c r="Y144" s="168">
        <v>8.0722815843254896E-5</v>
      </c>
      <c r="Z144" s="168">
        <v>1.5827763532621398E-5</v>
      </c>
    </row>
    <row r="145" spans="1:26">
      <c r="A145" s="2">
        <v>424</v>
      </c>
      <c r="B145" s="2">
        <v>7228</v>
      </c>
      <c r="C145" s="2" t="s">
        <v>2630</v>
      </c>
      <c r="D145" s="2" t="s">
        <v>2631</v>
      </c>
      <c r="E145" s="2" t="s">
        <v>337</v>
      </c>
      <c r="F145" s="2" t="s">
        <v>2741</v>
      </c>
      <c r="G145" s="2">
        <v>60400892</v>
      </c>
      <c r="H145" s="2" t="s">
        <v>33</v>
      </c>
      <c r="I145" s="2" t="s">
        <v>1051</v>
      </c>
      <c r="J145" s="2" t="s">
        <v>594</v>
      </c>
      <c r="K145" s="2" t="s">
        <v>30</v>
      </c>
      <c r="L145" s="2" t="s">
        <v>30</v>
      </c>
      <c r="M145" s="2" t="s">
        <v>30</v>
      </c>
      <c r="N145" s="2" t="s">
        <v>30</v>
      </c>
      <c r="O145" s="2" t="s">
        <v>141</v>
      </c>
      <c r="P145" s="187" t="s">
        <v>2742</v>
      </c>
      <c r="Q145" s="2" t="s">
        <v>194</v>
      </c>
      <c r="R145" s="2" t="s">
        <v>917</v>
      </c>
      <c r="S145" s="2" t="s">
        <v>921</v>
      </c>
      <c r="T145" s="185" t="s">
        <v>142</v>
      </c>
      <c r="U145" s="162">
        <v>3.718</v>
      </c>
      <c r="V145" s="153">
        <v>2733.1880000000001</v>
      </c>
      <c r="W145" s="153">
        <v>10161.991</v>
      </c>
      <c r="X145" s="168">
        <v>0</v>
      </c>
      <c r="Y145" s="168">
        <v>2.11165293815711E-2</v>
      </c>
      <c r="Z145" s="168">
        <v>4.1404332862985298E-3</v>
      </c>
    </row>
    <row r="146" spans="1:26">
      <c r="A146" s="2">
        <v>424</v>
      </c>
      <c r="B146" s="2">
        <v>7228</v>
      </c>
      <c r="C146" s="2" t="s">
        <v>2987</v>
      </c>
      <c r="D146" s="2" t="s">
        <v>2988</v>
      </c>
      <c r="E146" s="2" t="s">
        <v>1362</v>
      </c>
      <c r="F146" s="2" t="s">
        <v>2989</v>
      </c>
      <c r="G146" s="2">
        <v>9840913</v>
      </c>
      <c r="H146" s="2" t="s">
        <v>33</v>
      </c>
      <c r="I146" s="2" t="s">
        <v>1051</v>
      </c>
      <c r="J146" s="2" t="s">
        <v>863</v>
      </c>
      <c r="K146" s="2" t="s">
        <v>30</v>
      </c>
      <c r="L146" s="2" t="s">
        <v>30</v>
      </c>
      <c r="M146" s="2" t="s">
        <v>30</v>
      </c>
      <c r="N146" s="2" t="s">
        <v>30</v>
      </c>
      <c r="O146" s="2" t="s">
        <v>141</v>
      </c>
      <c r="P146" s="187" t="s">
        <v>2672</v>
      </c>
      <c r="Q146" s="2" t="s">
        <v>194</v>
      </c>
      <c r="R146" s="2" t="s">
        <v>917</v>
      </c>
      <c r="S146" s="2" t="s">
        <v>921</v>
      </c>
      <c r="T146" s="185" t="s">
        <v>142</v>
      </c>
      <c r="U146" s="162">
        <v>3.718</v>
      </c>
      <c r="V146" s="153">
        <v>6.81</v>
      </c>
      <c r="W146" s="153">
        <v>25.32</v>
      </c>
      <c r="X146" s="168">
        <v>1.1132E-2</v>
      </c>
      <c r="Y146" s="168">
        <v>5.2614735255929703E-5</v>
      </c>
      <c r="Z146" s="168">
        <v>1.0316458602972799E-5</v>
      </c>
    </row>
    <row r="147" spans="1:26">
      <c r="A147" s="2">
        <v>424</v>
      </c>
      <c r="B147" s="2">
        <v>7228</v>
      </c>
      <c r="C147" s="2" t="s">
        <v>2990</v>
      </c>
      <c r="E147" s="2" t="s">
        <v>179</v>
      </c>
      <c r="F147" s="2" t="s">
        <v>2991</v>
      </c>
      <c r="G147" s="2">
        <v>9840922</v>
      </c>
      <c r="H147" s="2" t="s">
        <v>33</v>
      </c>
      <c r="I147" s="2" t="s">
        <v>1051</v>
      </c>
      <c r="J147" s="2" t="s">
        <v>864</v>
      </c>
      <c r="K147" s="2" t="s">
        <v>30</v>
      </c>
      <c r="L147" s="2" t="s">
        <v>30</v>
      </c>
      <c r="M147" s="2" t="s">
        <v>30</v>
      </c>
      <c r="N147" s="2" t="s">
        <v>30</v>
      </c>
      <c r="O147" s="2" t="s">
        <v>141</v>
      </c>
      <c r="P147" s="187" t="s">
        <v>2672</v>
      </c>
      <c r="Q147" s="2" t="s">
        <v>194</v>
      </c>
      <c r="R147" s="2" t="s">
        <v>917</v>
      </c>
      <c r="S147" s="2" t="s">
        <v>921</v>
      </c>
      <c r="T147" s="185" t="s">
        <v>142</v>
      </c>
      <c r="U147" s="162">
        <v>3.718</v>
      </c>
      <c r="V147" s="153">
        <v>6.016</v>
      </c>
      <c r="W147" s="153">
        <v>22.367000000000001</v>
      </c>
      <c r="X147" s="168">
        <v>5.9369999999999996E-3</v>
      </c>
      <c r="Y147" s="168">
        <v>4.6478612368751401E-5</v>
      </c>
      <c r="Z147" s="168">
        <v>9.1133154636904203E-6</v>
      </c>
    </row>
    <row r="148" spans="1:26">
      <c r="A148" s="2">
        <v>424</v>
      </c>
      <c r="B148" s="2">
        <v>7228</v>
      </c>
      <c r="C148" s="2" t="s">
        <v>2992</v>
      </c>
      <c r="D148" s="2" t="s">
        <v>2993</v>
      </c>
      <c r="E148" s="2" t="s">
        <v>1362</v>
      </c>
      <c r="F148" s="2" t="s">
        <v>2994</v>
      </c>
      <c r="G148" s="2">
        <v>9840936</v>
      </c>
      <c r="H148" s="2" t="s">
        <v>33</v>
      </c>
      <c r="I148" s="2" t="s">
        <v>1051</v>
      </c>
      <c r="J148" s="2" t="s">
        <v>876</v>
      </c>
      <c r="K148" s="2" t="s">
        <v>30</v>
      </c>
      <c r="L148" s="2" t="s">
        <v>30</v>
      </c>
      <c r="M148" s="2" t="s">
        <v>30</v>
      </c>
      <c r="N148" s="2" t="s">
        <v>30</v>
      </c>
      <c r="O148" s="2" t="s">
        <v>141</v>
      </c>
      <c r="P148" s="187" t="s">
        <v>2672</v>
      </c>
      <c r="Q148" s="2" t="s">
        <v>194</v>
      </c>
      <c r="R148" s="2" t="s">
        <v>917</v>
      </c>
      <c r="S148" s="2" t="s">
        <v>921</v>
      </c>
      <c r="T148" s="185" t="s">
        <v>142</v>
      </c>
      <c r="U148" s="162">
        <v>3.718</v>
      </c>
      <c r="V148" s="153">
        <v>142.87</v>
      </c>
      <c r="W148" s="153">
        <v>531.19200000000001</v>
      </c>
      <c r="X148" s="168">
        <v>2.0996000000000001E-2</v>
      </c>
      <c r="Y148" s="168">
        <v>1.1038117539038501E-3</v>
      </c>
      <c r="Z148" s="168">
        <v>2.1643040127889801E-4</v>
      </c>
    </row>
    <row r="149" spans="1:26">
      <c r="A149" s="2">
        <v>424</v>
      </c>
      <c r="B149" s="2">
        <v>7228</v>
      </c>
      <c r="C149" s="2" t="s">
        <v>2729</v>
      </c>
      <c r="D149" s="2" t="s">
        <v>2730</v>
      </c>
      <c r="E149" s="2" t="s">
        <v>1362</v>
      </c>
      <c r="F149" s="2" t="s">
        <v>2729</v>
      </c>
      <c r="G149" s="2">
        <v>18952</v>
      </c>
      <c r="H149" s="2" t="s">
        <v>33</v>
      </c>
      <c r="I149" s="2" t="s">
        <v>1051</v>
      </c>
      <c r="J149" s="2" t="s">
        <v>861</v>
      </c>
      <c r="K149" s="2" t="s">
        <v>30</v>
      </c>
      <c r="L149" s="2" t="s">
        <v>30</v>
      </c>
      <c r="M149" s="2" t="s">
        <v>30</v>
      </c>
      <c r="N149" s="2" t="s">
        <v>30</v>
      </c>
      <c r="O149" s="2" t="s">
        <v>141</v>
      </c>
      <c r="P149" s="187" t="s">
        <v>2743</v>
      </c>
      <c r="Q149" s="2" t="s">
        <v>34</v>
      </c>
      <c r="R149" s="2" t="s">
        <v>917</v>
      </c>
      <c r="S149" s="2" t="s">
        <v>921</v>
      </c>
      <c r="T149" s="185" t="s">
        <v>142</v>
      </c>
      <c r="U149" s="162">
        <v>1</v>
      </c>
      <c r="V149" s="153">
        <v>1283.6099999999999</v>
      </c>
      <c r="W149" s="153">
        <v>1283.6099999999999</v>
      </c>
      <c r="X149" s="168">
        <v>3.264E-3</v>
      </c>
      <c r="Y149" s="168">
        <v>2.6673309535392002E-3</v>
      </c>
      <c r="Z149" s="168">
        <v>5.2299815306043596E-4</v>
      </c>
    </row>
    <row r="150" spans="1:26">
      <c r="A150" s="2">
        <v>424</v>
      </c>
      <c r="B150" s="2">
        <v>7228</v>
      </c>
      <c r="C150" s="2" t="s">
        <v>2995</v>
      </c>
      <c r="D150" s="2" t="s">
        <v>2996</v>
      </c>
      <c r="E150" s="2" t="s">
        <v>33</v>
      </c>
      <c r="F150" s="2" t="s">
        <v>2997</v>
      </c>
      <c r="G150" s="2">
        <v>9840777</v>
      </c>
      <c r="H150" s="2" t="s">
        <v>33</v>
      </c>
      <c r="I150" s="2" t="s">
        <v>1051</v>
      </c>
      <c r="J150" s="2" t="s">
        <v>877</v>
      </c>
      <c r="K150" s="2" t="s">
        <v>232</v>
      </c>
      <c r="L150" s="2" t="s">
        <v>244</v>
      </c>
      <c r="M150" s="2" t="s">
        <v>30</v>
      </c>
      <c r="N150" s="2" t="s">
        <v>30</v>
      </c>
      <c r="O150" s="2" t="s">
        <v>141</v>
      </c>
      <c r="P150" s="187" t="s">
        <v>2672</v>
      </c>
      <c r="Q150" s="2" t="s">
        <v>194</v>
      </c>
      <c r="R150" s="2" t="s">
        <v>917</v>
      </c>
      <c r="S150" s="2" t="s">
        <v>921</v>
      </c>
      <c r="T150" s="185" t="s">
        <v>142</v>
      </c>
      <c r="U150" s="162">
        <v>3.718</v>
      </c>
      <c r="V150" s="153">
        <v>85.444999999999993</v>
      </c>
      <c r="W150" s="153">
        <v>317.685</v>
      </c>
      <c r="X150" s="168">
        <v>4.3480000000000003E-3</v>
      </c>
      <c r="Y150" s="168">
        <v>6.6014565002598302E-4</v>
      </c>
      <c r="Z150" s="168">
        <v>1.29438364315595E-4</v>
      </c>
    </row>
    <row r="151" spans="1:26">
      <c r="A151" s="2">
        <v>424</v>
      </c>
      <c r="B151" s="2">
        <v>7228</v>
      </c>
      <c r="C151" s="2" t="s">
        <v>2744</v>
      </c>
      <c r="D151" s="2" t="s">
        <v>2745</v>
      </c>
      <c r="E151" s="2" t="s">
        <v>179</v>
      </c>
      <c r="F151" s="2" t="s">
        <v>2746</v>
      </c>
      <c r="G151" s="2">
        <v>50007160</v>
      </c>
      <c r="H151" s="2" t="s">
        <v>33</v>
      </c>
      <c r="I151" s="2" t="s">
        <v>1051</v>
      </c>
      <c r="J151" s="2" t="s">
        <v>594</v>
      </c>
      <c r="K151" s="2" t="s">
        <v>30</v>
      </c>
      <c r="L151" s="2" t="s">
        <v>30</v>
      </c>
      <c r="M151" s="2" t="s">
        <v>30</v>
      </c>
      <c r="N151" s="2" t="s">
        <v>30</v>
      </c>
      <c r="O151" s="2" t="s">
        <v>141</v>
      </c>
      <c r="P151" s="187" t="s">
        <v>2747</v>
      </c>
      <c r="Q151" s="2" t="s">
        <v>34</v>
      </c>
      <c r="R151" s="2" t="s">
        <v>179</v>
      </c>
      <c r="S151" s="2" t="s">
        <v>921</v>
      </c>
      <c r="T151" s="185" t="s">
        <v>142</v>
      </c>
      <c r="U151" s="162">
        <v>1</v>
      </c>
      <c r="V151" s="153">
        <v>1535.3589999999999</v>
      </c>
      <c r="W151" s="153">
        <v>1535.3589999999999</v>
      </c>
      <c r="X151" s="168">
        <v>1.5674E-2</v>
      </c>
      <c r="Y151" s="168">
        <v>3.1904625098974002E-3</v>
      </c>
      <c r="Z151" s="168">
        <v>6.2557141545216996E-4</v>
      </c>
    </row>
    <row r="152" spans="1:26">
      <c r="A152" s="2">
        <v>424</v>
      </c>
      <c r="B152" s="2">
        <v>7228</v>
      </c>
      <c r="C152" s="2" t="s">
        <v>2998</v>
      </c>
      <c r="D152" s="2" t="s">
        <v>2999</v>
      </c>
      <c r="E152" s="2" t="s">
        <v>1362</v>
      </c>
      <c r="F152" s="2" t="s">
        <v>3000</v>
      </c>
      <c r="G152" s="2">
        <v>9840947</v>
      </c>
      <c r="H152" s="2" t="s">
        <v>33</v>
      </c>
      <c r="I152" s="2" t="s">
        <v>1051</v>
      </c>
      <c r="J152" s="2" t="s">
        <v>863</v>
      </c>
      <c r="K152" s="2" t="s">
        <v>232</v>
      </c>
      <c r="L152" s="2" t="s">
        <v>244</v>
      </c>
      <c r="M152" s="2" t="s">
        <v>30</v>
      </c>
      <c r="N152" s="2" t="s">
        <v>251</v>
      </c>
      <c r="O152" s="2" t="s">
        <v>141</v>
      </c>
      <c r="P152" s="187" t="s">
        <v>2672</v>
      </c>
      <c r="Q152" s="2" t="s">
        <v>194</v>
      </c>
      <c r="R152" s="2" t="s">
        <v>917</v>
      </c>
      <c r="S152" s="2" t="s">
        <v>921</v>
      </c>
      <c r="T152" s="185" t="s">
        <v>142</v>
      </c>
      <c r="U152" s="162">
        <v>3.718</v>
      </c>
      <c r="V152" s="153">
        <v>1E-3</v>
      </c>
      <c r="W152" s="153">
        <v>3.0000000000000001E-3</v>
      </c>
      <c r="X152" s="168">
        <v>1.4841999999999999E-2</v>
      </c>
      <c r="Y152" s="168">
        <v>7.223945764327281E-9</v>
      </c>
      <c r="Z152" s="168">
        <v>1.4164385141404601E-9</v>
      </c>
    </row>
    <row r="153" spans="1:26">
      <c r="A153" s="2">
        <v>424</v>
      </c>
      <c r="B153" s="2">
        <v>7228</v>
      </c>
      <c r="C153" s="2" t="s">
        <v>2748</v>
      </c>
      <c r="D153" s="2" t="s">
        <v>2749</v>
      </c>
      <c r="E153" s="2" t="s">
        <v>339</v>
      </c>
      <c r="F153" s="2" t="s">
        <v>2750</v>
      </c>
      <c r="G153" s="2">
        <v>62022124</v>
      </c>
      <c r="H153" s="2" t="s">
        <v>33</v>
      </c>
      <c r="I153" s="2" t="s">
        <v>1051</v>
      </c>
      <c r="J153" s="2" t="s">
        <v>594</v>
      </c>
      <c r="K153" s="2" t="s">
        <v>232</v>
      </c>
      <c r="O153" s="2" t="s">
        <v>141</v>
      </c>
      <c r="P153" s="187" t="s">
        <v>2751</v>
      </c>
      <c r="Q153" s="2" t="s">
        <v>1201</v>
      </c>
      <c r="R153" s="2" t="s">
        <v>179</v>
      </c>
      <c r="T153" s="185" t="s">
        <v>142</v>
      </c>
      <c r="U153" s="162">
        <v>4.0218999999999996</v>
      </c>
      <c r="V153" s="153">
        <v>681.89499999999998</v>
      </c>
      <c r="W153" s="153">
        <v>2742.5120000000002</v>
      </c>
      <c r="X153" s="168">
        <v>4.55E-4</v>
      </c>
      <c r="Y153" s="168">
        <v>5.6989169557932302E-3</v>
      </c>
      <c r="Z153" s="168">
        <v>1.11741778363495E-3</v>
      </c>
    </row>
    <row r="154" spans="1:26">
      <c r="A154" s="2">
        <v>424</v>
      </c>
      <c r="B154" s="2">
        <v>7228</v>
      </c>
      <c r="C154" s="2" t="s">
        <v>2752</v>
      </c>
      <c r="D154" s="2" t="s">
        <v>2753</v>
      </c>
      <c r="E154" s="2" t="s">
        <v>33</v>
      </c>
      <c r="F154" s="2" t="s">
        <v>2754</v>
      </c>
      <c r="G154" s="2">
        <v>62020672</v>
      </c>
      <c r="H154" s="2" t="s">
        <v>33</v>
      </c>
      <c r="I154" s="2" t="s">
        <v>1051</v>
      </c>
      <c r="J154" s="2" t="s">
        <v>594</v>
      </c>
      <c r="K154" s="2" t="s">
        <v>232</v>
      </c>
      <c r="L154" s="2" t="s">
        <v>251</v>
      </c>
      <c r="M154" s="2" t="s">
        <v>251</v>
      </c>
      <c r="N154" s="2" t="s">
        <v>251</v>
      </c>
      <c r="O154" s="2" t="s">
        <v>141</v>
      </c>
      <c r="P154" s="187" t="s">
        <v>2755</v>
      </c>
      <c r="Q154" s="2" t="s">
        <v>194</v>
      </c>
      <c r="R154" s="2" t="s">
        <v>179</v>
      </c>
      <c r="S154" s="2" t="s">
        <v>921</v>
      </c>
      <c r="T154" s="185" t="s">
        <v>142</v>
      </c>
      <c r="U154" s="162">
        <v>3.718</v>
      </c>
      <c r="V154" s="153">
        <v>1025.47</v>
      </c>
      <c r="W154" s="153">
        <v>3812.6979999999999</v>
      </c>
      <c r="X154" s="168">
        <v>2.5869999999999999E-3</v>
      </c>
      <c r="Y154" s="168">
        <v>7.9227529133631402E-3</v>
      </c>
      <c r="Z154" s="168">
        <v>1.5534574497945699E-3</v>
      </c>
    </row>
    <row r="155" spans="1:26">
      <c r="A155" s="2">
        <v>424</v>
      </c>
      <c r="B155" s="2">
        <v>7228</v>
      </c>
      <c r="C155" s="2" t="s">
        <v>2756</v>
      </c>
      <c r="D155" s="2" t="s">
        <v>2757</v>
      </c>
      <c r="E155" s="2" t="s">
        <v>339</v>
      </c>
      <c r="F155" s="2" t="s">
        <v>2756</v>
      </c>
      <c r="G155" s="2">
        <v>62021365</v>
      </c>
      <c r="H155" s="2" t="s">
        <v>33</v>
      </c>
      <c r="I155" s="2" t="s">
        <v>1051</v>
      </c>
      <c r="J155" s="2" t="s">
        <v>860</v>
      </c>
      <c r="K155" s="2" t="s">
        <v>232</v>
      </c>
      <c r="L155" s="2" t="s">
        <v>280</v>
      </c>
      <c r="M155" s="2" t="s">
        <v>280</v>
      </c>
      <c r="N155" s="2" t="s">
        <v>320</v>
      </c>
      <c r="O155" s="2" t="s">
        <v>141</v>
      </c>
      <c r="P155" s="187" t="s">
        <v>2758</v>
      </c>
      <c r="Q155" s="2" t="s">
        <v>194</v>
      </c>
      <c r="R155" s="2" t="s">
        <v>917</v>
      </c>
      <c r="S155" s="2" t="s">
        <v>921</v>
      </c>
      <c r="T155" s="185" t="s">
        <v>142</v>
      </c>
      <c r="U155" s="162">
        <v>3.718</v>
      </c>
      <c r="V155" s="153">
        <v>828.09100000000001</v>
      </c>
      <c r="W155" s="153">
        <v>3078.8409999999999</v>
      </c>
      <c r="X155" s="168">
        <v>0</v>
      </c>
      <c r="Y155" s="168">
        <v>6.3978047563887901E-3</v>
      </c>
      <c r="Z155" s="168">
        <v>1.254452533081E-3</v>
      </c>
    </row>
    <row r="156" spans="1:26">
      <c r="A156" s="2">
        <v>424</v>
      </c>
      <c r="B156" s="2">
        <v>7228</v>
      </c>
      <c r="C156" s="2" t="s">
        <v>2759</v>
      </c>
      <c r="D156" s="2" t="s">
        <v>2760</v>
      </c>
      <c r="E156" s="2" t="s">
        <v>338</v>
      </c>
      <c r="F156" s="2" t="s">
        <v>2759</v>
      </c>
      <c r="G156" s="2">
        <v>62020896</v>
      </c>
      <c r="H156" s="2" t="s">
        <v>33</v>
      </c>
      <c r="I156" s="2" t="s">
        <v>1051</v>
      </c>
      <c r="J156" s="2" t="s">
        <v>878</v>
      </c>
      <c r="K156" s="2" t="s">
        <v>232</v>
      </c>
      <c r="L156" s="2" t="s">
        <v>260</v>
      </c>
      <c r="M156" s="2" t="s">
        <v>2761</v>
      </c>
      <c r="N156" s="2" t="s">
        <v>323</v>
      </c>
      <c r="O156" s="2" t="s">
        <v>141</v>
      </c>
      <c r="P156" s="187" t="s">
        <v>2762</v>
      </c>
      <c r="Q156" s="2" t="s">
        <v>194</v>
      </c>
      <c r="R156" s="2" t="s">
        <v>917</v>
      </c>
      <c r="S156" s="2" t="s">
        <v>921</v>
      </c>
      <c r="T156" s="185" t="s">
        <v>142</v>
      </c>
      <c r="U156" s="162">
        <v>3.718</v>
      </c>
      <c r="V156" s="153">
        <v>486.30500000000001</v>
      </c>
      <c r="W156" s="153">
        <v>1808.0820000000001</v>
      </c>
      <c r="X156" s="168">
        <v>3.4999999999999997E-5</v>
      </c>
      <c r="Y156" s="168">
        <v>3.7571784637318098E-3</v>
      </c>
      <c r="Z156" s="168">
        <v>7.36690508781031E-4</v>
      </c>
    </row>
    <row r="157" spans="1:26">
      <c r="A157" s="2">
        <v>424</v>
      </c>
      <c r="B157" s="2">
        <v>7228</v>
      </c>
      <c r="C157" s="2" t="s">
        <v>2763</v>
      </c>
      <c r="D157" s="2" t="s">
        <v>2764</v>
      </c>
      <c r="E157" s="2" t="s">
        <v>339</v>
      </c>
      <c r="F157" s="2" t="s">
        <v>2763</v>
      </c>
      <c r="G157" s="2">
        <v>62019815</v>
      </c>
      <c r="H157" s="2" t="s">
        <v>33</v>
      </c>
      <c r="I157" s="2" t="s">
        <v>1051</v>
      </c>
      <c r="J157" s="2" t="s">
        <v>878</v>
      </c>
      <c r="K157" s="2" t="s">
        <v>232</v>
      </c>
      <c r="L157" s="2" t="s">
        <v>260</v>
      </c>
      <c r="M157" s="2" t="s">
        <v>2761</v>
      </c>
      <c r="N157" s="2" t="s">
        <v>323</v>
      </c>
      <c r="O157" s="2" t="s">
        <v>141</v>
      </c>
      <c r="P157" s="187" t="s">
        <v>2765</v>
      </c>
      <c r="Q157" s="2" t="s">
        <v>194</v>
      </c>
      <c r="R157" s="2" t="s">
        <v>917</v>
      </c>
      <c r="S157" s="2" t="s">
        <v>921</v>
      </c>
      <c r="T157" s="185" t="s">
        <v>142</v>
      </c>
      <c r="U157" s="162">
        <v>3.718</v>
      </c>
      <c r="V157" s="153">
        <v>1609.4280000000001</v>
      </c>
      <c r="W157" s="153">
        <v>5983.8519999999999</v>
      </c>
      <c r="X157" s="168">
        <v>6.0899999999999995E-4</v>
      </c>
      <c r="Y157" s="168">
        <v>1.2434392236938201E-2</v>
      </c>
      <c r="Z157" s="168">
        <v>2.4380792213725198E-3</v>
      </c>
    </row>
    <row r="158" spans="1:26">
      <c r="A158" s="2">
        <v>424</v>
      </c>
      <c r="B158" s="2">
        <v>7228</v>
      </c>
      <c r="C158" s="2" t="s">
        <v>2766</v>
      </c>
      <c r="D158" s="2" t="s">
        <v>2767</v>
      </c>
      <c r="E158" s="2" t="s">
        <v>338</v>
      </c>
      <c r="F158" s="2" t="s">
        <v>2768</v>
      </c>
      <c r="G158" s="2">
        <v>62019757</v>
      </c>
      <c r="H158" s="2" t="s">
        <v>33</v>
      </c>
      <c r="I158" s="2" t="s">
        <v>1051</v>
      </c>
      <c r="J158" s="2" t="s">
        <v>858</v>
      </c>
      <c r="K158" s="2" t="s">
        <v>232</v>
      </c>
      <c r="L158" s="2" t="s">
        <v>244</v>
      </c>
      <c r="M158" s="2" t="s">
        <v>244</v>
      </c>
      <c r="N158" s="2" t="s">
        <v>316</v>
      </c>
      <c r="O158" s="2" t="s">
        <v>141</v>
      </c>
      <c r="P158" s="187" t="s">
        <v>2769</v>
      </c>
      <c r="Q158" s="2" t="s">
        <v>194</v>
      </c>
      <c r="R158" s="2" t="s">
        <v>917</v>
      </c>
      <c r="S158" s="2" t="s">
        <v>921</v>
      </c>
      <c r="T158" s="185" t="s">
        <v>142</v>
      </c>
      <c r="U158" s="162">
        <v>3.718</v>
      </c>
      <c r="V158" s="153">
        <v>833.91399999999999</v>
      </c>
      <c r="W158" s="153">
        <v>3100.4920000000002</v>
      </c>
      <c r="X158" s="168">
        <v>0</v>
      </c>
      <c r="Y158" s="168">
        <v>6.4427946928129797E-3</v>
      </c>
      <c r="Z158" s="168">
        <v>1.2632739557188401E-3</v>
      </c>
    </row>
    <row r="159" spans="1:26">
      <c r="A159" s="2">
        <v>424</v>
      </c>
      <c r="B159" s="2">
        <v>7228</v>
      </c>
      <c r="C159" s="2" t="s">
        <v>2770</v>
      </c>
      <c r="D159" s="2" t="s">
        <v>2771</v>
      </c>
      <c r="E159" s="2" t="s">
        <v>338</v>
      </c>
      <c r="F159" s="2" t="s">
        <v>2772</v>
      </c>
      <c r="G159" s="2">
        <v>62013909</v>
      </c>
      <c r="H159" s="2" t="s">
        <v>33</v>
      </c>
      <c r="I159" s="2" t="s">
        <v>1051</v>
      </c>
      <c r="J159" s="2" t="s">
        <v>864</v>
      </c>
      <c r="K159" s="2" t="s">
        <v>232</v>
      </c>
      <c r="L159" s="2" t="s">
        <v>244</v>
      </c>
      <c r="M159" s="2" t="s">
        <v>251</v>
      </c>
      <c r="N159" s="2" t="s">
        <v>251</v>
      </c>
      <c r="O159" s="2" t="s">
        <v>141</v>
      </c>
      <c r="P159" s="187" t="s">
        <v>2773</v>
      </c>
      <c r="Q159" s="2" t="s">
        <v>194</v>
      </c>
      <c r="R159" s="2" t="s">
        <v>917</v>
      </c>
      <c r="S159" s="2" t="s">
        <v>921</v>
      </c>
      <c r="T159" s="185" t="s">
        <v>142</v>
      </c>
      <c r="U159" s="162">
        <v>3.718</v>
      </c>
      <c r="V159" s="153">
        <v>1130.4960000000001</v>
      </c>
      <c r="W159" s="153">
        <v>4203.1840000000002</v>
      </c>
      <c r="X159" s="168">
        <v>2.6667E-2</v>
      </c>
      <c r="Y159" s="168">
        <v>8.7341800780826699E-3</v>
      </c>
      <c r="Z159" s="168">
        <v>1.7125584072248E-3</v>
      </c>
    </row>
    <row r="160" spans="1:26">
      <c r="A160" s="2">
        <v>424</v>
      </c>
      <c r="B160" s="2">
        <v>7228</v>
      </c>
      <c r="C160" s="2" t="s">
        <v>2774</v>
      </c>
      <c r="D160" s="2" t="s">
        <v>2775</v>
      </c>
      <c r="E160" s="2" t="s">
        <v>338</v>
      </c>
      <c r="F160" s="2" t="s">
        <v>2776</v>
      </c>
      <c r="G160" s="2">
        <v>62011226</v>
      </c>
      <c r="H160" s="2" t="s">
        <v>33</v>
      </c>
      <c r="I160" s="2" t="s">
        <v>1051</v>
      </c>
      <c r="J160" s="2" t="s">
        <v>868</v>
      </c>
      <c r="K160" s="2" t="s">
        <v>232</v>
      </c>
      <c r="L160" s="2" t="s">
        <v>244</v>
      </c>
      <c r="M160" s="2" t="s">
        <v>251</v>
      </c>
      <c r="N160" s="2" t="s">
        <v>251</v>
      </c>
      <c r="O160" s="2" t="s">
        <v>141</v>
      </c>
      <c r="P160" s="187" t="s">
        <v>2777</v>
      </c>
      <c r="Q160" s="2" t="s">
        <v>194</v>
      </c>
      <c r="R160" s="2" t="s">
        <v>917</v>
      </c>
      <c r="S160" s="2" t="s">
        <v>921</v>
      </c>
      <c r="T160" s="185" t="s">
        <v>142</v>
      </c>
      <c r="U160" s="162">
        <v>3.718</v>
      </c>
      <c r="V160" s="153">
        <v>63.118000000000002</v>
      </c>
      <c r="W160" s="153">
        <v>234.673</v>
      </c>
      <c r="X160" s="168">
        <v>0</v>
      </c>
      <c r="Y160" s="168">
        <v>4.8764772567433601E-4</v>
      </c>
      <c r="Z160" s="168">
        <v>9.5615753843143099E-5</v>
      </c>
    </row>
    <row r="161" spans="1:26">
      <c r="A161" s="2">
        <v>424</v>
      </c>
      <c r="B161" s="2">
        <v>7228</v>
      </c>
      <c r="C161" s="2" t="s">
        <v>2778</v>
      </c>
      <c r="D161" s="2" t="s">
        <v>2779</v>
      </c>
      <c r="E161" s="2" t="s">
        <v>338</v>
      </c>
      <c r="F161" s="2" t="s">
        <v>2780</v>
      </c>
      <c r="G161" s="2">
        <v>60419041</v>
      </c>
      <c r="H161" s="2" t="s">
        <v>33</v>
      </c>
      <c r="I161" s="2" t="s">
        <v>1051</v>
      </c>
      <c r="J161" s="2" t="s">
        <v>878</v>
      </c>
      <c r="K161" s="2" t="s">
        <v>232</v>
      </c>
      <c r="L161" s="2" t="s">
        <v>244</v>
      </c>
      <c r="M161" s="2" t="s">
        <v>251</v>
      </c>
      <c r="N161" s="2" t="s">
        <v>323</v>
      </c>
      <c r="O161" s="2" t="s">
        <v>141</v>
      </c>
      <c r="P161" s="187" t="s">
        <v>2781</v>
      </c>
      <c r="Q161" s="2" t="s">
        <v>194</v>
      </c>
      <c r="R161" s="2" t="s">
        <v>917</v>
      </c>
      <c r="S161" s="2" t="s">
        <v>921</v>
      </c>
      <c r="T161" s="185" t="s">
        <v>142</v>
      </c>
      <c r="U161" s="162">
        <v>3.718</v>
      </c>
      <c r="V161" s="153">
        <v>442.36399999999998</v>
      </c>
      <c r="W161" s="153">
        <v>1644.7080000000001</v>
      </c>
      <c r="X161" s="168">
        <v>2.5300000000000002E-4</v>
      </c>
      <c r="Y161" s="168">
        <v>3.4176897266103901E-3</v>
      </c>
      <c r="Z161" s="168">
        <v>6.7012509729216601E-4</v>
      </c>
    </row>
    <row r="162" spans="1:26">
      <c r="A162" s="2">
        <v>424</v>
      </c>
      <c r="B162" s="2">
        <v>7228</v>
      </c>
      <c r="C162" s="2" t="s">
        <v>2782</v>
      </c>
      <c r="D162" s="2" t="s">
        <v>2783</v>
      </c>
      <c r="E162" s="2" t="s">
        <v>338</v>
      </c>
      <c r="F162" s="2" t="s">
        <v>2784</v>
      </c>
      <c r="G162" s="2">
        <v>62016654</v>
      </c>
      <c r="H162" s="2" t="s">
        <v>33</v>
      </c>
      <c r="I162" s="2" t="s">
        <v>1051</v>
      </c>
      <c r="J162" s="2" t="s">
        <v>878</v>
      </c>
      <c r="K162" s="2" t="s">
        <v>232</v>
      </c>
      <c r="L162" s="2" t="s">
        <v>244</v>
      </c>
      <c r="M162" s="2" t="s">
        <v>251</v>
      </c>
      <c r="N162" s="2" t="s">
        <v>323</v>
      </c>
      <c r="O162" s="2" t="s">
        <v>141</v>
      </c>
      <c r="P162" s="187" t="s">
        <v>2785</v>
      </c>
      <c r="Q162" s="2" t="s">
        <v>194</v>
      </c>
      <c r="R162" s="2" t="s">
        <v>917</v>
      </c>
      <c r="S162" s="2" t="s">
        <v>921</v>
      </c>
      <c r="T162" s="185" t="s">
        <v>142</v>
      </c>
      <c r="U162" s="162">
        <v>3.718</v>
      </c>
      <c r="V162" s="153">
        <v>2016.7950000000001</v>
      </c>
      <c r="W162" s="153">
        <v>7498.4430000000002</v>
      </c>
      <c r="X162" s="168">
        <v>3.1700000000000001E-4</v>
      </c>
      <c r="Y162" s="168">
        <v>1.55817002970326E-2</v>
      </c>
      <c r="Z162" s="168">
        <v>3.0551891080768901E-3</v>
      </c>
    </row>
    <row r="163" spans="1:26">
      <c r="A163" s="2">
        <v>424</v>
      </c>
      <c r="B163" s="2">
        <v>7228</v>
      </c>
      <c r="C163" s="2" t="s">
        <v>2786</v>
      </c>
      <c r="D163" s="2" t="s">
        <v>2787</v>
      </c>
      <c r="E163" s="2" t="s">
        <v>339</v>
      </c>
      <c r="F163" s="2" t="s">
        <v>2788</v>
      </c>
      <c r="G163" s="2">
        <v>62021241</v>
      </c>
      <c r="H163" s="2" t="s">
        <v>33</v>
      </c>
      <c r="I163" s="2" t="s">
        <v>1051</v>
      </c>
      <c r="J163" s="2" t="s">
        <v>878</v>
      </c>
      <c r="K163" s="2" t="s">
        <v>232</v>
      </c>
      <c r="L163" s="2" t="s">
        <v>244</v>
      </c>
      <c r="M163" s="2" t="s">
        <v>251</v>
      </c>
      <c r="N163" s="2" t="s">
        <v>323</v>
      </c>
      <c r="O163" s="2" t="s">
        <v>141</v>
      </c>
      <c r="P163" s="187" t="s">
        <v>2789</v>
      </c>
      <c r="Q163" s="2" t="s">
        <v>194</v>
      </c>
      <c r="R163" s="2" t="s">
        <v>179</v>
      </c>
      <c r="S163" s="2" t="s">
        <v>921</v>
      </c>
      <c r="T163" s="185" t="s">
        <v>142</v>
      </c>
      <c r="U163" s="162">
        <v>3.718</v>
      </c>
      <c r="V163" s="153">
        <v>570.60500000000002</v>
      </c>
      <c r="W163" s="153">
        <v>2121.509</v>
      </c>
      <c r="X163" s="168">
        <v>0</v>
      </c>
      <c r="Y163" s="168">
        <v>4.4084765241260001E-3</v>
      </c>
      <c r="Z163" s="168">
        <v>8.6439407785859001E-4</v>
      </c>
    </row>
    <row r="164" spans="1:26">
      <c r="A164" s="2">
        <v>424</v>
      </c>
      <c r="B164" s="2">
        <v>7228</v>
      </c>
      <c r="C164" s="2" t="s">
        <v>2790</v>
      </c>
      <c r="D164" s="2" t="s">
        <v>2791</v>
      </c>
      <c r="E164" s="2" t="s">
        <v>339</v>
      </c>
      <c r="F164" s="2" t="s">
        <v>2792</v>
      </c>
      <c r="G164" s="2">
        <v>62018064</v>
      </c>
      <c r="H164" s="2" t="s">
        <v>33</v>
      </c>
      <c r="I164" s="2" t="s">
        <v>1051</v>
      </c>
      <c r="J164" s="2" t="s">
        <v>863</v>
      </c>
      <c r="K164" s="2" t="s">
        <v>232</v>
      </c>
      <c r="L164" s="2" t="s">
        <v>244</v>
      </c>
      <c r="M164" s="2" t="s">
        <v>251</v>
      </c>
      <c r="N164" s="2" t="s">
        <v>318</v>
      </c>
      <c r="O164" s="2" t="s">
        <v>141</v>
      </c>
      <c r="P164" s="187" t="s">
        <v>2793</v>
      </c>
      <c r="Q164" s="2" t="s">
        <v>194</v>
      </c>
      <c r="R164" s="2" t="s">
        <v>179</v>
      </c>
      <c r="S164" s="2" t="s">
        <v>921</v>
      </c>
      <c r="T164" s="185" t="s">
        <v>142</v>
      </c>
      <c r="U164" s="162">
        <v>3.718</v>
      </c>
      <c r="V164" s="153">
        <v>8.2390000000000008</v>
      </c>
      <c r="W164" s="153">
        <v>30.632000000000001</v>
      </c>
      <c r="X164" s="168">
        <v>8.7699999999999996E-4</v>
      </c>
      <c r="Y164" s="168">
        <v>6.3652525043797698E-5</v>
      </c>
      <c r="Z164" s="168">
        <v>1.24806983517991E-5</v>
      </c>
    </row>
    <row r="165" spans="1:26">
      <c r="A165" s="2">
        <v>424</v>
      </c>
      <c r="B165" s="2">
        <v>7228</v>
      </c>
      <c r="C165" s="2" t="s">
        <v>2790</v>
      </c>
      <c r="D165" s="2" t="s">
        <v>2791</v>
      </c>
      <c r="E165" s="2" t="s">
        <v>339</v>
      </c>
      <c r="F165" s="2" t="s">
        <v>2794</v>
      </c>
      <c r="G165" s="2">
        <v>62021340</v>
      </c>
      <c r="H165" s="2" t="s">
        <v>33</v>
      </c>
      <c r="I165" s="2" t="s">
        <v>1051</v>
      </c>
      <c r="J165" s="2" t="s">
        <v>862</v>
      </c>
      <c r="K165" s="2" t="s">
        <v>232</v>
      </c>
      <c r="L165" s="2" t="s">
        <v>244</v>
      </c>
      <c r="M165" s="2" t="s">
        <v>251</v>
      </c>
      <c r="N165" s="2" t="s">
        <v>318</v>
      </c>
      <c r="O165" s="2" t="s">
        <v>141</v>
      </c>
      <c r="P165" s="187" t="s">
        <v>2795</v>
      </c>
      <c r="Q165" s="2" t="s">
        <v>194</v>
      </c>
      <c r="R165" s="2" t="s">
        <v>917</v>
      </c>
      <c r="S165" s="2" t="s">
        <v>921</v>
      </c>
      <c r="T165" s="185" t="s">
        <v>142</v>
      </c>
      <c r="U165" s="162">
        <v>3.718</v>
      </c>
      <c r="V165" s="153">
        <v>924.13699999999994</v>
      </c>
      <c r="W165" s="153">
        <v>3435.942</v>
      </c>
      <c r="X165" s="168">
        <v>2.7999999999999998E-4</v>
      </c>
      <c r="Y165" s="168">
        <v>7.1398577675745103E-3</v>
      </c>
      <c r="Z165" s="168">
        <v>1.3999509212012E-3</v>
      </c>
    </row>
    <row r="166" spans="1:26">
      <c r="A166" s="2">
        <v>424</v>
      </c>
      <c r="B166" s="2">
        <v>7228</v>
      </c>
      <c r="C166" s="2" t="s">
        <v>2796</v>
      </c>
      <c r="D166" s="2" t="s">
        <v>2797</v>
      </c>
      <c r="E166" s="2" t="s">
        <v>338</v>
      </c>
      <c r="F166" s="2" t="s">
        <v>2798</v>
      </c>
      <c r="G166" s="2">
        <v>62018908</v>
      </c>
      <c r="H166" s="2" t="s">
        <v>33</v>
      </c>
      <c r="I166" s="2" t="s">
        <v>1051</v>
      </c>
      <c r="J166" s="2" t="s">
        <v>863</v>
      </c>
      <c r="K166" s="2" t="s">
        <v>232</v>
      </c>
      <c r="L166" s="2" t="s">
        <v>280</v>
      </c>
      <c r="M166" s="2" t="s">
        <v>280</v>
      </c>
      <c r="N166" s="2" t="s">
        <v>323</v>
      </c>
      <c r="O166" s="2" t="s">
        <v>141</v>
      </c>
      <c r="P166" s="187" t="s">
        <v>3001</v>
      </c>
      <c r="Q166" s="2" t="s">
        <v>194</v>
      </c>
      <c r="R166" s="2" t="s">
        <v>917</v>
      </c>
      <c r="S166" s="2" t="s">
        <v>921</v>
      </c>
      <c r="T166" s="185" t="s">
        <v>142</v>
      </c>
      <c r="U166" s="162">
        <v>3.718</v>
      </c>
      <c r="V166" s="153">
        <v>3297.6950000000002</v>
      </c>
      <c r="W166" s="153">
        <v>12260.829</v>
      </c>
      <c r="X166" s="168">
        <v>1.7899999999999999E-4</v>
      </c>
      <c r="Y166" s="168">
        <v>2.5477895359690798E-2</v>
      </c>
      <c r="Z166" s="168">
        <v>4.9955901420125504E-3</v>
      </c>
    </row>
    <row r="167" spans="1:26">
      <c r="A167" s="2">
        <v>424</v>
      </c>
      <c r="B167" s="2">
        <v>7228</v>
      </c>
      <c r="C167" s="2" t="s">
        <v>2800</v>
      </c>
      <c r="D167" s="2" t="s">
        <v>2801</v>
      </c>
      <c r="E167" s="2" t="s">
        <v>338</v>
      </c>
      <c r="F167" s="2" t="s">
        <v>2802</v>
      </c>
      <c r="G167" s="2">
        <v>62019559</v>
      </c>
      <c r="H167" s="2" t="s">
        <v>33</v>
      </c>
      <c r="I167" s="2" t="s">
        <v>1051</v>
      </c>
      <c r="J167" s="2" t="s">
        <v>864</v>
      </c>
      <c r="K167" s="2" t="s">
        <v>232</v>
      </c>
      <c r="L167" s="2" t="s">
        <v>251</v>
      </c>
      <c r="M167" s="2" t="s">
        <v>251</v>
      </c>
      <c r="N167" s="2" t="s">
        <v>251</v>
      </c>
      <c r="O167" s="2" t="s">
        <v>141</v>
      </c>
      <c r="P167" s="187" t="s">
        <v>2803</v>
      </c>
      <c r="Q167" s="2" t="s">
        <v>194</v>
      </c>
      <c r="R167" s="2" t="s">
        <v>917</v>
      </c>
      <c r="S167" s="2" t="s">
        <v>921</v>
      </c>
      <c r="T167" s="185" t="s">
        <v>142</v>
      </c>
      <c r="U167" s="162">
        <v>3.718</v>
      </c>
      <c r="V167" s="153">
        <v>3752.66</v>
      </c>
      <c r="W167" s="153">
        <v>13952.388999999999</v>
      </c>
      <c r="X167" s="168">
        <v>6.4289999999999998E-3</v>
      </c>
      <c r="Y167" s="168">
        <v>2.89929433319372E-2</v>
      </c>
      <c r="Z167" s="168">
        <v>5.6848048024447104E-3</v>
      </c>
    </row>
    <row r="168" spans="1:26">
      <c r="A168" s="2">
        <v>424</v>
      </c>
      <c r="B168" s="2">
        <v>7228</v>
      </c>
      <c r="C168" s="2" t="s">
        <v>2804</v>
      </c>
      <c r="D168" s="2" t="s">
        <v>2805</v>
      </c>
      <c r="E168" s="2" t="s">
        <v>339</v>
      </c>
      <c r="F168" s="2" t="s">
        <v>2806</v>
      </c>
      <c r="G168" s="2">
        <v>62020946</v>
      </c>
      <c r="H168" s="2" t="s">
        <v>33</v>
      </c>
      <c r="I168" s="2" t="s">
        <v>1051</v>
      </c>
      <c r="J168" s="2" t="s">
        <v>864</v>
      </c>
      <c r="K168" s="2" t="s">
        <v>232</v>
      </c>
      <c r="L168" s="2" t="s">
        <v>251</v>
      </c>
      <c r="M168" s="2" t="s">
        <v>251</v>
      </c>
      <c r="N168" s="2" t="s">
        <v>251</v>
      </c>
      <c r="O168" s="2" t="s">
        <v>141</v>
      </c>
      <c r="P168" s="187" t="s">
        <v>2807</v>
      </c>
      <c r="Q168" s="2" t="s">
        <v>194</v>
      </c>
      <c r="R168" s="2" t="s">
        <v>917</v>
      </c>
      <c r="S168" s="2" t="s">
        <v>921</v>
      </c>
      <c r="T168" s="185" t="s">
        <v>142</v>
      </c>
      <c r="U168" s="162">
        <v>3.718</v>
      </c>
      <c r="V168" s="153">
        <v>1893.434</v>
      </c>
      <c r="W168" s="153">
        <v>7039.7889999999998</v>
      </c>
      <c r="X168" s="168">
        <v>2.3040000000000001E-3</v>
      </c>
      <c r="Y168" s="168">
        <v>1.46286203924316E-2</v>
      </c>
      <c r="Z168" s="168">
        <v>2.8683135240163602E-3</v>
      </c>
    </row>
    <row r="169" spans="1:26">
      <c r="A169" s="2">
        <v>424</v>
      </c>
      <c r="B169" s="2">
        <v>7228</v>
      </c>
      <c r="C169" s="2" t="s">
        <v>2808</v>
      </c>
      <c r="D169" s="2" t="s">
        <v>2809</v>
      </c>
      <c r="E169" s="2" t="s">
        <v>337</v>
      </c>
      <c r="F169" s="2" t="s">
        <v>2810</v>
      </c>
      <c r="G169" s="2">
        <v>62021431</v>
      </c>
      <c r="H169" s="2" t="s">
        <v>33</v>
      </c>
      <c r="I169" s="2" t="s">
        <v>1051</v>
      </c>
      <c r="J169" s="2" t="s">
        <v>874</v>
      </c>
      <c r="K169" s="2" t="s">
        <v>30</v>
      </c>
      <c r="L169" s="2" t="s">
        <v>244</v>
      </c>
      <c r="M169" s="2" t="s">
        <v>30</v>
      </c>
      <c r="N169" s="2" t="s">
        <v>30</v>
      </c>
      <c r="O169" s="2" t="s">
        <v>141</v>
      </c>
      <c r="P169" s="187" t="s">
        <v>2811</v>
      </c>
      <c r="Q169" s="2" t="s">
        <v>194</v>
      </c>
      <c r="R169" s="2" t="s">
        <v>917</v>
      </c>
      <c r="S169" s="2" t="s">
        <v>921</v>
      </c>
      <c r="T169" s="185" t="s">
        <v>142</v>
      </c>
      <c r="U169" s="162">
        <v>3.718</v>
      </c>
      <c r="V169" s="153">
        <v>502.81</v>
      </c>
      <c r="W169" s="153">
        <v>1869.4469999999999</v>
      </c>
      <c r="X169" s="168">
        <v>4.8700000000000002E-4</v>
      </c>
      <c r="Y169" s="168">
        <v>3.8846949541020801E-3</v>
      </c>
      <c r="Z169" s="168">
        <v>7.6169336373605899E-4</v>
      </c>
    </row>
    <row r="170" spans="1:26">
      <c r="A170" s="2">
        <v>424</v>
      </c>
      <c r="B170" s="2">
        <v>7228</v>
      </c>
      <c r="C170" s="2" t="s">
        <v>2812</v>
      </c>
      <c r="D170" s="2" t="s">
        <v>2813</v>
      </c>
      <c r="E170" s="2" t="s">
        <v>339</v>
      </c>
      <c r="F170" s="2" t="s">
        <v>2814</v>
      </c>
      <c r="G170" s="2">
        <v>62021662</v>
      </c>
      <c r="H170" s="2" t="s">
        <v>33</v>
      </c>
      <c r="I170" s="2" t="s">
        <v>1051</v>
      </c>
      <c r="J170" s="2" t="s">
        <v>594</v>
      </c>
      <c r="K170" s="2" t="s">
        <v>232</v>
      </c>
      <c r="L170" s="2" t="s">
        <v>244</v>
      </c>
      <c r="M170" s="2" t="s">
        <v>251</v>
      </c>
      <c r="N170" s="2" t="s">
        <v>323</v>
      </c>
      <c r="O170" s="2" t="s">
        <v>141</v>
      </c>
      <c r="P170" s="187" t="s">
        <v>2815</v>
      </c>
      <c r="Q170" s="2" t="s">
        <v>194</v>
      </c>
      <c r="R170" s="2" t="s">
        <v>179</v>
      </c>
      <c r="S170" s="2" t="s">
        <v>921</v>
      </c>
      <c r="T170" s="185" t="s">
        <v>142</v>
      </c>
      <c r="U170" s="162">
        <v>3.718</v>
      </c>
      <c r="V170" s="153">
        <v>1882.3</v>
      </c>
      <c r="W170" s="153">
        <v>6998.39</v>
      </c>
      <c r="X170" s="168">
        <v>0</v>
      </c>
      <c r="Y170" s="168">
        <v>1.45425926264976E-2</v>
      </c>
      <c r="Z170" s="168">
        <v>2.8514455899357801E-3</v>
      </c>
    </row>
    <row r="171" spans="1:26">
      <c r="A171" s="2">
        <v>424</v>
      </c>
      <c r="B171" s="2">
        <v>7228</v>
      </c>
      <c r="C171" s="2" t="s">
        <v>2816</v>
      </c>
      <c r="D171" s="2" t="s">
        <v>2817</v>
      </c>
      <c r="E171" s="2" t="s">
        <v>339</v>
      </c>
      <c r="F171" s="2" t="s">
        <v>2818</v>
      </c>
      <c r="G171" s="2">
        <v>62003800</v>
      </c>
      <c r="H171" s="2" t="s">
        <v>33</v>
      </c>
      <c r="I171" s="2" t="s">
        <v>1051</v>
      </c>
      <c r="J171" s="2" t="s">
        <v>875</v>
      </c>
      <c r="K171" s="2" t="s">
        <v>232</v>
      </c>
      <c r="L171" s="2" t="s">
        <v>244</v>
      </c>
      <c r="M171" s="2" t="s">
        <v>251</v>
      </c>
      <c r="N171" s="2" t="s">
        <v>323</v>
      </c>
      <c r="O171" s="2" t="s">
        <v>141</v>
      </c>
      <c r="P171" s="187" t="s">
        <v>3002</v>
      </c>
      <c r="Q171" s="2" t="s">
        <v>194</v>
      </c>
      <c r="R171" s="2" t="s">
        <v>179</v>
      </c>
      <c r="S171" s="2" t="s">
        <v>921</v>
      </c>
      <c r="T171" s="185" t="s">
        <v>142</v>
      </c>
      <c r="U171" s="162">
        <v>3.718</v>
      </c>
      <c r="V171" s="153">
        <v>2341.5509999999999</v>
      </c>
      <c r="W171" s="153">
        <v>8705.8880000000008</v>
      </c>
      <c r="X171" s="168">
        <v>6.3E-3</v>
      </c>
      <c r="Y171" s="168">
        <v>1.8090758562805901E-2</v>
      </c>
      <c r="Z171" s="168">
        <v>3.5471538705220099E-3</v>
      </c>
    </row>
    <row r="172" spans="1:26">
      <c r="A172" s="2">
        <v>424</v>
      </c>
      <c r="B172" s="2">
        <v>7228</v>
      </c>
      <c r="C172" s="2" t="s">
        <v>2816</v>
      </c>
      <c r="D172" s="2" t="s">
        <v>2817</v>
      </c>
      <c r="E172" s="2" t="s">
        <v>339</v>
      </c>
      <c r="F172" s="2" t="s">
        <v>2820</v>
      </c>
      <c r="G172" s="2">
        <v>620101031</v>
      </c>
      <c r="H172" s="2" t="s">
        <v>33</v>
      </c>
      <c r="I172" s="2" t="s">
        <v>1051</v>
      </c>
      <c r="J172" s="2" t="s">
        <v>594</v>
      </c>
      <c r="K172" s="2" t="s">
        <v>232</v>
      </c>
      <c r="L172" s="2" t="s">
        <v>244</v>
      </c>
      <c r="M172" s="2" t="s">
        <v>251</v>
      </c>
      <c r="N172" s="2" t="s">
        <v>251</v>
      </c>
      <c r="O172" s="2" t="s">
        <v>141</v>
      </c>
      <c r="P172" s="187" t="s">
        <v>2682</v>
      </c>
      <c r="Q172" s="2" t="s">
        <v>194</v>
      </c>
      <c r="R172" s="2" t="s">
        <v>179</v>
      </c>
      <c r="S172" s="2" t="s">
        <v>921</v>
      </c>
      <c r="T172" s="185" t="s">
        <v>1358</v>
      </c>
      <c r="U172" s="162">
        <v>3.718</v>
      </c>
      <c r="V172" s="153">
        <v>1542.077</v>
      </c>
      <c r="W172" s="153">
        <v>5733.4409999999998</v>
      </c>
      <c r="X172" s="168">
        <v>0</v>
      </c>
      <c r="Y172" s="168">
        <v>1.19140410446951E-2</v>
      </c>
      <c r="Z172" s="168">
        <v>2.3360511201634001E-3</v>
      </c>
    </row>
    <row r="173" spans="1:26">
      <c r="A173" s="2">
        <v>424</v>
      </c>
      <c r="B173" s="2">
        <v>7228</v>
      </c>
      <c r="C173" s="2" t="s">
        <v>2816</v>
      </c>
      <c r="D173" s="2" t="s">
        <v>2817</v>
      </c>
      <c r="E173" s="2" t="s">
        <v>339</v>
      </c>
      <c r="F173" s="2" t="s">
        <v>2821</v>
      </c>
      <c r="G173" s="2">
        <v>62014857</v>
      </c>
      <c r="H173" s="2" t="s">
        <v>33</v>
      </c>
      <c r="I173" s="2" t="s">
        <v>1051</v>
      </c>
      <c r="J173" s="2" t="s">
        <v>875</v>
      </c>
      <c r="K173" s="2" t="s">
        <v>232</v>
      </c>
      <c r="L173" s="2" t="s">
        <v>244</v>
      </c>
      <c r="M173" s="2" t="s">
        <v>251</v>
      </c>
      <c r="N173" s="2" t="s">
        <v>323</v>
      </c>
      <c r="O173" s="2" t="s">
        <v>141</v>
      </c>
      <c r="P173" s="187" t="s">
        <v>2822</v>
      </c>
      <c r="Q173" s="2" t="s">
        <v>194</v>
      </c>
      <c r="R173" s="2" t="s">
        <v>917</v>
      </c>
      <c r="S173" s="2" t="s">
        <v>921</v>
      </c>
      <c r="T173" s="185" t="s">
        <v>142</v>
      </c>
      <c r="U173" s="162">
        <v>3.718</v>
      </c>
      <c r="V173" s="153">
        <v>1534.81</v>
      </c>
      <c r="W173" s="153">
        <v>5706.4219999999996</v>
      </c>
      <c r="X173" s="168">
        <v>1.8E-3</v>
      </c>
      <c r="Y173" s="168">
        <v>1.1857894805372001E-2</v>
      </c>
      <c r="Z173" s="168">
        <v>2.3250422202635598E-3</v>
      </c>
    </row>
    <row r="174" spans="1:26">
      <c r="A174" s="2">
        <v>424</v>
      </c>
      <c r="B174" s="2">
        <v>7228</v>
      </c>
      <c r="C174" s="2" t="s">
        <v>2816</v>
      </c>
      <c r="D174" s="2" t="s">
        <v>2817</v>
      </c>
      <c r="E174" s="2" t="s">
        <v>339</v>
      </c>
      <c r="F174" s="2" t="s">
        <v>2823</v>
      </c>
      <c r="G174" s="2">
        <v>62019476</v>
      </c>
      <c r="H174" s="2" t="s">
        <v>33</v>
      </c>
      <c r="I174" s="2" t="s">
        <v>1051</v>
      </c>
      <c r="J174" s="2" t="s">
        <v>875</v>
      </c>
      <c r="K174" s="2" t="s">
        <v>232</v>
      </c>
      <c r="L174" s="2" t="s">
        <v>244</v>
      </c>
      <c r="M174" s="2" t="s">
        <v>251</v>
      </c>
      <c r="N174" s="2" t="s">
        <v>323</v>
      </c>
      <c r="O174" s="2" t="s">
        <v>141</v>
      </c>
      <c r="P174" s="187" t="s">
        <v>2732</v>
      </c>
      <c r="Q174" s="2" t="s">
        <v>194</v>
      </c>
      <c r="R174" s="2" t="s">
        <v>179</v>
      </c>
      <c r="S174" s="2" t="s">
        <v>921</v>
      </c>
      <c r="T174" s="185" t="s">
        <v>142</v>
      </c>
      <c r="U174" s="162">
        <v>3.718</v>
      </c>
      <c r="V174" s="153">
        <v>1281.771</v>
      </c>
      <c r="W174" s="153">
        <v>4765.625</v>
      </c>
      <c r="X174" s="168">
        <v>1.212E-3</v>
      </c>
      <c r="Y174" s="168">
        <v>9.9029273774395004E-3</v>
      </c>
      <c r="Z174" s="168">
        <v>1.94172107567692E-3</v>
      </c>
    </row>
    <row r="175" spans="1:26">
      <c r="A175" s="2">
        <v>424</v>
      </c>
      <c r="B175" s="2">
        <v>7228</v>
      </c>
      <c r="C175" s="2" t="s">
        <v>2824</v>
      </c>
      <c r="D175" s="2" t="s">
        <v>2825</v>
      </c>
      <c r="E175" s="2" t="s">
        <v>33</v>
      </c>
      <c r="F175" s="2" t="s">
        <v>2826</v>
      </c>
      <c r="G175" s="2">
        <v>62022074</v>
      </c>
      <c r="H175" s="2" t="s">
        <v>33</v>
      </c>
      <c r="I175" s="2" t="s">
        <v>1051</v>
      </c>
      <c r="J175" s="2" t="s">
        <v>594</v>
      </c>
      <c r="K175" s="2" t="s">
        <v>232</v>
      </c>
      <c r="L175" s="2" t="s">
        <v>244</v>
      </c>
      <c r="M175" s="2" t="s">
        <v>251</v>
      </c>
      <c r="N175" s="2" t="s">
        <v>323</v>
      </c>
      <c r="O175" s="2" t="s">
        <v>141</v>
      </c>
      <c r="P175" s="187" t="s">
        <v>2827</v>
      </c>
      <c r="Q175" s="2" t="s">
        <v>194</v>
      </c>
      <c r="R175" s="2" t="s">
        <v>179</v>
      </c>
      <c r="S175" s="2" t="s">
        <v>2740</v>
      </c>
      <c r="T175" s="185" t="s">
        <v>142</v>
      </c>
      <c r="U175" s="162">
        <v>3.718</v>
      </c>
      <c r="V175" s="153">
        <v>68</v>
      </c>
      <c r="W175" s="153">
        <v>252.82400000000001</v>
      </c>
      <c r="X175" s="168">
        <v>5.3999999999999998E-5</v>
      </c>
      <c r="Y175" s="168">
        <v>5.2536607410342195E-4</v>
      </c>
      <c r="Z175" s="168">
        <v>1.03011396494359E-4</v>
      </c>
    </row>
    <row r="176" spans="1:26">
      <c r="A176" s="2">
        <v>424</v>
      </c>
      <c r="B176" s="2">
        <v>7228</v>
      </c>
      <c r="C176" s="2" t="s">
        <v>2816</v>
      </c>
      <c r="D176" s="2" t="s">
        <v>2817</v>
      </c>
      <c r="E176" s="2" t="s">
        <v>339</v>
      </c>
      <c r="F176" s="2" t="s">
        <v>2828</v>
      </c>
      <c r="G176" s="2">
        <v>62020458</v>
      </c>
      <c r="H176" s="2" t="s">
        <v>33</v>
      </c>
      <c r="I176" s="2" t="s">
        <v>1051</v>
      </c>
      <c r="J176" s="2" t="s">
        <v>869</v>
      </c>
      <c r="K176" s="2" t="s">
        <v>232</v>
      </c>
      <c r="L176" s="2" t="s">
        <v>244</v>
      </c>
      <c r="M176" s="2" t="s">
        <v>251</v>
      </c>
      <c r="N176" s="2" t="s">
        <v>323</v>
      </c>
      <c r="O176" s="2" t="s">
        <v>141</v>
      </c>
      <c r="P176" s="187" t="s">
        <v>2829</v>
      </c>
      <c r="Q176" s="2" t="s">
        <v>194</v>
      </c>
      <c r="R176" s="2" t="s">
        <v>179</v>
      </c>
      <c r="S176" s="2" t="s">
        <v>921</v>
      </c>
      <c r="T176" s="185" t="s">
        <v>142</v>
      </c>
      <c r="U176" s="162">
        <v>3.718</v>
      </c>
      <c r="V176" s="153">
        <v>990.08799999999997</v>
      </c>
      <c r="W176" s="153">
        <v>3681.1460000000002</v>
      </c>
      <c r="X176" s="168">
        <v>5.0000000000000001E-4</v>
      </c>
      <c r="Y176" s="168">
        <v>7.6493891426291597E-3</v>
      </c>
      <c r="Z176" s="168">
        <v>1.4998575217399701E-3</v>
      </c>
    </row>
    <row r="177" spans="1:26">
      <c r="A177" s="2">
        <v>424</v>
      </c>
      <c r="B177" s="2">
        <v>7228</v>
      </c>
      <c r="C177" s="2" t="s">
        <v>2816</v>
      </c>
      <c r="D177" s="2" t="s">
        <v>2817</v>
      </c>
      <c r="E177" s="2" t="s">
        <v>339</v>
      </c>
      <c r="F177" s="2" t="s">
        <v>2830</v>
      </c>
      <c r="G177" s="2">
        <v>62017678</v>
      </c>
      <c r="H177" s="2" t="s">
        <v>33</v>
      </c>
      <c r="I177" s="2" t="s">
        <v>1051</v>
      </c>
      <c r="J177" s="2" t="s">
        <v>869</v>
      </c>
      <c r="K177" s="2" t="s">
        <v>232</v>
      </c>
      <c r="L177" s="2" t="s">
        <v>244</v>
      </c>
      <c r="M177" s="2" t="s">
        <v>251</v>
      </c>
      <c r="N177" s="2" t="s">
        <v>323</v>
      </c>
      <c r="O177" s="2" t="s">
        <v>141</v>
      </c>
      <c r="P177" s="187" t="s">
        <v>2831</v>
      </c>
      <c r="Q177" s="2" t="s">
        <v>194</v>
      </c>
      <c r="R177" s="2" t="s">
        <v>179</v>
      </c>
      <c r="S177" s="2" t="s">
        <v>921</v>
      </c>
      <c r="T177" s="185" t="s">
        <v>142</v>
      </c>
      <c r="U177" s="162">
        <v>3.718</v>
      </c>
      <c r="V177" s="153">
        <v>2494.0419999999999</v>
      </c>
      <c r="W177" s="153">
        <v>9272.8469999999998</v>
      </c>
      <c r="X177" s="168">
        <v>4.8500000000000001E-3</v>
      </c>
      <c r="Y177" s="168">
        <v>1.926889546067E-2</v>
      </c>
      <c r="Z177" s="168">
        <v>3.77815760885368E-3</v>
      </c>
    </row>
    <row r="178" spans="1:26">
      <c r="A178" s="2">
        <v>424</v>
      </c>
      <c r="B178" s="2">
        <v>7228</v>
      </c>
      <c r="C178" s="2" t="s">
        <v>2816</v>
      </c>
      <c r="D178" s="2" t="s">
        <v>2817</v>
      </c>
      <c r="E178" s="2" t="s">
        <v>339</v>
      </c>
      <c r="F178" s="2" t="s">
        <v>2832</v>
      </c>
      <c r="G178" s="2">
        <v>62019237</v>
      </c>
      <c r="H178" s="2" t="s">
        <v>33</v>
      </c>
      <c r="I178" s="2" t="s">
        <v>1051</v>
      </c>
      <c r="J178" s="2" t="s">
        <v>868</v>
      </c>
      <c r="K178" s="2" t="s">
        <v>232</v>
      </c>
      <c r="L178" s="2" t="s">
        <v>244</v>
      </c>
      <c r="M178" s="2" t="s">
        <v>251</v>
      </c>
      <c r="N178" s="2" t="s">
        <v>251</v>
      </c>
      <c r="O178" s="2" t="s">
        <v>141</v>
      </c>
      <c r="P178" s="187" t="s">
        <v>2833</v>
      </c>
      <c r="Q178" s="2" t="s">
        <v>194</v>
      </c>
      <c r="R178" s="2" t="s">
        <v>917</v>
      </c>
      <c r="S178" s="2" t="s">
        <v>921</v>
      </c>
      <c r="T178" s="185" t="s">
        <v>142</v>
      </c>
      <c r="U178" s="162">
        <v>3.718</v>
      </c>
      <c r="V178" s="153">
        <v>2079.2620000000002</v>
      </c>
      <c r="W178" s="153">
        <v>7730.6959999999999</v>
      </c>
      <c r="X178" s="168">
        <v>3.0000000000000001E-3</v>
      </c>
      <c r="Y178" s="168">
        <v>1.6064318550526799E-2</v>
      </c>
      <c r="Z178" s="168">
        <v>3.1498187058310802E-3</v>
      </c>
    </row>
    <row r="179" spans="1:26">
      <c r="A179" s="2">
        <v>424</v>
      </c>
      <c r="B179" s="2">
        <v>7228</v>
      </c>
      <c r="C179" s="2" t="s">
        <v>2824</v>
      </c>
      <c r="D179" s="2" t="s">
        <v>2825</v>
      </c>
      <c r="E179" s="2" t="s">
        <v>33</v>
      </c>
      <c r="F179" s="2" t="s">
        <v>2834</v>
      </c>
      <c r="G179" s="2">
        <v>62021845</v>
      </c>
      <c r="H179" s="2" t="s">
        <v>33</v>
      </c>
      <c r="I179" s="2" t="s">
        <v>1051</v>
      </c>
      <c r="J179" s="2" t="s">
        <v>594</v>
      </c>
      <c r="K179" s="2" t="s">
        <v>232</v>
      </c>
      <c r="L179" s="2" t="s">
        <v>251</v>
      </c>
      <c r="M179" s="2" t="s">
        <v>251</v>
      </c>
      <c r="N179" s="2" t="s">
        <v>251</v>
      </c>
      <c r="O179" s="2" t="s">
        <v>141</v>
      </c>
      <c r="P179" s="187" t="s">
        <v>2835</v>
      </c>
      <c r="Q179" s="2" t="s">
        <v>194</v>
      </c>
      <c r="R179" s="2" t="s">
        <v>179</v>
      </c>
      <c r="T179" s="185" t="s">
        <v>142</v>
      </c>
      <c r="U179" s="162">
        <v>3.718</v>
      </c>
      <c r="V179" s="153">
        <v>311.65800000000002</v>
      </c>
      <c r="W179" s="153">
        <v>1158.7439999999999</v>
      </c>
      <c r="X179" s="168">
        <v>0</v>
      </c>
      <c r="Y179" s="168">
        <v>2.4078608812194702E-3</v>
      </c>
      <c r="Z179" s="168">
        <v>4.7212243836233499E-4</v>
      </c>
    </row>
    <row r="180" spans="1:26">
      <c r="A180" s="2">
        <v>424</v>
      </c>
      <c r="B180" s="2">
        <v>7228</v>
      </c>
      <c r="C180" s="2" t="s">
        <v>3003</v>
      </c>
      <c r="D180" s="2" t="s">
        <v>3004</v>
      </c>
      <c r="E180" s="2" t="s">
        <v>338</v>
      </c>
      <c r="F180" s="2" t="s">
        <v>3005</v>
      </c>
      <c r="G180" s="2">
        <v>62001875</v>
      </c>
      <c r="H180" s="2" t="s">
        <v>33</v>
      </c>
      <c r="I180" s="2" t="s">
        <v>1051</v>
      </c>
      <c r="J180" s="2" t="s">
        <v>594</v>
      </c>
      <c r="K180" s="2" t="s">
        <v>232</v>
      </c>
      <c r="L180" s="2" t="s">
        <v>244</v>
      </c>
      <c r="M180" s="2" t="s">
        <v>251</v>
      </c>
      <c r="N180" s="2" t="s">
        <v>251</v>
      </c>
      <c r="O180" s="2" t="s">
        <v>141</v>
      </c>
      <c r="P180" s="187" t="s">
        <v>3006</v>
      </c>
      <c r="Q180" s="2" t="s">
        <v>194</v>
      </c>
      <c r="R180" s="2" t="s">
        <v>179</v>
      </c>
      <c r="S180" s="2" t="s">
        <v>921</v>
      </c>
      <c r="T180" s="185" t="s">
        <v>142</v>
      </c>
      <c r="U180" s="162">
        <v>3.718</v>
      </c>
      <c r="V180" s="153">
        <v>170.23400000000001</v>
      </c>
      <c r="W180" s="153">
        <v>632.92899999999997</v>
      </c>
      <c r="X180" s="168">
        <v>7.5900000000000002E-4</v>
      </c>
      <c r="Y180" s="168">
        <v>1.3152203893742301E-3</v>
      </c>
      <c r="Z180" s="168">
        <v>2.5788244746961602E-4</v>
      </c>
    </row>
    <row r="181" spans="1:26">
      <c r="A181" s="2">
        <v>424</v>
      </c>
      <c r="B181" s="2">
        <v>7228</v>
      </c>
      <c r="C181" s="2" t="s">
        <v>2836</v>
      </c>
      <c r="D181" s="2" t="s">
        <v>2837</v>
      </c>
      <c r="E181" s="2" t="s">
        <v>339</v>
      </c>
      <c r="F181" s="2" t="s">
        <v>2838</v>
      </c>
      <c r="G181" s="2">
        <v>62020565</v>
      </c>
      <c r="H181" s="2" t="s">
        <v>33</v>
      </c>
      <c r="I181" s="2" t="s">
        <v>1051</v>
      </c>
      <c r="J181" s="2" t="s">
        <v>594</v>
      </c>
      <c r="K181" s="2" t="s">
        <v>232</v>
      </c>
      <c r="L181" s="2" t="s">
        <v>260</v>
      </c>
      <c r="M181" s="2" t="s">
        <v>260</v>
      </c>
      <c r="N181" s="2" t="s">
        <v>320</v>
      </c>
      <c r="O181" s="2" t="s">
        <v>141</v>
      </c>
      <c r="P181" s="187" t="s">
        <v>2629</v>
      </c>
      <c r="Q181" s="2" t="s">
        <v>1201</v>
      </c>
      <c r="R181" s="2" t="s">
        <v>179</v>
      </c>
      <c r="S181" s="2" t="s">
        <v>921</v>
      </c>
      <c r="T181" s="185" t="s">
        <v>142</v>
      </c>
      <c r="U181" s="162">
        <v>4.0218999999999996</v>
      </c>
      <c r="V181" s="153">
        <v>759.78899999999999</v>
      </c>
      <c r="W181" s="153">
        <v>3055.7939999999999</v>
      </c>
      <c r="X181" s="168">
        <v>6.9099999999999999E-4</v>
      </c>
      <c r="Y181" s="168">
        <v>6.34991413542916E-3</v>
      </c>
      <c r="Z181" s="168">
        <v>1.2450623573783701E-3</v>
      </c>
    </row>
    <row r="182" spans="1:26">
      <c r="A182" s="2">
        <v>424</v>
      </c>
      <c r="B182" s="2">
        <v>7228</v>
      </c>
      <c r="C182" s="2" t="s">
        <v>2839</v>
      </c>
      <c r="D182" s="2" t="s">
        <v>2840</v>
      </c>
      <c r="E182" s="2" t="s">
        <v>338</v>
      </c>
      <c r="F182" s="2" t="s">
        <v>2841</v>
      </c>
      <c r="G182" s="2">
        <v>62017702</v>
      </c>
      <c r="H182" s="2" t="s">
        <v>33</v>
      </c>
      <c r="I182" s="2" t="s">
        <v>1051</v>
      </c>
      <c r="J182" s="2" t="s">
        <v>859</v>
      </c>
      <c r="K182" s="2" t="s">
        <v>232</v>
      </c>
      <c r="L182" s="2" t="s">
        <v>251</v>
      </c>
      <c r="M182" s="2" t="s">
        <v>251</v>
      </c>
      <c r="N182" s="2" t="s">
        <v>251</v>
      </c>
      <c r="O182" s="2" t="s">
        <v>141</v>
      </c>
      <c r="P182" s="187" t="s">
        <v>2842</v>
      </c>
      <c r="Q182" s="2" t="s">
        <v>194</v>
      </c>
      <c r="R182" s="2" t="s">
        <v>917</v>
      </c>
      <c r="S182" s="2" t="s">
        <v>921</v>
      </c>
      <c r="T182" s="185" t="s">
        <v>142</v>
      </c>
      <c r="U182" s="162">
        <v>3.718</v>
      </c>
      <c r="V182" s="153">
        <v>2031.66</v>
      </c>
      <c r="W182" s="153">
        <v>7553.7120000000004</v>
      </c>
      <c r="X182" s="168">
        <v>0</v>
      </c>
      <c r="Y182" s="168">
        <v>1.5696547866546999E-2</v>
      </c>
      <c r="Z182" s="168">
        <v>3.07770789850288E-3</v>
      </c>
    </row>
    <row r="183" spans="1:26">
      <c r="A183" s="2">
        <v>424</v>
      </c>
      <c r="B183" s="2">
        <v>7228</v>
      </c>
      <c r="C183" s="2" t="s">
        <v>2843</v>
      </c>
      <c r="D183" s="2" t="s">
        <v>2844</v>
      </c>
      <c r="E183" s="2" t="s">
        <v>338</v>
      </c>
      <c r="F183" s="2" t="s">
        <v>3007</v>
      </c>
      <c r="G183" s="2">
        <v>62006754</v>
      </c>
      <c r="H183" s="2" t="s">
        <v>33</v>
      </c>
      <c r="I183" s="2" t="s">
        <v>1051</v>
      </c>
      <c r="J183" s="2" t="s">
        <v>874</v>
      </c>
      <c r="K183" s="2" t="s">
        <v>232</v>
      </c>
      <c r="L183" s="2" t="s">
        <v>251</v>
      </c>
      <c r="M183" s="2" t="s">
        <v>251</v>
      </c>
      <c r="N183" s="2" t="s">
        <v>323</v>
      </c>
      <c r="O183" s="2" t="s">
        <v>141</v>
      </c>
      <c r="P183" s="187" t="s">
        <v>3008</v>
      </c>
      <c r="Q183" s="2" t="s">
        <v>194</v>
      </c>
      <c r="R183" s="2" t="s">
        <v>917</v>
      </c>
      <c r="S183" s="2" t="s">
        <v>921</v>
      </c>
      <c r="T183" s="185" t="s">
        <v>142</v>
      </c>
      <c r="U183" s="162">
        <v>3.718</v>
      </c>
      <c r="V183" s="153">
        <v>790.23</v>
      </c>
      <c r="W183" s="153">
        <v>2938.076</v>
      </c>
      <c r="X183" s="168">
        <v>3.4400000000000001E-4</v>
      </c>
      <c r="Y183" s="168">
        <v>6.1052954779505899E-3</v>
      </c>
      <c r="Z183" s="168">
        <v>1.19709864072909E-3</v>
      </c>
    </row>
    <row r="184" spans="1:26">
      <c r="A184" s="2">
        <v>424</v>
      </c>
      <c r="B184" s="2">
        <v>7228</v>
      </c>
      <c r="C184" s="2" t="s">
        <v>2843</v>
      </c>
      <c r="D184" s="2" t="s">
        <v>2844</v>
      </c>
      <c r="E184" s="2" t="s">
        <v>338</v>
      </c>
      <c r="F184" s="2" t="s">
        <v>2845</v>
      </c>
      <c r="G184" s="2">
        <v>62022231</v>
      </c>
      <c r="H184" s="2" t="s">
        <v>33</v>
      </c>
      <c r="I184" s="2" t="s">
        <v>1051</v>
      </c>
      <c r="J184" s="2" t="s">
        <v>594</v>
      </c>
      <c r="K184" s="2" t="s">
        <v>232</v>
      </c>
      <c r="O184" s="2" t="s">
        <v>141</v>
      </c>
      <c r="P184" s="187" t="s">
        <v>1339</v>
      </c>
      <c r="Q184" s="2" t="s">
        <v>194</v>
      </c>
      <c r="R184" s="2" t="s">
        <v>179</v>
      </c>
      <c r="T184" s="185" t="s">
        <v>142</v>
      </c>
      <c r="U184" s="162">
        <v>3.718</v>
      </c>
      <c r="V184" s="153">
        <v>161.97399999999999</v>
      </c>
      <c r="W184" s="153">
        <v>602.21900000000005</v>
      </c>
      <c r="X184" s="168">
        <v>49083.030303</v>
      </c>
      <c r="Y184" s="168">
        <v>1.2514065365709899E-3</v>
      </c>
      <c r="Z184" s="168">
        <v>2.4537011670260598E-4</v>
      </c>
    </row>
    <row r="185" spans="1:26">
      <c r="A185" s="2">
        <v>424</v>
      </c>
      <c r="B185" s="2">
        <v>7228</v>
      </c>
      <c r="C185" s="2" t="s">
        <v>2846</v>
      </c>
      <c r="D185" s="2" t="s">
        <v>2847</v>
      </c>
      <c r="E185" s="2" t="s">
        <v>339</v>
      </c>
      <c r="F185" s="2" t="s">
        <v>2848</v>
      </c>
      <c r="G185" s="2">
        <v>77847846</v>
      </c>
      <c r="H185" s="2" t="s">
        <v>33</v>
      </c>
      <c r="I185" s="2" t="s">
        <v>1051</v>
      </c>
      <c r="J185" s="2" t="s">
        <v>594</v>
      </c>
      <c r="K185" s="2" t="s">
        <v>232</v>
      </c>
      <c r="L185" s="2" t="s">
        <v>280</v>
      </c>
      <c r="M185" s="2" t="s">
        <v>280</v>
      </c>
      <c r="N185" s="2" t="s">
        <v>251</v>
      </c>
      <c r="O185" s="2" t="s">
        <v>141</v>
      </c>
      <c r="P185" s="187" t="s">
        <v>2849</v>
      </c>
      <c r="Q185" s="2" t="s">
        <v>194</v>
      </c>
      <c r="R185" s="2" t="s">
        <v>917</v>
      </c>
      <c r="S185" s="2" t="s">
        <v>921</v>
      </c>
      <c r="T185" s="185" t="s">
        <v>142</v>
      </c>
      <c r="U185" s="162">
        <v>3.718</v>
      </c>
      <c r="V185" s="153">
        <v>5353.3289999999997</v>
      </c>
      <c r="W185" s="153">
        <v>19903.678</v>
      </c>
      <c r="X185" s="168">
        <v>9.9999999999999995E-7</v>
      </c>
      <c r="Y185" s="168">
        <v>4.13596689137656E-2</v>
      </c>
      <c r="Z185" s="168">
        <v>8.1096162530521505E-3</v>
      </c>
    </row>
    <row r="186" spans="1:26">
      <c r="A186" s="2">
        <v>424</v>
      </c>
      <c r="B186" s="2">
        <v>7228</v>
      </c>
      <c r="C186" s="2" t="s">
        <v>2850</v>
      </c>
      <c r="D186" s="2" t="s">
        <v>2851</v>
      </c>
      <c r="E186" s="2" t="s">
        <v>338</v>
      </c>
      <c r="F186" s="2" t="s">
        <v>2852</v>
      </c>
      <c r="G186" s="2">
        <v>62019013</v>
      </c>
      <c r="H186" s="2" t="s">
        <v>33</v>
      </c>
      <c r="I186" s="2" t="s">
        <v>1051</v>
      </c>
      <c r="J186" s="2" t="s">
        <v>863</v>
      </c>
      <c r="K186" s="2" t="s">
        <v>232</v>
      </c>
      <c r="L186" s="2" t="s">
        <v>251</v>
      </c>
      <c r="M186" s="2" t="s">
        <v>251</v>
      </c>
      <c r="N186" s="2" t="s">
        <v>251</v>
      </c>
      <c r="O186" s="2" t="s">
        <v>141</v>
      </c>
      <c r="P186" s="187" t="s">
        <v>2853</v>
      </c>
      <c r="Q186" s="2" t="s">
        <v>194</v>
      </c>
      <c r="R186" s="2" t="s">
        <v>917</v>
      </c>
      <c r="S186" s="2" t="s">
        <v>921</v>
      </c>
      <c r="T186" s="185" t="s">
        <v>142</v>
      </c>
      <c r="U186" s="162">
        <v>3.718</v>
      </c>
      <c r="V186" s="153">
        <v>3306.7289999999998</v>
      </c>
      <c r="W186" s="153">
        <v>12294.416999999999</v>
      </c>
      <c r="X186" s="168">
        <v>4.37E-4</v>
      </c>
      <c r="Y186" s="168">
        <v>2.5547691316631701E-2</v>
      </c>
      <c r="Z186" s="168">
        <v>5.0092754166211296E-3</v>
      </c>
    </row>
    <row r="187" spans="1:26">
      <c r="A187" s="2">
        <v>424</v>
      </c>
      <c r="B187" s="2">
        <v>7228</v>
      </c>
      <c r="C187" s="2" t="s">
        <v>2854</v>
      </c>
      <c r="D187" s="2" t="s">
        <v>2855</v>
      </c>
      <c r="E187" s="2" t="s">
        <v>338</v>
      </c>
      <c r="F187" s="2" t="s">
        <v>2856</v>
      </c>
      <c r="G187" s="2">
        <v>62006705</v>
      </c>
      <c r="H187" s="2" t="s">
        <v>33</v>
      </c>
      <c r="I187" s="2" t="s">
        <v>1051</v>
      </c>
      <c r="J187" s="2" t="s">
        <v>863</v>
      </c>
      <c r="K187" s="2" t="s">
        <v>232</v>
      </c>
      <c r="L187" s="2" t="s">
        <v>251</v>
      </c>
      <c r="M187" s="2" t="s">
        <v>251</v>
      </c>
      <c r="N187" s="2" t="s">
        <v>323</v>
      </c>
      <c r="O187" s="2" t="s">
        <v>141</v>
      </c>
      <c r="P187" s="187" t="s">
        <v>2857</v>
      </c>
      <c r="Q187" s="2" t="s">
        <v>194</v>
      </c>
      <c r="R187" s="2" t="s">
        <v>917</v>
      </c>
      <c r="S187" s="2" t="s">
        <v>921</v>
      </c>
      <c r="T187" s="185" t="s">
        <v>142</v>
      </c>
      <c r="U187" s="162">
        <v>3.718</v>
      </c>
      <c r="V187" s="153">
        <v>1174.7529999999999</v>
      </c>
      <c r="W187" s="153">
        <v>4367.732</v>
      </c>
      <c r="X187" s="168">
        <v>2.4599999999999999E-3</v>
      </c>
      <c r="Y187" s="168">
        <v>9.0761083988983703E-3</v>
      </c>
      <c r="Z187" s="168">
        <v>1.7796021612173001E-3</v>
      </c>
    </row>
    <row r="188" spans="1:26">
      <c r="A188" s="2">
        <v>424</v>
      </c>
      <c r="B188" s="2">
        <v>7228</v>
      </c>
      <c r="C188" s="2" t="s">
        <v>2858</v>
      </c>
      <c r="D188" s="2" t="s">
        <v>2859</v>
      </c>
      <c r="E188" s="2" t="s">
        <v>338</v>
      </c>
      <c r="F188" s="2" t="s">
        <v>2860</v>
      </c>
      <c r="G188" s="2">
        <v>62017652</v>
      </c>
      <c r="H188" s="2" t="s">
        <v>33</v>
      </c>
      <c r="I188" s="2" t="s">
        <v>1051</v>
      </c>
      <c r="J188" s="2" t="s">
        <v>871</v>
      </c>
      <c r="K188" s="2" t="s">
        <v>232</v>
      </c>
      <c r="L188" s="2" t="s">
        <v>244</v>
      </c>
      <c r="M188" s="2" t="s">
        <v>251</v>
      </c>
      <c r="N188" s="2" t="s">
        <v>323</v>
      </c>
      <c r="O188" s="2" t="s">
        <v>141</v>
      </c>
      <c r="P188" s="187" t="s">
        <v>2861</v>
      </c>
      <c r="Q188" s="2" t="s">
        <v>194</v>
      </c>
      <c r="R188" s="2" t="s">
        <v>179</v>
      </c>
      <c r="S188" s="2" t="s">
        <v>921</v>
      </c>
      <c r="T188" s="185" t="s">
        <v>142</v>
      </c>
      <c r="U188" s="162">
        <v>3.718</v>
      </c>
      <c r="V188" s="153">
        <v>2002.3389999999999</v>
      </c>
      <c r="W188" s="153">
        <v>7444.6949999999997</v>
      </c>
      <c r="X188" s="168">
        <v>6.0899999999999995E-4</v>
      </c>
      <c r="Y188" s="168">
        <v>1.5470011146405701E-2</v>
      </c>
      <c r="Z188" s="168">
        <v>3.03328960609824E-3</v>
      </c>
    </row>
    <row r="189" spans="1:26">
      <c r="A189" s="2">
        <v>424</v>
      </c>
      <c r="B189" s="2">
        <v>7228</v>
      </c>
      <c r="C189" s="2" t="s">
        <v>2862</v>
      </c>
      <c r="D189" s="2" t="s">
        <v>2863</v>
      </c>
      <c r="E189" s="2" t="s">
        <v>338</v>
      </c>
      <c r="F189" s="2" t="s">
        <v>2864</v>
      </c>
      <c r="G189" s="2">
        <v>62021142</v>
      </c>
      <c r="H189" s="2" t="s">
        <v>33</v>
      </c>
      <c r="I189" s="2" t="s">
        <v>1051</v>
      </c>
      <c r="J189" s="2" t="s">
        <v>871</v>
      </c>
      <c r="K189" s="2" t="s">
        <v>232</v>
      </c>
      <c r="L189" s="2" t="s">
        <v>244</v>
      </c>
      <c r="M189" s="2" t="s">
        <v>251</v>
      </c>
      <c r="N189" s="2" t="s">
        <v>323</v>
      </c>
      <c r="O189" s="2" t="s">
        <v>141</v>
      </c>
      <c r="P189" s="187" t="s">
        <v>2865</v>
      </c>
      <c r="Q189" s="2" t="s">
        <v>194</v>
      </c>
      <c r="R189" s="2" t="s">
        <v>917</v>
      </c>
      <c r="S189" s="2" t="s">
        <v>921</v>
      </c>
      <c r="T189" s="185" t="s">
        <v>142</v>
      </c>
      <c r="U189" s="162">
        <v>3.718</v>
      </c>
      <c r="V189" s="153">
        <v>2331.7750000000001</v>
      </c>
      <c r="W189" s="153">
        <v>8669.5390000000007</v>
      </c>
      <c r="X189" s="168">
        <v>5.6800000000000004E-4</v>
      </c>
      <c r="Y189" s="168">
        <v>1.8015226836851399E-2</v>
      </c>
      <c r="Z189" s="168">
        <v>3.5323439523454901E-3</v>
      </c>
    </row>
    <row r="190" spans="1:26">
      <c r="A190" s="2">
        <v>424</v>
      </c>
      <c r="B190" s="2">
        <v>7228</v>
      </c>
      <c r="C190" s="2" t="s">
        <v>2866</v>
      </c>
      <c r="D190" s="2" t="s">
        <v>2867</v>
      </c>
      <c r="E190" s="2" t="s">
        <v>338</v>
      </c>
      <c r="F190" s="2" t="s">
        <v>2868</v>
      </c>
      <c r="G190" s="2">
        <v>62020953</v>
      </c>
      <c r="H190" s="2" t="s">
        <v>33</v>
      </c>
      <c r="I190" s="2" t="s">
        <v>1051</v>
      </c>
      <c r="J190" s="2" t="s">
        <v>594</v>
      </c>
      <c r="K190" s="2" t="s">
        <v>232</v>
      </c>
      <c r="L190" s="2" t="s">
        <v>244</v>
      </c>
      <c r="M190" s="2" t="s">
        <v>30</v>
      </c>
      <c r="N190" s="2" t="s">
        <v>323</v>
      </c>
      <c r="O190" s="2" t="s">
        <v>141</v>
      </c>
      <c r="P190" s="187" t="s">
        <v>2869</v>
      </c>
      <c r="Q190" s="2" t="s">
        <v>194</v>
      </c>
      <c r="R190" s="2" t="s">
        <v>179</v>
      </c>
      <c r="S190" s="2" t="s">
        <v>921</v>
      </c>
      <c r="T190" s="185" t="s">
        <v>142</v>
      </c>
      <c r="U190" s="162">
        <v>3.718</v>
      </c>
      <c r="V190" s="153">
        <v>1238.4459999999999</v>
      </c>
      <c r="W190" s="153">
        <v>4604.5420000000004</v>
      </c>
      <c r="X190" s="168">
        <v>6.0000000000000001E-3</v>
      </c>
      <c r="Y190" s="168">
        <v>9.5681979481246904E-3</v>
      </c>
      <c r="Z190" s="168">
        <v>1.8760888476722401E-3</v>
      </c>
    </row>
    <row r="191" spans="1:26">
      <c r="A191" s="2">
        <v>424</v>
      </c>
      <c r="B191" s="2">
        <v>7228</v>
      </c>
      <c r="C191" s="2" t="s">
        <v>2870</v>
      </c>
      <c r="D191" s="2" t="s">
        <v>2871</v>
      </c>
      <c r="E191" s="2" t="s">
        <v>33</v>
      </c>
      <c r="F191" s="2" t="s">
        <v>2872</v>
      </c>
      <c r="G191" s="2">
        <v>62021951</v>
      </c>
      <c r="H191" s="2" t="s">
        <v>33</v>
      </c>
      <c r="I191" s="2" t="s">
        <v>1051</v>
      </c>
      <c r="J191" s="2" t="s">
        <v>594</v>
      </c>
      <c r="K191" s="2" t="s">
        <v>232</v>
      </c>
      <c r="L191" s="2" t="s">
        <v>251</v>
      </c>
      <c r="M191" s="2" t="s">
        <v>251</v>
      </c>
      <c r="N191" s="2" t="s">
        <v>323</v>
      </c>
      <c r="O191" s="2" t="s">
        <v>141</v>
      </c>
      <c r="P191" s="187" t="s">
        <v>2873</v>
      </c>
      <c r="Q191" s="2" t="s">
        <v>194</v>
      </c>
      <c r="R191" s="2" t="s">
        <v>179</v>
      </c>
      <c r="S191" s="2" t="s">
        <v>2740</v>
      </c>
      <c r="T191" s="185" t="s">
        <v>142</v>
      </c>
      <c r="U191" s="162">
        <v>3.718</v>
      </c>
      <c r="V191" s="153">
        <v>486.02600000000001</v>
      </c>
      <c r="W191" s="153">
        <v>1807.0440000000001</v>
      </c>
      <c r="X191" s="168">
        <v>0</v>
      </c>
      <c r="Y191" s="168">
        <v>3.7550213435596398E-3</v>
      </c>
      <c r="Z191" s="168">
        <v>7.3626755044341598E-4</v>
      </c>
    </row>
    <row r="192" spans="1:26">
      <c r="A192" s="2">
        <v>424</v>
      </c>
      <c r="B192" s="2">
        <v>7228</v>
      </c>
      <c r="C192" s="2" t="s">
        <v>2874</v>
      </c>
      <c r="D192" s="2" t="s">
        <v>2875</v>
      </c>
      <c r="E192" s="2" t="s">
        <v>338</v>
      </c>
      <c r="F192" s="2" t="s">
        <v>2876</v>
      </c>
      <c r="G192" s="2">
        <v>62020425</v>
      </c>
      <c r="H192" s="2" t="s">
        <v>33</v>
      </c>
      <c r="I192" s="2" t="s">
        <v>1051</v>
      </c>
      <c r="J192" s="2" t="s">
        <v>874</v>
      </c>
      <c r="K192" s="2" t="s">
        <v>232</v>
      </c>
      <c r="L192" s="2" t="s">
        <v>251</v>
      </c>
      <c r="M192" s="2" t="s">
        <v>251</v>
      </c>
      <c r="N192" s="2" t="s">
        <v>251</v>
      </c>
      <c r="O192" s="2" t="s">
        <v>141</v>
      </c>
      <c r="P192" s="187" t="s">
        <v>2877</v>
      </c>
      <c r="Q192" s="2" t="s">
        <v>194</v>
      </c>
      <c r="R192" s="2" t="s">
        <v>917</v>
      </c>
      <c r="S192" s="2" t="s">
        <v>921</v>
      </c>
      <c r="T192" s="185" t="s">
        <v>142</v>
      </c>
      <c r="U192" s="162">
        <v>3.718</v>
      </c>
      <c r="V192" s="153">
        <v>4312.4470000000001</v>
      </c>
      <c r="W192" s="153">
        <v>16033.678</v>
      </c>
      <c r="X192" s="168">
        <v>1.052E-3</v>
      </c>
      <c r="Y192" s="168">
        <v>3.3317843702044603E-2</v>
      </c>
      <c r="Z192" s="168">
        <v>6.5328116471653798E-3</v>
      </c>
    </row>
    <row r="193" spans="1:26">
      <c r="A193" s="2">
        <v>424</v>
      </c>
      <c r="B193" s="2">
        <v>7228</v>
      </c>
      <c r="C193" s="2" t="s">
        <v>2878</v>
      </c>
      <c r="D193" s="2" t="s">
        <v>2879</v>
      </c>
      <c r="E193" s="2" t="s">
        <v>338</v>
      </c>
      <c r="F193" s="2" t="s">
        <v>2880</v>
      </c>
      <c r="G193" s="2">
        <v>62021332</v>
      </c>
      <c r="H193" s="2" t="s">
        <v>33</v>
      </c>
      <c r="I193" s="2" t="s">
        <v>1051</v>
      </c>
      <c r="J193" s="2" t="s">
        <v>868</v>
      </c>
      <c r="K193" s="2" t="s">
        <v>232</v>
      </c>
      <c r="L193" s="2" t="s">
        <v>244</v>
      </c>
      <c r="M193" s="2" t="s">
        <v>251</v>
      </c>
      <c r="N193" s="2" t="s">
        <v>251</v>
      </c>
      <c r="O193" s="2" t="s">
        <v>141</v>
      </c>
      <c r="P193" s="187" t="s">
        <v>2881</v>
      </c>
      <c r="Q193" s="2" t="s">
        <v>194</v>
      </c>
      <c r="R193" s="2" t="s">
        <v>917</v>
      </c>
      <c r="S193" s="2" t="s">
        <v>921</v>
      </c>
      <c r="T193" s="185" t="s">
        <v>142</v>
      </c>
      <c r="U193" s="162">
        <v>3.718</v>
      </c>
      <c r="V193" s="153">
        <v>2598.3530000000001</v>
      </c>
      <c r="W193" s="153">
        <v>9660.6749999999993</v>
      </c>
      <c r="X193" s="168">
        <v>0</v>
      </c>
      <c r="Y193" s="168">
        <v>2.0074799108494901E-2</v>
      </c>
      <c r="Z193" s="168">
        <v>3.9361755401485597E-3</v>
      </c>
    </row>
    <row r="194" spans="1:26">
      <c r="A194" s="2">
        <v>424</v>
      </c>
      <c r="B194" s="2">
        <v>7228</v>
      </c>
      <c r="C194" s="2" t="s">
        <v>2882</v>
      </c>
      <c r="D194" s="2" t="s">
        <v>2883</v>
      </c>
      <c r="E194" s="2" t="s">
        <v>338</v>
      </c>
      <c r="F194" s="2" t="s">
        <v>2884</v>
      </c>
      <c r="G194" s="2">
        <v>62021324</v>
      </c>
      <c r="H194" s="2" t="s">
        <v>33</v>
      </c>
      <c r="I194" s="2" t="s">
        <v>1051</v>
      </c>
      <c r="J194" s="2" t="s">
        <v>868</v>
      </c>
      <c r="K194" s="2" t="s">
        <v>232</v>
      </c>
      <c r="L194" s="2" t="s">
        <v>244</v>
      </c>
      <c r="M194" s="2" t="s">
        <v>251</v>
      </c>
      <c r="N194" s="2" t="s">
        <v>251</v>
      </c>
      <c r="O194" s="2" t="s">
        <v>141</v>
      </c>
      <c r="P194" s="187" t="s">
        <v>2881</v>
      </c>
      <c r="Q194" s="2" t="s">
        <v>194</v>
      </c>
      <c r="R194" s="2" t="s">
        <v>917</v>
      </c>
      <c r="S194" s="2" t="s">
        <v>921</v>
      </c>
      <c r="T194" s="185" t="s">
        <v>142</v>
      </c>
      <c r="U194" s="162">
        <v>3.718</v>
      </c>
      <c r="V194" s="153">
        <v>1042.0650000000001</v>
      </c>
      <c r="W194" s="153">
        <v>3874.3989999999999</v>
      </c>
      <c r="X194" s="168">
        <v>0</v>
      </c>
      <c r="Y194" s="168">
        <v>8.0509684703873406E-3</v>
      </c>
      <c r="Z194" s="168">
        <v>1.5785973745677899E-3</v>
      </c>
    </row>
    <row r="195" spans="1:26">
      <c r="A195" s="2">
        <v>424</v>
      </c>
      <c r="B195" s="2">
        <v>7228</v>
      </c>
      <c r="C195" s="2" t="s">
        <v>2885</v>
      </c>
      <c r="E195" s="2" t="s">
        <v>339</v>
      </c>
      <c r="F195" s="2" t="s">
        <v>2886</v>
      </c>
      <c r="G195" s="2">
        <v>62021894</v>
      </c>
      <c r="H195" s="2" t="s">
        <v>33</v>
      </c>
      <c r="I195" s="2" t="s">
        <v>1051</v>
      </c>
      <c r="J195" s="2" t="s">
        <v>594</v>
      </c>
      <c r="K195" s="2" t="s">
        <v>232</v>
      </c>
      <c r="L195" s="2" t="s">
        <v>280</v>
      </c>
      <c r="M195" s="2" t="s">
        <v>260</v>
      </c>
      <c r="N195" s="2" t="s">
        <v>323</v>
      </c>
      <c r="O195" s="2" t="s">
        <v>141</v>
      </c>
      <c r="P195" s="187" t="s">
        <v>2887</v>
      </c>
      <c r="Q195" s="2" t="s">
        <v>194</v>
      </c>
      <c r="R195" s="2" t="s">
        <v>179</v>
      </c>
      <c r="T195" s="185" t="s">
        <v>142</v>
      </c>
      <c r="U195" s="162">
        <v>3.718</v>
      </c>
      <c r="V195" s="153">
        <v>174.001</v>
      </c>
      <c r="W195" s="153">
        <v>646.93499999999995</v>
      </c>
      <c r="X195" s="168">
        <v>1.0399999999999999E-4</v>
      </c>
      <c r="Y195" s="168">
        <v>1.3443261296087201E-3</v>
      </c>
      <c r="Z195" s="168">
        <v>2.6358936897701002E-4</v>
      </c>
    </row>
    <row r="196" spans="1:26">
      <c r="A196" s="2">
        <v>424</v>
      </c>
      <c r="B196" s="2">
        <v>7228</v>
      </c>
      <c r="C196" s="2" t="s">
        <v>2888</v>
      </c>
      <c r="D196" s="2" t="s">
        <v>2889</v>
      </c>
      <c r="E196" s="2" t="s">
        <v>339</v>
      </c>
      <c r="F196" s="2" t="s">
        <v>2890</v>
      </c>
      <c r="G196" s="2">
        <v>62021571</v>
      </c>
      <c r="H196" s="2" t="s">
        <v>33</v>
      </c>
      <c r="I196" s="2" t="s">
        <v>1051</v>
      </c>
      <c r="J196" s="2" t="s">
        <v>594</v>
      </c>
      <c r="K196" s="2" t="s">
        <v>232</v>
      </c>
      <c r="L196" s="2" t="s">
        <v>280</v>
      </c>
      <c r="M196" s="2" t="s">
        <v>260</v>
      </c>
      <c r="N196" s="2" t="s">
        <v>320</v>
      </c>
      <c r="O196" s="2" t="s">
        <v>141</v>
      </c>
      <c r="P196" s="187" t="s">
        <v>2891</v>
      </c>
      <c r="Q196" s="2" t="s">
        <v>1201</v>
      </c>
      <c r="R196" s="2" t="s">
        <v>179</v>
      </c>
      <c r="S196" s="2" t="s">
        <v>921</v>
      </c>
      <c r="T196" s="185" t="s">
        <v>142</v>
      </c>
      <c r="U196" s="162">
        <v>4.0218999999999996</v>
      </c>
      <c r="V196" s="153">
        <v>917.51400000000001</v>
      </c>
      <c r="W196" s="153">
        <v>3690.1489999999999</v>
      </c>
      <c r="X196" s="168">
        <v>3.5490000000000001E-3</v>
      </c>
      <c r="Y196" s="168">
        <v>7.6680984937161399E-3</v>
      </c>
      <c r="Z196" s="168">
        <v>1.50352596642639E-3</v>
      </c>
    </row>
    <row r="197" spans="1:26">
      <c r="A197" s="2">
        <v>424</v>
      </c>
      <c r="B197" s="2">
        <v>7228</v>
      </c>
      <c r="C197" s="2" t="s">
        <v>2892</v>
      </c>
      <c r="D197" s="2" t="s">
        <v>2893</v>
      </c>
      <c r="E197" s="2" t="s">
        <v>338</v>
      </c>
      <c r="F197" s="2" t="s">
        <v>2894</v>
      </c>
      <c r="G197" s="2">
        <v>62019849</v>
      </c>
      <c r="H197" s="2" t="s">
        <v>33</v>
      </c>
      <c r="I197" s="2" t="s">
        <v>1051</v>
      </c>
      <c r="J197" s="2" t="s">
        <v>594</v>
      </c>
      <c r="K197" s="2" t="s">
        <v>232</v>
      </c>
      <c r="L197" s="2" t="s">
        <v>280</v>
      </c>
      <c r="M197" s="2" t="s">
        <v>260</v>
      </c>
      <c r="N197" s="2" t="s">
        <v>251</v>
      </c>
      <c r="O197" s="2" t="s">
        <v>141</v>
      </c>
      <c r="P197" s="187" t="s">
        <v>2895</v>
      </c>
      <c r="Q197" s="2" t="s">
        <v>194</v>
      </c>
      <c r="R197" s="2" t="s">
        <v>917</v>
      </c>
      <c r="S197" s="2" t="s">
        <v>921</v>
      </c>
      <c r="T197" s="185" t="s">
        <v>142</v>
      </c>
      <c r="U197" s="162">
        <v>3.718</v>
      </c>
      <c r="V197" s="153">
        <v>2128.5940000000001</v>
      </c>
      <c r="W197" s="153">
        <v>7914.1139999999996</v>
      </c>
      <c r="X197" s="168">
        <v>7.3850000000000001E-3</v>
      </c>
      <c r="Y197" s="168">
        <v>1.6445460456746899E-2</v>
      </c>
      <c r="Z197" s="168">
        <v>3.2245512817577898E-3</v>
      </c>
    </row>
    <row r="198" spans="1:26">
      <c r="A198" s="2">
        <v>424</v>
      </c>
      <c r="B198" s="2">
        <v>7228</v>
      </c>
      <c r="C198" s="2" t="s">
        <v>2896</v>
      </c>
      <c r="D198" s="2" t="s">
        <v>2897</v>
      </c>
      <c r="E198" s="2" t="s">
        <v>338</v>
      </c>
      <c r="F198" s="2" t="s">
        <v>2898</v>
      </c>
      <c r="G198" s="2">
        <v>62021944</v>
      </c>
      <c r="H198" s="2" t="s">
        <v>33</v>
      </c>
      <c r="I198" s="2" t="s">
        <v>1051</v>
      </c>
      <c r="J198" s="2" t="s">
        <v>594</v>
      </c>
      <c r="K198" s="2" t="s">
        <v>232</v>
      </c>
      <c r="L198" s="2" t="s">
        <v>280</v>
      </c>
      <c r="M198" s="2" t="s">
        <v>260</v>
      </c>
      <c r="N198" s="2" t="s">
        <v>323</v>
      </c>
      <c r="O198" s="2" t="s">
        <v>141</v>
      </c>
      <c r="P198" s="187" t="s">
        <v>2899</v>
      </c>
      <c r="Q198" s="2" t="s">
        <v>194</v>
      </c>
      <c r="R198" s="2" t="s">
        <v>179</v>
      </c>
      <c r="T198" s="185" t="s">
        <v>142</v>
      </c>
      <c r="U198" s="162">
        <v>3.718</v>
      </c>
      <c r="V198" s="153">
        <v>262.19400000000002</v>
      </c>
      <c r="W198" s="153">
        <v>974.83699999999999</v>
      </c>
      <c r="X198" s="168">
        <v>0</v>
      </c>
      <c r="Y198" s="168">
        <v>2.0257034184681202E-3</v>
      </c>
      <c r="Z198" s="168">
        <v>3.9719073671802899E-4</v>
      </c>
    </row>
    <row r="199" spans="1:26">
      <c r="A199" s="2">
        <v>424</v>
      </c>
      <c r="B199" s="2">
        <v>7228</v>
      </c>
      <c r="C199" s="2" t="s">
        <v>2900</v>
      </c>
      <c r="D199" s="2" t="s">
        <v>2901</v>
      </c>
      <c r="E199" s="2" t="s">
        <v>338</v>
      </c>
      <c r="F199" s="2" t="s">
        <v>2902</v>
      </c>
      <c r="G199" s="2">
        <v>62009204</v>
      </c>
      <c r="H199" s="2" t="s">
        <v>33</v>
      </c>
      <c r="I199" s="2" t="s">
        <v>1051</v>
      </c>
      <c r="J199" s="2" t="s">
        <v>858</v>
      </c>
      <c r="K199" s="2" t="s">
        <v>232</v>
      </c>
      <c r="L199" s="2" t="s">
        <v>280</v>
      </c>
      <c r="M199" s="2" t="s">
        <v>260</v>
      </c>
      <c r="N199" s="2" t="s">
        <v>323</v>
      </c>
      <c r="O199" s="2" t="s">
        <v>141</v>
      </c>
      <c r="P199" s="187" t="s">
        <v>2903</v>
      </c>
      <c r="Q199" s="2" t="s">
        <v>194</v>
      </c>
      <c r="R199" s="2" t="s">
        <v>179</v>
      </c>
      <c r="S199" s="2" t="s">
        <v>921</v>
      </c>
      <c r="T199" s="185" t="s">
        <v>142</v>
      </c>
      <c r="U199" s="162">
        <v>3.718</v>
      </c>
      <c r="V199" s="153">
        <v>1821.8</v>
      </c>
      <c r="W199" s="153">
        <v>6773.451</v>
      </c>
      <c r="X199" s="168">
        <v>1.8259999999999999E-3</v>
      </c>
      <c r="Y199" s="168">
        <v>1.4075172283783801E-2</v>
      </c>
      <c r="Z199" s="168">
        <v>2.7597959295822998E-3</v>
      </c>
    </row>
    <row r="200" spans="1:26">
      <c r="A200" s="2">
        <v>424</v>
      </c>
      <c r="B200" s="2">
        <v>7228</v>
      </c>
      <c r="C200" s="2" t="s">
        <v>2904</v>
      </c>
      <c r="D200" s="2" t="s">
        <v>2905</v>
      </c>
      <c r="E200" s="2" t="s">
        <v>338</v>
      </c>
      <c r="F200" s="2" t="s">
        <v>2906</v>
      </c>
      <c r="G200" s="2">
        <v>62019807</v>
      </c>
      <c r="H200" s="2" t="s">
        <v>33</v>
      </c>
      <c r="I200" s="2" t="s">
        <v>1051</v>
      </c>
      <c r="J200" s="2" t="s">
        <v>858</v>
      </c>
      <c r="K200" s="2" t="s">
        <v>232</v>
      </c>
      <c r="L200" s="2" t="s">
        <v>280</v>
      </c>
      <c r="M200" s="2" t="s">
        <v>260</v>
      </c>
      <c r="N200" s="2" t="s">
        <v>323</v>
      </c>
      <c r="O200" s="2" t="s">
        <v>141</v>
      </c>
      <c r="P200" s="187" t="s">
        <v>2765</v>
      </c>
      <c r="Q200" s="2" t="s">
        <v>194</v>
      </c>
      <c r="R200" s="2" t="s">
        <v>917</v>
      </c>
      <c r="S200" s="2" t="s">
        <v>921</v>
      </c>
      <c r="T200" s="185" t="s">
        <v>142</v>
      </c>
      <c r="U200" s="162">
        <v>3.718</v>
      </c>
      <c r="V200" s="153">
        <v>2702.5160000000001</v>
      </c>
      <c r="W200" s="153">
        <v>10047.955</v>
      </c>
      <c r="X200" s="168">
        <v>1.467E-3</v>
      </c>
      <c r="Y200" s="168">
        <v>2.0879562729940401E-2</v>
      </c>
      <c r="Z200" s="168">
        <v>4.0939699402426999E-3</v>
      </c>
    </row>
    <row r="201" spans="1:26">
      <c r="A201" s="2">
        <v>424</v>
      </c>
      <c r="B201" s="2">
        <v>7228</v>
      </c>
      <c r="C201" s="2" t="s">
        <v>2907</v>
      </c>
      <c r="D201" s="2" t="s">
        <v>2901</v>
      </c>
      <c r="E201" s="2" t="s">
        <v>338</v>
      </c>
      <c r="F201" s="2" t="s">
        <v>2908</v>
      </c>
      <c r="G201" s="2">
        <v>62020615</v>
      </c>
      <c r="H201" s="2" t="s">
        <v>33</v>
      </c>
      <c r="I201" s="2" t="s">
        <v>1051</v>
      </c>
      <c r="J201" s="2" t="s">
        <v>863</v>
      </c>
      <c r="K201" s="2" t="s">
        <v>232</v>
      </c>
      <c r="L201" s="2" t="s">
        <v>280</v>
      </c>
      <c r="M201" s="2" t="s">
        <v>260</v>
      </c>
      <c r="N201" s="2" t="s">
        <v>323</v>
      </c>
      <c r="O201" s="2" t="s">
        <v>141</v>
      </c>
      <c r="P201" s="187" t="s">
        <v>2909</v>
      </c>
      <c r="Q201" s="2" t="s">
        <v>194</v>
      </c>
      <c r="R201" s="2" t="s">
        <v>917</v>
      </c>
      <c r="S201" s="2" t="s">
        <v>921</v>
      </c>
      <c r="T201" s="185" t="s">
        <v>142</v>
      </c>
      <c r="U201" s="162">
        <v>3.718</v>
      </c>
      <c r="V201" s="153">
        <v>1817.03</v>
      </c>
      <c r="W201" s="153">
        <v>6755.7179999999998</v>
      </c>
      <c r="X201" s="168">
        <v>0</v>
      </c>
      <c r="Y201" s="168">
        <v>1.40383229560253E-2</v>
      </c>
      <c r="Z201" s="168">
        <v>2.7525706805618701E-3</v>
      </c>
    </row>
    <row r="202" spans="1:26">
      <c r="A202" s="2">
        <v>424</v>
      </c>
      <c r="B202" s="2">
        <v>7228</v>
      </c>
      <c r="C202" s="2" t="s">
        <v>2910</v>
      </c>
      <c r="D202" s="2" t="s">
        <v>2911</v>
      </c>
      <c r="E202" s="2" t="s">
        <v>338</v>
      </c>
      <c r="F202" s="2" t="s">
        <v>2912</v>
      </c>
      <c r="G202" s="2">
        <v>62020813</v>
      </c>
      <c r="H202" s="2" t="s">
        <v>33</v>
      </c>
      <c r="I202" s="2" t="s">
        <v>1051</v>
      </c>
      <c r="J202" s="2" t="s">
        <v>878</v>
      </c>
      <c r="K202" s="2" t="s">
        <v>232</v>
      </c>
      <c r="L202" s="2" t="s">
        <v>280</v>
      </c>
      <c r="M202" s="2" t="s">
        <v>260</v>
      </c>
      <c r="N202" s="2" t="s">
        <v>323</v>
      </c>
      <c r="O202" s="2" t="s">
        <v>141</v>
      </c>
      <c r="P202" s="187" t="s">
        <v>2913</v>
      </c>
      <c r="Q202" s="2" t="s">
        <v>194</v>
      </c>
      <c r="R202" s="2" t="s">
        <v>179</v>
      </c>
      <c r="S202" s="2" t="s">
        <v>921</v>
      </c>
      <c r="T202" s="185" t="s">
        <v>142</v>
      </c>
      <c r="U202" s="162">
        <v>3.718</v>
      </c>
      <c r="V202" s="153">
        <v>1318.154</v>
      </c>
      <c r="W202" s="153">
        <v>4900.8950000000004</v>
      </c>
      <c r="X202" s="168">
        <v>5.1400000000000003E-4</v>
      </c>
      <c r="Y202" s="168">
        <v>1.0184017813659201E-2</v>
      </c>
      <c r="Z202" s="168">
        <v>1.9968360132480499E-3</v>
      </c>
    </row>
    <row r="203" spans="1:26">
      <c r="A203" s="2">
        <v>424</v>
      </c>
      <c r="B203" s="2">
        <v>7228</v>
      </c>
      <c r="C203" s="2" t="s">
        <v>2914</v>
      </c>
      <c r="D203" s="2" t="s">
        <v>2915</v>
      </c>
      <c r="E203" s="2" t="s">
        <v>338</v>
      </c>
      <c r="F203" s="2" t="s">
        <v>2916</v>
      </c>
      <c r="G203" s="2">
        <v>62010137</v>
      </c>
      <c r="H203" s="2" t="s">
        <v>33</v>
      </c>
      <c r="I203" s="2" t="s">
        <v>1051</v>
      </c>
      <c r="J203" s="2" t="s">
        <v>878</v>
      </c>
      <c r="K203" s="2" t="s">
        <v>232</v>
      </c>
      <c r="L203" s="2" t="s">
        <v>280</v>
      </c>
      <c r="M203" s="2" t="s">
        <v>260</v>
      </c>
      <c r="N203" s="2" t="s">
        <v>323</v>
      </c>
      <c r="O203" s="2" t="s">
        <v>141</v>
      </c>
      <c r="P203" s="187" t="s">
        <v>2917</v>
      </c>
      <c r="Q203" s="2" t="s">
        <v>194</v>
      </c>
      <c r="R203" s="2" t="s">
        <v>917</v>
      </c>
      <c r="S203" s="2" t="s">
        <v>921</v>
      </c>
      <c r="T203" s="185" t="s">
        <v>142</v>
      </c>
      <c r="U203" s="162">
        <v>3.718</v>
      </c>
      <c r="V203" s="153">
        <v>1225.703</v>
      </c>
      <c r="W203" s="153">
        <v>4557.165</v>
      </c>
      <c r="X203" s="168">
        <v>5.4600000000000004E-4</v>
      </c>
      <c r="Y203" s="168">
        <v>9.4697488168652404E-3</v>
      </c>
      <c r="Z203" s="168">
        <v>1.8567853886279999E-3</v>
      </c>
    </row>
    <row r="204" spans="1:26">
      <c r="A204" s="2">
        <v>424</v>
      </c>
      <c r="B204" s="2">
        <v>7228</v>
      </c>
      <c r="C204" s="2" t="s">
        <v>2918</v>
      </c>
      <c r="D204" s="2" t="s">
        <v>2919</v>
      </c>
      <c r="E204" s="2" t="s">
        <v>33</v>
      </c>
      <c r="F204" s="2" t="s">
        <v>2920</v>
      </c>
      <c r="G204" s="2">
        <v>62006366</v>
      </c>
      <c r="H204" s="2" t="s">
        <v>33</v>
      </c>
      <c r="I204" s="2" t="s">
        <v>1051</v>
      </c>
      <c r="J204" s="2" t="s">
        <v>877</v>
      </c>
      <c r="K204" s="2" t="s">
        <v>232</v>
      </c>
      <c r="L204" s="2" t="s">
        <v>30</v>
      </c>
      <c r="M204" s="2" t="s">
        <v>30</v>
      </c>
      <c r="N204" s="2" t="s">
        <v>251</v>
      </c>
      <c r="O204" s="2" t="s">
        <v>141</v>
      </c>
      <c r="P204" s="187" t="s">
        <v>2921</v>
      </c>
      <c r="Q204" s="2" t="s">
        <v>194</v>
      </c>
      <c r="R204" s="2" t="s">
        <v>917</v>
      </c>
      <c r="S204" s="2" t="s">
        <v>921</v>
      </c>
      <c r="T204" s="185" t="s">
        <v>142</v>
      </c>
      <c r="U204" s="162">
        <v>3.718</v>
      </c>
      <c r="V204" s="153">
        <v>203.1</v>
      </c>
      <c r="W204" s="153">
        <v>755.12599999999998</v>
      </c>
      <c r="X204" s="168">
        <v>1.8400000000000001E-3</v>
      </c>
      <c r="Y204" s="168">
        <v>1.56914435333788E-3</v>
      </c>
      <c r="Z204" s="168">
        <v>3.0767070640110001E-4</v>
      </c>
    </row>
    <row r="205" spans="1:26">
      <c r="A205" s="2">
        <v>424</v>
      </c>
      <c r="B205" s="2">
        <v>7228</v>
      </c>
      <c r="C205" s="2" t="s">
        <v>2922</v>
      </c>
      <c r="D205" s="2" t="s">
        <v>2923</v>
      </c>
      <c r="E205" s="2" t="s">
        <v>338</v>
      </c>
      <c r="F205" s="2" t="s">
        <v>2924</v>
      </c>
      <c r="G205" s="2">
        <v>62018387</v>
      </c>
      <c r="H205" s="2" t="s">
        <v>33</v>
      </c>
      <c r="I205" s="2" t="s">
        <v>1051</v>
      </c>
      <c r="J205" s="2" t="s">
        <v>876</v>
      </c>
      <c r="K205" s="2" t="s">
        <v>232</v>
      </c>
      <c r="L205" s="2" t="s">
        <v>244</v>
      </c>
      <c r="M205" s="2" t="s">
        <v>316</v>
      </c>
      <c r="N205" s="2" t="s">
        <v>251</v>
      </c>
      <c r="O205" s="2" t="s">
        <v>141</v>
      </c>
      <c r="P205" s="187" t="s">
        <v>2925</v>
      </c>
      <c r="Q205" s="2" t="s">
        <v>194</v>
      </c>
      <c r="R205" s="2" t="s">
        <v>917</v>
      </c>
      <c r="S205" s="2" t="s">
        <v>921</v>
      </c>
      <c r="T205" s="185" t="s">
        <v>142</v>
      </c>
      <c r="U205" s="162">
        <v>3.718</v>
      </c>
      <c r="V205" s="153">
        <v>1001.251</v>
      </c>
      <c r="W205" s="153">
        <v>3722.652</v>
      </c>
      <c r="X205" s="168">
        <v>4.6299999999999998E-4</v>
      </c>
      <c r="Y205" s="168">
        <v>7.7356386965311196E-3</v>
      </c>
      <c r="Z205" s="168">
        <v>1.51676894299917E-3</v>
      </c>
    </row>
    <row r="206" spans="1:26">
      <c r="A206" s="2">
        <v>424</v>
      </c>
      <c r="B206" s="2">
        <v>7228</v>
      </c>
      <c r="C206" s="2" t="s">
        <v>2926</v>
      </c>
      <c r="D206" s="2" t="s">
        <v>2927</v>
      </c>
      <c r="E206" s="2" t="s">
        <v>339</v>
      </c>
      <c r="F206" s="2" t="s">
        <v>2928</v>
      </c>
      <c r="G206" s="2">
        <v>62018551</v>
      </c>
      <c r="H206" s="2" t="s">
        <v>33</v>
      </c>
      <c r="I206" s="2" t="s">
        <v>1051</v>
      </c>
      <c r="J206" s="2" t="s">
        <v>876</v>
      </c>
      <c r="K206" s="2" t="s">
        <v>232</v>
      </c>
      <c r="L206" s="2" t="s">
        <v>280</v>
      </c>
      <c r="M206" s="2" t="s">
        <v>314</v>
      </c>
      <c r="N206" s="2" t="s">
        <v>316</v>
      </c>
      <c r="O206" s="2" t="s">
        <v>141</v>
      </c>
      <c r="P206" s="187" t="s">
        <v>2929</v>
      </c>
      <c r="Q206" s="2" t="s">
        <v>194</v>
      </c>
      <c r="R206" s="2" t="s">
        <v>917</v>
      </c>
      <c r="S206" s="2" t="s">
        <v>921</v>
      </c>
      <c r="T206" s="185" t="s">
        <v>142</v>
      </c>
      <c r="U206" s="162">
        <v>3.718</v>
      </c>
      <c r="V206" s="153">
        <v>1905.3</v>
      </c>
      <c r="W206" s="153">
        <v>7083.9059999999999</v>
      </c>
      <c r="X206" s="168">
        <v>7.5839999999999996E-3</v>
      </c>
      <c r="Y206" s="168">
        <v>1.47202958406491E-2</v>
      </c>
      <c r="Z206" s="168">
        <v>2.8862888300184601E-3</v>
      </c>
    </row>
    <row r="207" spans="1:26">
      <c r="A207" s="2">
        <v>424</v>
      </c>
      <c r="B207" s="2">
        <v>7228</v>
      </c>
      <c r="C207" s="2" t="s">
        <v>2930</v>
      </c>
      <c r="D207" s="2" t="s">
        <v>2931</v>
      </c>
      <c r="E207" s="2" t="s">
        <v>339</v>
      </c>
      <c r="F207" s="2" t="s">
        <v>2932</v>
      </c>
      <c r="G207" s="2">
        <v>62022306</v>
      </c>
      <c r="H207" s="2" t="s">
        <v>33</v>
      </c>
      <c r="I207" s="2" t="s">
        <v>1051</v>
      </c>
      <c r="J207" s="2" t="s">
        <v>594</v>
      </c>
      <c r="K207" s="2" t="s">
        <v>232</v>
      </c>
      <c r="O207" s="2" t="s">
        <v>141</v>
      </c>
      <c r="P207" s="187" t="s">
        <v>2933</v>
      </c>
      <c r="Q207" s="2" t="s">
        <v>194</v>
      </c>
      <c r="R207" s="2" t="s">
        <v>179</v>
      </c>
      <c r="T207" s="185" t="s">
        <v>142</v>
      </c>
      <c r="U207" s="162">
        <v>3.718</v>
      </c>
      <c r="V207" s="153">
        <v>276.47800000000001</v>
      </c>
      <c r="W207" s="153">
        <v>1027.9449999999999</v>
      </c>
      <c r="X207" s="168">
        <v>0</v>
      </c>
      <c r="Y207" s="168">
        <v>2.1360605022502799E-3</v>
      </c>
      <c r="Z207" s="168">
        <v>4.1882905307267002E-4</v>
      </c>
    </row>
    <row r="208" spans="1:26">
      <c r="A208" s="2">
        <v>424</v>
      </c>
      <c r="B208" s="2">
        <v>7228</v>
      </c>
      <c r="C208" s="2" t="s">
        <v>2934</v>
      </c>
      <c r="D208" s="2" t="s">
        <v>2935</v>
      </c>
      <c r="E208" s="2" t="s">
        <v>339</v>
      </c>
      <c r="F208" s="2" t="s">
        <v>2936</v>
      </c>
      <c r="G208" s="2">
        <v>62020169</v>
      </c>
      <c r="H208" s="2" t="s">
        <v>33</v>
      </c>
      <c r="I208" s="2" t="s">
        <v>1051</v>
      </c>
      <c r="J208" s="2" t="s">
        <v>878</v>
      </c>
      <c r="K208" s="2" t="s">
        <v>232</v>
      </c>
      <c r="L208" s="2" t="s">
        <v>280</v>
      </c>
      <c r="M208" s="2" t="s">
        <v>314</v>
      </c>
      <c r="N208" s="2" t="s">
        <v>323</v>
      </c>
      <c r="O208" s="2" t="s">
        <v>141</v>
      </c>
      <c r="P208" s="187" t="s">
        <v>2937</v>
      </c>
      <c r="Q208" s="2" t="s">
        <v>194</v>
      </c>
      <c r="R208" s="2" t="s">
        <v>917</v>
      </c>
      <c r="S208" s="2" t="s">
        <v>921</v>
      </c>
      <c r="T208" s="185" t="s">
        <v>142</v>
      </c>
      <c r="U208" s="162">
        <v>3.718</v>
      </c>
      <c r="V208" s="153">
        <v>2471.8139999999999</v>
      </c>
      <c r="W208" s="153">
        <v>9190.2049999999999</v>
      </c>
      <c r="X208" s="168">
        <v>6.7499999999999999E-3</v>
      </c>
      <c r="Y208" s="168">
        <v>1.9097166695606502E-2</v>
      </c>
      <c r="Z208" s="168">
        <v>3.74448581164515E-3</v>
      </c>
    </row>
    <row r="209" spans="1:26">
      <c r="A209" s="2">
        <v>424</v>
      </c>
      <c r="B209" s="2">
        <v>7228</v>
      </c>
      <c r="C209" s="2" t="s">
        <v>2938</v>
      </c>
      <c r="D209" s="2" t="s">
        <v>2939</v>
      </c>
      <c r="E209" s="2" t="s">
        <v>339</v>
      </c>
      <c r="F209" s="2" t="s">
        <v>2940</v>
      </c>
      <c r="G209" s="2">
        <v>62022033</v>
      </c>
      <c r="H209" s="2" t="s">
        <v>33</v>
      </c>
      <c r="I209" s="2" t="s">
        <v>1051</v>
      </c>
      <c r="J209" s="2" t="s">
        <v>594</v>
      </c>
      <c r="K209" s="2" t="s">
        <v>232</v>
      </c>
      <c r="L209" s="2" t="s">
        <v>280</v>
      </c>
      <c r="M209" s="2" t="s">
        <v>308</v>
      </c>
      <c r="N209" s="2" t="s">
        <v>251</v>
      </c>
      <c r="O209" s="2" t="s">
        <v>141</v>
      </c>
      <c r="P209" s="187" t="s">
        <v>2941</v>
      </c>
      <c r="Q209" s="2" t="s">
        <v>194</v>
      </c>
      <c r="R209" s="2" t="s">
        <v>179</v>
      </c>
      <c r="S209" s="2" t="s">
        <v>2740</v>
      </c>
      <c r="T209" s="185" t="s">
        <v>142</v>
      </c>
      <c r="U209" s="162">
        <v>3.718</v>
      </c>
      <c r="V209" s="153">
        <v>568.01700000000005</v>
      </c>
      <c r="W209" s="153">
        <v>2111.886</v>
      </c>
      <c r="X209" s="168">
        <v>0</v>
      </c>
      <c r="Y209" s="168">
        <v>4.3884804860175996E-3</v>
      </c>
      <c r="Z209" s="168">
        <v>8.6047334541804199E-4</v>
      </c>
    </row>
    <row r="210" spans="1:26">
      <c r="A210" s="2">
        <v>424</v>
      </c>
      <c r="B210" s="2">
        <v>7228</v>
      </c>
      <c r="C210" s="2" t="s">
        <v>2938</v>
      </c>
      <c r="D210" s="2" t="s">
        <v>2939</v>
      </c>
      <c r="E210" s="2" t="s">
        <v>339</v>
      </c>
      <c r="F210" s="2" t="s">
        <v>2942</v>
      </c>
      <c r="G210" s="2">
        <v>62021852</v>
      </c>
      <c r="H210" s="2" t="s">
        <v>33</v>
      </c>
      <c r="I210" s="2" t="s">
        <v>1051</v>
      </c>
      <c r="J210" s="2" t="s">
        <v>594</v>
      </c>
      <c r="K210" s="2" t="s">
        <v>232</v>
      </c>
      <c r="L210" s="2" t="s">
        <v>280</v>
      </c>
      <c r="M210" s="2" t="s">
        <v>308</v>
      </c>
      <c r="N210" s="2" t="s">
        <v>320</v>
      </c>
      <c r="O210" s="2" t="s">
        <v>141</v>
      </c>
      <c r="P210" s="187" t="s">
        <v>2835</v>
      </c>
      <c r="Q210" s="2" t="s">
        <v>1201</v>
      </c>
      <c r="R210" s="2" t="s">
        <v>179</v>
      </c>
      <c r="T210" s="185" t="s">
        <v>142</v>
      </c>
      <c r="U210" s="162">
        <v>4.0218999999999996</v>
      </c>
      <c r="V210" s="153">
        <v>801.11099999999999</v>
      </c>
      <c r="W210" s="153">
        <v>3221.989</v>
      </c>
      <c r="X210" s="168">
        <v>0</v>
      </c>
      <c r="Y210" s="168">
        <v>6.6952644102203701E-3</v>
      </c>
      <c r="Z210" s="168">
        <v>1.3127770725827399E-3</v>
      </c>
    </row>
    <row r="211" spans="1:26">
      <c r="A211" s="2">
        <v>424</v>
      </c>
      <c r="B211" s="2">
        <v>7228</v>
      </c>
      <c r="C211" s="2" t="s">
        <v>2943</v>
      </c>
      <c r="D211" s="2" t="s">
        <v>2944</v>
      </c>
      <c r="E211" s="2" t="s">
        <v>179</v>
      </c>
      <c r="F211" s="2" t="s">
        <v>2945</v>
      </c>
      <c r="G211" s="2">
        <v>62020995</v>
      </c>
      <c r="H211" s="2" t="s">
        <v>33</v>
      </c>
      <c r="I211" s="2" t="s">
        <v>1051</v>
      </c>
      <c r="J211" s="2" t="s">
        <v>857</v>
      </c>
      <c r="K211" s="2" t="s">
        <v>232</v>
      </c>
      <c r="L211" s="2" t="s">
        <v>251</v>
      </c>
      <c r="M211" s="2" t="s">
        <v>30</v>
      </c>
      <c r="N211" s="2" t="s">
        <v>251</v>
      </c>
      <c r="O211" s="2" t="s">
        <v>141</v>
      </c>
      <c r="P211" s="187" t="s">
        <v>2946</v>
      </c>
      <c r="Q211" s="2" t="s">
        <v>194</v>
      </c>
      <c r="R211" s="2" t="s">
        <v>917</v>
      </c>
      <c r="S211" s="2" t="s">
        <v>921</v>
      </c>
      <c r="T211" s="185" t="s">
        <v>142</v>
      </c>
      <c r="U211" s="162">
        <v>3.718</v>
      </c>
      <c r="V211" s="153">
        <v>360.65800000000002</v>
      </c>
      <c r="W211" s="153">
        <v>1340.9269999999999</v>
      </c>
      <c r="X211" s="168">
        <v>1.9699999999999999E-4</v>
      </c>
      <c r="Y211" s="168">
        <v>2.7864340246016102E-3</v>
      </c>
      <c r="Z211" s="168">
        <v>5.4635134292493903E-4</v>
      </c>
    </row>
    <row r="212" spans="1:26">
      <c r="A212" s="2">
        <v>424</v>
      </c>
      <c r="B212" s="2">
        <v>7229</v>
      </c>
      <c r="C212" s="2" t="s">
        <v>2642</v>
      </c>
      <c r="D212" s="2" t="s">
        <v>2643</v>
      </c>
      <c r="E212" s="2" t="s">
        <v>33</v>
      </c>
      <c r="F212" s="2" t="s">
        <v>2644</v>
      </c>
      <c r="G212" s="2">
        <v>77419109</v>
      </c>
      <c r="H212" s="2" t="s">
        <v>33</v>
      </c>
      <c r="I212" s="2" t="s">
        <v>1053</v>
      </c>
      <c r="J212" s="2" t="s">
        <v>594</v>
      </c>
      <c r="K212" s="2" t="s">
        <v>30</v>
      </c>
      <c r="L212" s="2" t="s">
        <v>244</v>
      </c>
      <c r="M212" s="2" t="s">
        <v>30</v>
      </c>
      <c r="N212" s="2" t="s">
        <v>30</v>
      </c>
      <c r="O212" s="2" t="s">
        <v>141</v>
      </c>
      <c r="P212" s="187" t="s">
        <v>2645</v>
      </c>
      <c r="Q212" s="2" t="s">
        <v>194</v>
      </c>
      <c r="R212" s="2" t="s">
        <v>179</v>
      </c>
      <c r="S212" s="2" t="s">
        <v>921</v>
      </c>
      <c r="T212" s="185" t="s">
        <v>142</v>
      </c>
      <c r="U212" s="162">
        <v>3.718</v>
      </c>
      <c r="V212" s="153">
        <v>398.80900000000003</v>
      </c>
      <c r="W212" s="153">
        <v>1482.771</v>
      </c>
      <c r="X212" s="168">
        <v>0</v>
      </c>
      <c r="Y212" s="168">
        <v>9.8912758991446095E-2</v>
      </c>
      <c r="Z212" s="168">
        <v>9.8695106442667092E-3</v>
      </c>
    </row>
    <row r="213" spans="1:26">
      <c r="A213" s="2">
        <v>424</v>
      </c>
      <c r="B213" s="2">
        <v>7229</v>
      </c>
      <c r="C213" s="2" t="s">
        <v>2650</v>
      </c>
      <c r="D213" s="2" t="s">
        <v>2651</v>
      </c>
      <c r="E213" s="2" t="s">
        <v>33</v>
      </c>
      <c r="F213" s="2" t="s">
        <v>2652</v>
      </c>
      <c r="G213" s="2">
        <v>62017538</v>
      </c>
      <c r="H213" s="2" t="s">
        <v>33</v>
      </c>
      <c r="I213" s="2" t="s">
        <v>1051</v>
      </c>
      <c r="J213" s="2" t="s">
        <v>863</v>
      </c>
      <c r="K213" s="2" t="s">
        <v>30</v>
      </c>
      <c r="L213" s="2" t="s">
        <v>30</v>
      </c>
      <c r="M213" s="2" t="s">
        <v>30</v>
      </c>
      <c r="N213" s="2" t="s">
        <v>30</v>
      </c>
      <c r="O213" s="2" t="s">
        <v>141</v>
      </c>
      <c r="P213" s="187" t="s">
        <v>2653</v>
      </c>
      <c r="Q213" s="2" t="s">
        <v>194</v>
      </c>
      <c r="R213" s="2" t="s">
        <v>179</v>
      </c>
      <c r="S213" s="2" t="s">
        <v>921</v>
      </c>
      <c r="T213" s="185" t="s">
        <v>142</v>
      </c>
      <c r="U213" s="162">
        <v>3.718</v>
      </c>
      <c r="V213" s="153">
        <v>235.309</v>
      </c>
      <c r="W213" s="153">
        <v>874.87800000000004</v>
      </c>
      <c r="X213" s="168">
        <v>8.5999999999999998E-4</v>
      </c>
      <c r="Y213" s="168">
        <v>5.8361374468664198E-2</v>
      </c>
      <c r="Z213" s="168">
        <v>5.8232953200944302E-3</v>
      </c>
    </row>
    <row r="214" spans="1:26">
      <c r="A214" s="2">
        <v>424</v>
      </c>
      <c r="B214" s="2">
        <v>7229</v>
      </c>
      <c r="C214" s="2" t="s">
        <v>2654</v>
      </c>
      <c r="D214" s="2" t="s">
        <v>2655</v>
      </c>
      <c r="E214" s="2" t="s">
        <v>33</v>
      </c>
      <c r="F214" s="2" t="s">
        <v>2656</v>
      </c>
      <c r="G214" s="2">
        <v>62001189</v>
      </c>
      <c r="H214" s="2" t="s">
        <v>33</v>
      </c>
      <c r="I214" s="2" t="s">
        <v>1051</v>
      </c>
      <c r="J214" s="2" t="s">
        <v>878</v>
      </c>
      <c r="K214" s="2" t="s">
        <v>30</v>
      </c>
      <c r="L214" s="2" t="s">
        <v>244</v>
      </c>
      <c r="M214" s="2" t="s">
        <v>30</v>
      </c>
      <c r="N214" s="2" t="s">
        <v>30</v>
      </c>
      <c r="O214" s="2" t="s">
        <v>141</v>
      </c>
      <c r="P214" s="187" t="s">
        <v>3009</v>
      </c>
      <c r="Q214" s="2" t="s">
        <v>194</v>
      </c>
      <c r="R214" s="2" t="s">
        <v>917</v>
      </c>
      <c r="S214" s="2" t="s">
        <v>921</v>
      </c>
      <c r="T214" s="185" t="s">
        <v>142</v>
      </c>
      <c r="U214" s="162">
        <v>3.718</v>
      </c>
      <c r="V214" s="153">
        <v>55.209000000000003</v>
      </c>
      <c r="W214" s="153">
        <v>205.26499999999999</v>
      </c>
      <c r="X214" s="168">
        <v>6.6100000000000002E-4</v>
      </c>
      <c r="Y214" s="168">
        <v>1.36928478161552E-2</v>
      </c>
      <c r="Z214" s="168">
        <v>1.3662717393572599E-3</v>
      </c>
    </row>
    <row r="215" spans="1:26">
      <c r="A215" s="2">
        <v>424</v>
      </c>
      <c r="B215" s="2">
        <v>7229</v>
      </c>
      <c r="C215" s="2" t="s">
        <v>2661</v>
      </c>
      <c r="D215" s="2" t="s">
        <v>2662</v>
      </c>
      <c r="E215" s="2" t="s">
        <v>338</v>
      </c>
      <c r="F215" s="2" t="s">
        <v>2663</v>
      </c>
      <c r="G215" s="2">
        <v>50000983</v>
      </c>
      <c r="H215" s="2" t="s">
        <v>33</v>
      </c>
      <c r="I215" s="2" t="s">
        <v>1051</v>
      </c>
      <c r="J215" s="2" t="s">
        <v>870</v>
      </c>
      <c r="K215" s="2" t="s">
        <v>232</v>
      </c>
      <c r="L215" s="2" t="s">
        <v>244</v>
      </c>
      <c r="M215" s="2" t="s">
        <v>30</v>
      </c>
      <c r="N215" s="2" t="s">
        <v>323</v>
      </c>
      <c r="O215" s="2" t="s">
        <v>141</v>
      </c>
      <c r="P215" s="187" t="s">
        <v>2664</v>
      </c>
      <c r="Q215" s="2" t="s">
        <v>34</v>
      </c>
      <c r="R215" s="2" t="s">
        <v>917</v>
      </c>
      <c r="S215" s="2" t="s">
        <v>921</v>
      </c>
      <c r="T215" s="185" t="s">
        <v>142</v>
      </c>
      <c r="U215" s="162">
        <v>1</v>
      </c>
      <c r="V215" s="153">
        <v>161.68100000000001</v>
      </c>
      <c r="W215" s="153">
        <v>161.68100000000001</v>
      </c>
      <c r="X215" s="168">
        <v>1.5200000000000001E-4</v>
      </c>
      <c r="Y215" s="168">
        <v>1.07854076270694E-2</v>
      </c>
      <c r="Z215" s="168">
        <v>1.07616748803177E-3</v>
      </c>
    </row>
    <row r="216" spans="1:26">
      <c r="A216" s="2">
        <v>424</v>
      </c>
      <c r="B216" s="2">
        <v>7229</v>
      </c>
      <c r="C216" s="2" t="s">
        <v>2669</v>
      </c>
      <c r="D216" s="2" t="s">
        <v>2670</v>
      </c>
      <c r="E216" s="2" t="s">
        <v>336</v>
      </c>
      <c r="F216" s="2" t="s">
        <v>2673</v>
      </c>
      <c r="G216" s="2">
        <v>62002785</v>
      </c>
      <c r="H216" s="2" t="s">
        <v>33</v>
      </c>
      <c r="I216" s="2" t="s">
        <v>1051</v>
      </c>
      <c r="J216" s="2" t="s">
        <v>876</v>
      </c>
      <c r="K216" s="2" t="s">
        <v>30</v>
      </c>
      <c r="L216" s="2" t="s">
        <v>244</v>
      </c>
      <c r="M216" s="2" t="s">
        <v>30</v>
      </c>
      <c r="N216" s="2" t="s">
        <v>30</v>
      </c>
      <c r="O216" s="2" t="s">
        <v>141</v>
      </c>
      <c r="P216" s="187" t="s">
        <v>3010</v>
      </c>
      <c r="Q216" s="2" t="s">
        <v>194</v>
      </c>
      <c r="R216" s="2" t="s">
        <v>917</v>
      </c>
      <c r="S216" s="2" t="s">
        <v>921</v>
      </c>
      <c r="T216" s="185" t="s">
        <v>142</v>
      </c>
      <c r="U216" s="162">
        <v>3.718</v>
      </c>
      <c r="V216" s="153">
        <v>51.968000000000004</v>
      </c>
      <c r="W216" s="153">
        <v>193.21799999999999</v>
      </c>
      <c r="X216" s="168">
        <v>4.15E-4</v>
      </c>
      <c r="Y216" s="168">
        <v>1.2889224797691201E-2</v>
      </c>
      <c r="Z216" s="168">
        <v>1.28608627071216E-3</v>
      </c>
    </row>
    <row r="217" spans="1:26">
      <c r="A217" s="2">
        <v>424</v>
      </c>
      <c r="B217" s="2">
        <v>7229</v>
      </c>
      <c r="C217" s="2" t="s">
        <v>2679</v>
      </c>
      <c r="D217" s="2" t="s">
        <v>2680</v>
      </c>
      <c r="E217" s="2" t="s">
        <v>33</v>
      </c>
      <c r="F217" s="2" t="s">
        <v>2681</v>
      </c>
      <c r="G217" s="2">
        <v>62013487</v>
      </c>
      <c r="H217" s="2" t="s">
        <v>33</v>
      </c>
      <c r="I217" s="2" t="s">
        <v>1051</v>
      </c>
      <c r="J217" s="2" t="s">
        <v>858</v>
      </c>
      <c r="K217" s="2" t="s">
        <v>30</v>
      </c>
      <c r="L217" s="2" t="s">
        <v>30</v>
      </c>
      <c r="M217" s="2" t="s">
        <v>30</v>
      </c>
      <c r="N217" s="2" t="s">
        <v>30</v>
      </c>
      <c r="O217" s="2" t="s">
        <v>141</v>
      </c>
      <c r="P217" s="187" t="s">
        <v>2682</v>
      </c>
      <c r="Q217" s="2" t="s">
        <v>194</v>
      </c>
      <c r="R217" s="2" t="s">
        <v>917</v>
      </c>
      <c r="S217" s="2" t="s">
        <v>921</v>
      </c>
      <c r="T217" s="185" t="s">
        <v>142</v>
      </c>
      <c r="U217" s="162">
        <v>3.718</v>
      </c>
      <c r="V217" s="153">
        <v>42.341000000000001</v>
      </c>
      <c r="W217" s="153">
        <v>157.423</v>
      </c>
      <c r="X217" s="168">
        <v>6.6670000000000002E-3</v>
      </c>
      <c r="Y217" s="168">
        <v>1.0501372841293001E-2</v>
      </c>
      <c r="Z217" s="168">
        <v>1.04782650987946E-3</v>
      </c>
    </row>
    <row r="218" spans="1:26">
      <c r="A218" s="2">
        <v>424</v>
      </c>
      <c r="B218" s="2">
        <v>7229</v>
      </c>
      <c r="C218" s="2" t="s">
        <v>2729</v>
      </c>
      <c r="D218" s="2" t="s">
        <v>2730</v>
      </c>
      <c r="E218" s="2" t="s">
        <v>1362</v>
      </c>
      <c r="F218" s="2" t="s">
        <v>2731</v>
      </c>
      <c r="G218" s="2">
        <v>50007004</v>
      </c>
      <c r="H218" s="2" t="s">
        <v>33</v>
      </c>
      <c r="I218" s="2" t="s">
        <v>1051</v>
      </c>
      <c r="J218" s="2" t="s">
        <v>861</v>
      </c>
      <c r="K218" s="2" t="s">
        <v>30</v>
      </c>
      <c r="L218" s="2" t="s">
        <v>30</v>
      </c>
      <c r="M218" s="2" t="s">
        <v>30</v>
      </c>
      <c r="N218" s="2" t="s">
        <v>30</v>
      </c>
      <c r="O218" s="2" t="s">
        <v>141</v>
      </c>
      <c r="P218" s="187" t="s">
        <v>2732</v>
      </c>
      <c r="Q218" s="2" t="s">
        <v>34</v>
      </c>
      <c r="R218" s="2" t="s">
        <v>917</v>
      </c>
      <c r="S218" s="2" t="s">
        <v>921</v>
      </c>
      <c r="T218" s="185" t="s">
        <v>142</v>
      </c>
      <c r="U218" s="162">
        <v>1</v>
      </c>
      <c r="V218" s="153">
        <v>557.72900000000004</v>
      </c>
      <c r="W218" s="153">
        <v>557.72900000000004</v>
      </c>
      <c r="X218" s="168">
        <v>0</v>
      </c>
      <c r="Y218" s="168">
        <v>3.72050238356652E-2</v>
      </c>
      <c r="Z218" s="168">
        <v>3.7123156052906101E-3</v>
      </c>
    </row>
    <row r="219" spans="1:26">
      <c r="A219" s="2">
        <v>424</v>
      </c>
      <c r="B219" s="2">
        <v>7229</v>
      </c>
      <c r="C219" s="2" t="s">
        <v>2733</v>
      </c>
      <c r="D219" s="2" t="s">
        <v>2734</v>
      </c>
      <c r="E219" s="2" t="s">
        <v>1362</v>
      </c>
      <c r="F219" s="2" t="s">
        <v>2733</v>
      </c>
      <c r="G219" s="2">
        <v>50007350</v>
      </c>
      <c r="H219" s="2" t="s">
        <v>33</v>
      </c>
      <c r="I219" s="2" t="s">
        <v>1051</v>
      </c>
      <c r="J219" s="2" t="s">
        <v>869</v>
      </c>
      <c r="K219" s="2" t="s">
        <v>30</v>
      </c>
      <c r="L219" s="2" t="s">
        <v>30</v>
      </c>
      <c r="M219" s="2" t="s">
        <v>30</v>
      </c>
      <c r="N219" s="2" t="s">
        <v>30</v>
      </c>
      <c r="O219" s="2" t="s">
        <v>141</v>
      </c>
      <c r="P219" s="187" t="s">
        <v>2735</v>
      </c>
      <c r="Q219" s="2" t="s">
        <v>34</v>
      </c>
      <c r="R219" s="2" t="s">
        <v>179</v>
      </c>
      <c r="S219" s="2" t="s">
        <v>921</v>
      </c>
      <c r="T219" s="185" t="s">
        <v>142</v>
      </c>
      <c r="U219" s="162">
        <v>1</v>
      </c>
      <c r="V219" s="153">
        <v>612.91099999999994</v>
      </c>
      <c r="W219" s="153">
        <v>612.91099999999994</v>
      </c>
      <c r="X219" s="168">
        <v>8.1700000000000002E-4</v>
      </c>
      <c r="Y219" s="168">
        <v>4.0886102257779597E-2</v>
      </c>
      <c r="Z219" s="168">
        <v>4.0796134447188001E-3</v>
      </c>
    </row>
    <row r="220" spans="1:26">
      <c r="A220" s="2">
        <v>424</v>
      </c>
      <c r="B220" s="2">
        <v>7229</v>
      </c>
      <c r="C220" s="2" t="s">
        <v>2729</v>
      </c>
      <c r="D220" s="2" t="s">
        <v>2730</v>
      </c>
      <c r="E220" s="2" t="s">
        <v>1362</v>
      </c>
      <c r="F220" s="2" t="s">
        <v>2729</v>
      </c>
      <c r="G220" s="2">
        <v>18952</v>
      </c>
      <c r="H220" s="2" t="s">
        <v>33</v>
      </c>
      <c r="I220" s="2" t="s">
        <v>1051</v>
      </c>
      <c r="J220" s="2" t="s">
        <v>861</v>
      </c>
      <c r="K220" s="2" t="s">
        <v>30</v>
      </c>
      <c r="L220" s="2" t="s">
        <v>30</v>
      </c>
      <c r="M220" s="2" t="s">
        <v>30</v>
      </c>
      <c r="N220" s="2" t="s">
        <v>30</v>
      </c>
      <c r="O220" s="2" t="s">
        <v>141</v>
      </c>
      <c r="P220" s="187" t="s">
        <v>2743</v>
      </c>
      <c r="Q220" s="2" t="s">
        <v>34</v>
      </c>
      <c r="R220" s="2" t="s">
        <v>917</v>
      </c>
      <c r="S220" s="2" t="s">
        <v>921</v>
      </c>
      <c r="T220" s="185" t="s">
        <v>142</v>
      </c>
      <c r="U220" s="162">
        <v>1</v>
      </c>
      <c r="V220" s="153">
        <v>102.688</v>
      </c>
      <c r="W220" s="153">
        <v>102.688</v>
      </c>
      <c r="X220" s="168">
        <v>2.61E-4</v>
      </c>
      <c r="Y220" s="168">
        <v>6.8501443745092698E-3</v>
      </c>
      <c r="Z220" s="168">
        <v>6.8350709765187798E-4</v>
      </c>
    </row>
    <row r="221" spans="1:26">
      <c r="A221" s="2">
        <v>424</v>
      </c>
      <c r="B221" s="2">
        <v>7229</v>
      </c>
      <c r="C221" s="2" t="s">
        <v>2744</v>
      </c>
      <c r="D221" s="2" t="s">
        <v>2745</v>
      </c>
      <c r="E221" s="2" t="s">
        <v>179</v>
      </c>
      <c r="F221" s="2" t="s">
        <v>2746</v>
      </c>
      <c r="G221" s="2">
        <v>50007160</v>
      </c>
      <c r="H221" s="2" t="s">
        <v>33</v>
      </c>
      <c r="I221" s="2" t="s">
        <v>1051</v>
      </c>
      <c r="J221" s="2" t="s">
        <v>594</v>
      </c>
      <c r="K221" s="2" t="s">
        <v>30</v>
      </c>
      <c r="L221" s="2" t="s">
        <v>30</v>
      </c>
      <c r="M221" s="2" t="s">
        <v>30</v>
      </c>
      <c r="N221" s="2" t="s">
        <v>30</v>
      </c>
      <c r="O221" s="2" t="s">
        <v>141</v>
      </c>
      <c r="P221" s="187" t="s">
        <v>2747</v>
      </c>
      <c r="Q221" s="2" t="s">
        <v>34</v>
      </c>
      <c r="R221" s="2" t="s">
        <v>179</v>
      </c>
      <c r="S221" s="2" t="s">
        <v>921</v>
      </c>
      <c r="T221" s="185" t="s">
        <v>142</v>
      </c>
      <c r="U221" s="162">
        <v>1</v>
      </c>
      <c r="V221" s="153">
        <v>204.714</v>
      </c>
      <c r="W221" s="153">
        <v>204.714</v>
      </c>
      <c r="X221" s="168">
        <v>2.0899999999999998E-3</v>
      </c>
      <c r="Y221" s="168">
        <v>1.3656103891655299E-2</v>
      </c>
      <c r="Z221" s="168">
        <v>1.3626054322229499E-3</v>
      </c>
    </row>
    <row r="222" spans="1:26">
      <c r="A222" s="2">
        <v>424</v>
      </c>
      <c r="B222" s="2">
        <v>7229</v>
      </c>
      <c r="C222" s="2" t="s">
        <v>2756</v>
      </c>
      <c r="D222" s="2" t="s">
        <v>2757</v>
      </c>
      <c r="E222" s="2" t="s">
        <v>339</v>
      </c>
      <c r="F222" s="2" t="s">
        <v>2756</v>
      </c>
      <c r="G222" s="2">
        <v>62021365</v>
      </c>
      <c r="H222" s="2" t="s">
        <v>33</v>
      </c>
      <c r="I222" s="2" t="s">
        <v>1051</v>
      </c>
      <c r="J222" s="2" t="s">
        <v>860</v>
      </c>
      <c r="K222" s="2" t="s">
        <v>232</v>
      </c>
      <c r="L222" s="2" t="s">
        <v>280</v>
      </c>
      <c r="M222" s="2" t="s">
        <v>280</v>
      </c>
      <c r="N222" s="2" t="s">
        <v>320</v>
      </c>
      <c r="O222" s="2" t="s">
        <v>141</v>
      </c>
      <c r="P222" s="187" t="s">
        <v>2758</v>
      </c>
      <c r="Q222" s="2" t="s">
        <v>194</v>
      </c>
      <c r="R222" s="2" t="s">
        <v>917</v>
      </c>
      <c r="S222" s="2" t="s">
        <v>921</v>
      </c>
      <c r="T222" s="185" t="s">
        <v>142</v>
      </c>
      <c r="U222" s="162">
        <v>3.718</v>
      </c>
      <c r="V222" s="153">
        <v>60.726999999999997</v>
      </c>
      <c r="W222" s="153">
        <v>225.78200000000001</v>
      </c>
      <c r="X222" s="168">
        <v>0</v>
      </c>
      <c r="Y222" s="168">
        <v>1.5061461389459199E-2</v>
      </c>
      <c r="Z222" s="168">
        <v>1.5028319401578401E-3</v>
      </c>
    </row>
    <row r="223" spans="1:26">
      <c r="A223" s="2">
        <v>424</v>
      </c>
      <c r="B223" s="2">
        <v>7229</v>
      </c>
      <c r="C223" s="2" t="s">
        <v>2763</v>
      </c>
      <c r="D223" s="2" t="s">
        <v>2764</v>
      </c>
      <c r="E223" s="2" t="s">
        <v>339</v>
      </c>
      <c r="F223" s="2" t="s">
        <v>2763</v>
      </c>
      <c r="G223" s="2">
        <v>62019815</v>
      </c>
      <c r="H223" s="2" t="s">
        <v>33</v>
      </c>
      <c r="I223" s="2" t="s">
        <v>1051</v>
      </c>
      <c r="J223" s="2" t="s">
        <v>878</v>
      </c>
      <c r="K223" s="2" t="s">
        <v>232</v>
      </c>
      <c r="L223" s="2" t="s">
        <v>260</v>
      </c>
      <c r="M223" s="2" t="s">
        <v>2761</v>
      </c>
      <c r="N223" s="2" t="s">
        <v>323</v>
      </c>
      <c r="O223" s="2" t="s">
        <v>141</v>
      </c>
      <c r="P223" s="187" t="s">
        <v>2765</v>
      </c>
      <c r="Q223" s="2" t="s">
        <v>194</v>
      </c>
      <c r="R223" s="2" t="s">
        <v>917</v>
      </c>
      <c r="S223" s="2" t="s">
        <v>921</v>
      </c>
      <c r="T223" s="185" t="s">
        <v>142</v>
      </c>
      <c r="U223" s="162">
        <v>3.718</v>
      </c>
      <c r="V223" s="153">
        <v>140.83199999999999</v>
      </c>
      <c r="W223" s="153">
        <v>523.61400000000003</v>
      </c>
      <c r="X223" s="168">
        <v>5.3000000000000001E-5</v>
      </c>
      <c r="Y223" s="168">
        <v>3.4929272181055397E-2</v>
      </c>
      <c r="Z223" s="168">
        <v>3.4852412075294299E-3</v>
      </c>
    </row>
    <row r="224" spans="1:26">
      <c r="A224" s="2">
        <v>424</v>
      </c>
      <c r="B224" s="2">
        <v>7229</v>
      </c>
      <c r="C224" s="2" t="s">
        <v>2770</v>
      </c>
      <c r="D224" s="2" t="s">
        <v>2771</v>
      </c>
      <c r="E224" s="2" t="s">
        <v>338</v>
      </c>
      <c r="F224" s="2" t="s">
        <v>2772</v>
      </c>
      <c r="G224" s="2">
        <v>62013909</v>
      </c>
      <c r="H224" s="2" t="s">
        <v>33</v>
      </c>
      <c r="I224" s="2" t="s">
        <v>1051</v>
      </c>
      <c r="J224" s="2" t="s">
        <v>864</v>
      </c>
      <c r="K224" s="2" t="s">
        <v>232</v>
      </c>
      <c r="L224" s="2" t="s">
        <v>244</v>
      </c>
      <c r="M224" s="2" t="s">
        <v>251</v>
      </c>
      <c r="N224" s="2" t="s">
        <v>251</v>
      </c>
      <c r="O224" s="2" t="s">
        <v>141</v>
      </c>
      <c r="P224" s="187" t="s">
        <v>2773</v>
      </c>
      <c r="Q224" s="2" t="s">
        <v>194</v>
      </c>
      <c r="R224" s="2" t="s">
        <v>917</v>
      </c>
      <c r="S224" s="2" t="s">
        <v>921</v>
      </c>
      <c r="T224" s="185" t="s">
        <v>142</v>
      </c>
      <c r="U224" s="162">
        <v>3.718</v>
      </c>
      <c r="V224" s="153">
        <v>84.787000000000006</v>
      </c>
      <c r="W224" s="153">
        <v>315.23899999999998</v>
      </c>
      <c r="X224" s="168">
        <v>2E-3</v>
      </c>
      <c r="Y224" s="168">
        <v>2.10289664131822E-2</v>
      </c>
      <c r="Z224" s="168">
        <v>2.0982693230787099E-3</v>
      </c>
    </row>
    <row r="225" spans="1:26">
      <c r="A225" s="2">
        <v>424</v>
      </c>
      <c r="B225" s="2">
        <v>7229</v>
      </c>
      <c r="C225" s="2" t="s">
        <v>2774</v>
      </c>
      <c r="D225" s="2" t="s">
        <v>2775</v>
      </c>
      <c r="E225" s="2" t="s">
        <v>338</v>
      </c>
      <c r="F225" s="2" t="s">
        <v>2776</v>
      </c>
      <c r="G225" s="2">
        <v>62011226</v>
      </c>
      <c r="H225" s="2" t="s">
        <v>33</v>
      </c>
      <c r="I225" s="2" t="s">
        <v>1051</v>
      </c>
      <c r="J225" s="2" t="s">
        <v>868</v>
      </c>
      <c r="K225" s="2" t="s">
        <v>232</v>
      </c>
      <c r="L225" s="2" t="s">
        <v>244</v>
      </c>
      <c r="M225" s="2" t="s">
        <v>251</v>
      </c>
      <c r="N225" s="2" t="s">
        <v>251</v>
      </c>
      <c r="O225" s="2" t="s">
        <v>141</v>
      </c>
      <c r="P225" s="187" t="s">
        <v>2777</v>
      </c>
      <c r="Q225" s="2" t="s">
        <v>194</v>
      </c>
      <c r="R225" s="2" t="s">
        <v>917</v>
      </c>
      <c r="S225" s="2" t="s">
        <v>921</v>
      </c>
      <c r="T225" s="185" t="s">
        <v>142</v>
      </c>
      <c r="U225" s="162">
        <v>3.718</v>
      </c>
      <c r="V225" s="153">
        <v>2.72</v>
      </c>
      <c r="W225" s="153">
        <v>10.113</v>
      </c>
      <c r="X225" s="168">
        <v>0</v>
      </c>
      <c r="Y225" s="168">
        <v>6.7460717181146797E-4</v>
      </c>
      <c r="Z225" s="168">
        <v>6.7312273267675505E-5</v>
      </c>
    </row>
    <row r="226" spans="1:26">
      <c r="A226" s="2">
        <v>424</v>
      </c>
      <c r="B226" s="2">
        <v>7229</v>
      </c>
      <c r="C226" s="2" t="s">
        <v>2782</v>
      </c>
      <c r="D226" s="2" t="s">
        <v>2783</v>
      </c>
      <c r="E226" s="2" t="s">
        <v>338</v>
      </c>
      <c r="F226" s="2" t="s">
        <v>2784</v>
      </c>
      <c r="G226" s="2">
        <v>62016654</v>
      </c>
      <c r="H226" s="2" t="s">
        <v>33</v>
      </c>
      <c r="I226" s="2" t="s">
        <v>1051</v>
      </c>
      <c r="J226" s="2" t="s">
        <v>878</v>
      </c>
      <c r="K226" s="2" t="s">
        <v>232</v>
      </c>
      <c r="L226" s="2" t="s">
        <v>244</v>
      </c>
      <c r="M226" s="2" t="s">
        <v>251</v>
      </c>
      <c r="N226" s="2" t="s">
        <v>323</v>
      </c>
      <c r="O226" s="2" t="s">
        <v>141</v>
      </c>
      <c r="P226" s="187" t="s">
        <v>2785</v>
      </c>
      <c r="Q226" s="2" t="s">
        <v>194</v>
      </c>
      <c r="R226" s="2" t="s">
        <v>917</v>
      </c>
      <c r="S226" s="2" t="s">
        <v>921</v>
      </c>
      <c r="T226" s="185" t="s">
        <v>142</v>
      </c>
      <c r="U226" s="162">
        <v>3.718</v>
      </c>
      <c r="V226" s="153">
        <v>161.34399999999999</v>
      </c>
      <c r="W226" s="153">
        <v>599.875</v>
      </c>
      <c r="X226" s="168">
        <v>2.5000000000000001E-5</v>
      </c>
      <c r="Y226" s="168">
        <v>4.0016523500669601E-2</v>
      </c>
      <c r="Z226" s="168">
        <v>3.9928469154374901E-3</v>
      </c>
    </row>
    <row r="227" spans="1:26">
      <c r="A227" s="2">
        <v>424</v>
      </c>
      <c r="B227" s="2">
        <v>7229</v>
      </c>
      <c r="C227" s="2" t="s">
        <v>2790</v>
      </c>
      <c r="D227" s="2" t="s">
        <v>2791</v>
      </c>
      <c r="E227" s="2" t="s">
        <v>339</v>
      </c>
      <c r="F227" s="2" t="s">
        <v>2792</v>
      </c>
      <c r="G227" s="2">
        <v>62018064</v>
      </c>
      <c r="H227" s="2" t="s">
        <v>33</v>
      </c>
      <c r="I227" s="2" t="s">
        <v>1051</v>
      </c>
      <c r="J227" s="2" t="s">
        <v>863</v>
      </c>
      <c r="K227" s="2" t="s">
        <v>232</v>
      </c>
      <c r="L227" s="2" t="s">
        <v>244</v>
      </c>
      <c r="M227" s="2" t="s">
        <v>251</v>
      </c>
      <c r="N227" s="2" t="s">
        <v>318</v>
      </c>
      <c r="O227" s="2" t="s">
        <v>141</v>
      </c>
      <c r="P227" s="187" t="s">
        <v>2793</v>
      </c>
      <c r="Q227" s="2" t="s">
        <v>194</v>
      </c>
      <c r="R227" s="2" t="s">
        <v>179</v>
      </c>
      <c r="S227" s="2" t="s">
        <v>921</v>
      </c>
      <c r="T227" s="185" t="s">
        <v>142</v>
      </c>
      <c r="U227" s="162">
        <v>3.718</v>
      </c>
      <c r="V227" s="153">
        <v>0.82399999999999995</v>
      </c>
      <c r="W227" s="153">
        <v>3.0630000000000002</v>
      </c>
      <c r="X227" s="168">
        <v>8.7999999999999998E-5</v>
      </c>
      <c r="Y227" s="168">
        <v>2.0433964537926999E-4</v>
      </c>
      <c r="Z227" s="168">
        <v>2.03890006272173E-5</v>
      </c>
    </row>
    <row r="228" spans="1:26">
      <c r="A228" s="2">
        <v>424</v>
      </c>
      <c r="B228" s="2">
        <v>7229</v>
      </c>
      <c r="C228" s="2" t="s">
        <v>2796</v>
      </c>
      <c r="D228" s="2" t="s">
        <v>2797</v>
      </c>
      <c r="E228" s="2" t="s">
        <v>338</v>
      </c>
      <c r="F228" s="2" t="s">
        <v>2798</v>
      </c>
      <c r="G228" s="2">
        <v>62018908</v>
      </c>
      <c r="H228" s="2" t="s">
        <v>33</v>
      </c>
      <c r="I228" s="2" t="s">
        <v>1051</v>
      </c>
      <c r="J228" s="2" t="s">
        <v>863</v>
      </c>
      <c r="K228" s="2" t="s">
        <v>232</v>
      </c>
      <c r="L228" s="2" t="s">
        <v>280</v>
      </c>
      <c r="M228" s="2" t="s">
        <v>280</v>
      </c>
      <c r="N228" s="2" t="s">
        <v>323</v>
      </c>
      <c r="O228" s="2" t="s">
        <v>141</v>
      </c>
      <c r="P228" s="187" t="s">
        <v>2799</v>
      </c>
      <c r="Q228" s="2" t="s">
        <v>194</v>
      </c>
      <c r="R228" s="2" t="s">
        <v>917</v>
      </c>
      <c r="S228" s="2" t="s">
        <v>921</v>
      </c>
      <c r="T228" s="185" t="s">
        <v>142</v>
      </c>
      <c r="U228" s="162">
        <v>3.718</v>
      </c>
      <c r="V228" s="153">
        <v>193.98400000000001</v>
      </c>
      <c r="W228" s="153">
        <v>721.23199999999997</v>
      </c>
      <c r="X228" s="168">
        <v>1.1E-5</v>
      </c>
      <c r="Y228" s="168">
        <v>4.81119569204701E-2</v>
      </c>
      <c r="Z228" s="168">
        <v>4.8006088980304899E-3</v>
      </c>
    </row>
    <row r="229" spans="1:26">
      <c r="A229" s="2">
        <v>424</v>
      </c>
      <c r="B229" s="2">
        <v>7229</v>
      </c>
      <c r="C229" s="2" t="s">
        <v>2816</v>
      </c>
      <c r="D229" s="2" t="s">
        <v>2817</v>
      </c>
      <c r="E229" s="2" t="s">
        <v>339</v>
      </c>
      <c r="F229" s="2" t="s">
        <v>2818</v>
      </c>
      <c r="G229" s="2">
        <v>62003800</v>
      </c>
      <c r="H229" s="2" t="s">
        <v>33</v>
      </c>
      <c r="I229" s="2" t="s">
        <v>1051</v>
      </c>
      <c r="J229" s="2" t="s">
        <v>875</v>
      </c>
      <c r="K229" s="2" t="s">
        <v>232</v>
      </c>
      <c r="L229" s="2" t="s">
        <v>244</v>
      </c>
      <c r="M229" s="2" t="s">
        <v>251</v>
      </c>
      <c r="N229" s="2" t="s">
        <v>323</v>
      </c>
      <c r="O229" s="2" t="s">
        <v>141</v>
      </c>
      <c r="P229" s="187" t="s">
        <v>2917</v>
      </c>
      <c r="Q229" s="2" t="s">
        <v>194</v>
      </c>
      <c r="R229" s="2" t="s">
        <v>179</v>
      </c>
      <c r="S229" s="2" t="s">
        <v>921</v>
      </c>
      <c r="T229" s="185" t="s">
        <v>142</v>
      </c>
      <c r="U229" s="162">
        <v>3.718</v>
      </c>
      <c r="V229" s="153">
        <v>187.32400000000001</v>
      </c>
      <c r="W229" s="153">
        <v>696.471</v>
      </c>
      <c r="X229" s="168">
        <v>5.04E-4</v>
      </c>
      <c r="Y229" s="168">
        <v>4.6460222656915399E-2</v>
      </c>
      <c r="Z229" s="168">
        <v>4.63579892748803E-3</v>
      </c>
    </row>
    <row r="230" spans="1:26">
      <c r="A230" s="2">
        <v>424</v>
      </c>
      <c r="B230" s="2">
        <v>7229</v>
      </c>
      <c r="C230" s="2" t="s">
        <v>2816</v>
      </c>
      <c r="D230" s="2" t="s">
        <v>2817</v>
      </c>
      <c r="E230" s="2" t="s">
        <v>339</v>
      </c>
      <c r="F230" s="2" t="s">
        <v>2820</v>
      </c>
      <c r="G230" s="2">
        <v>620101031</v>
      </c>
      <c r="H230" s="2" t="s">
        <v>33</v>
      </c>
      <c r="I230" s="2" t="s">
        <v>1051</v>
      </c>
      <c r="J230" s="2" t="s">
        <v>594</v>
      </c>
      <c r="K230" s="2" t="s">
        <v>232</v>
      </c>
      <c r="L230" s="2" t="s">
        <v>244</v>
      </c>
      <c r="M230" s="2" t="s">
        <v>251</v>
      </c>
      <c r="N230" s="2" t="s">
        <v>251</v>
      </c>
      <c r="O230" s="2" t="s">
        <v>141</v>
      </c>
      <c r="P230" s="187" t="s">
        <v>2682</v>
      </c>
      <c r="Q230" s="2" t="s">
        <v>194</v>
      </c>
      <c r="R230" s="2" t="s">
        <v>179</v>
      </c>
      <c r="S230" s="2" t="s">
        <v>921</v>
      </c>
      <c r="T230" s="185" t="s">
        <v>1358</v>
      </c>
      <c r="U230" s="162">
        <v>3.718</v>
      </c>
      <c r="V230" s="153">
        <v>123.366</v>
      </c>
      <c r="W230" s="153">
        <v>458.67500000000001</v>
      </c>
      <c r="X230" s="168">
        <v>0</v>
      </c>
      <c r="Y230" s="168">
        <v>3.0597334974012898E-2</v>
      </c>
      <c r="Z230" s="168">
        <v>3.0530007078088798E-3</v>
      </c>
    </row>
    <row r="231" spans="1:26">
      <c r="A231" s="2">
        <v>424</v>
      </c>
      <c r="B231" s="2">
        <v>7229</v>
      </c>
      <c r="C231" s="2" t="s">
        <v>2816</v>
      </c>
      <c r="D231" s="2" t="s">
        <v>2817</v>
      </c>
      <c r="E231" s="2" t="s">
        <v>339</v>
      </c>
      <c r="F231" s="2" t="s">
        <v>2821</v>
      </c>
      <c r="G231" s="2">
        <v>62014857</v>
      </c>
      <c r="H231" s="2" t="s">
        <v>33</v>
      </c>
      <c r="I231" s="2" t="s">
        <v>1051</v>
      </c>
      <c r="J231" s="2" t="s">
        <v>875</v>
      </c>
      <c r="K231" s="2" t="s">
        <v>232</v>
      </c>
      <c r="L231" s="2" t="s">
        <v>244</v>
      </c>
      <c r="M231" s="2" t="s">
        <v>251</v>
      </c>
      <c r="N231" s="2" t="s">
        <v>323</v>
      </c>
      <c r="O231" s="2" t="s">
        <v>141</v>
      </c>
      <c r="P231" s="187" t="s">
        <v>2822</v>
      </c>
      <c r="Q231" s="2" t="s">
        <v>194</v>
      </c>
      <c r="R231" s="2" t="s">
        <v>917</v>
      </c>
      <c r="S231" s="2" t="s">
        <v>921</v>
      </c>
      <c r="T231" s="185" t="s">
        <v>142</v>
      </c>
      <c r="U231" s="162">
        <v>3.718</v>
      </c>
      <c r="V231" s="153">
        <v>122.785</v>
      </c>
      <c r="W231" s="153">
        <v>456.51400000000001</v>
      </c>
      <c r="X231" s="168">
        <v>1.44E-4</v>
      </c>
      <c r="Y231" s="168">
        <v>3.04531416406464E-2</v>
      </c>
      <c r="Z231" s="168">
        <v>3.0386131034896499E-3</v>
      </c>
    </row>
    <row r="232" spans="1:26">
      <c r="A232" s="2">
        <v>424</v>
      </c>
      <c r="B232" s="2">
        <v>7229</v>
      </c>
      <c r="C232" s="2" t="s">
        <v>2816</v>
      </c>
      <c r="D232" s="2" t="s">
        <v>2817</v>
      </c>
      <c r="E232" s="2" t="s">
        <v>339</v>
      </c>
      <c r="F232" s="2" t="s">
        <v>2823</v>
      </c>
      <c r="G232" s="2">
        <v>62019476</v>
      </c>
      <c r="H232" s="2" t="s">
        <v>33</v>
      </c>
      <c r="I232" s="2" t="s">
        <v>1051</v>
      </c>
      <c r="J232" s="2" t="s">
        <v>875</v>
      </c>
      <c r="K232" s="2" t="s">
        <v>232</v>
      </c>
      <c r="L232" s="2" t="s">
        <v>244</v>
      </c>
      <c r="M232" s="2" t="s">
        <v>251</v>
      </c>
      <c r="N232" s="2" t="s">
        <v>323</v>
      </c>
      <c r="O232" s="2" t="s">
        <v>141</v>
      </c>
      <c r="P232" s="187" t="s">
        <v>2732</v>
      </c>
      <c r="Q232" s="2" t="s">
        <v>194</v>
      </c>
      <c r="R232" s="2" t="s">
        <v>179</v>
      </c>
      <c r="S232" s="2" t="s">
        <v>921</v>
      </c>
      <c r="T232" s="185" t="s">
        <v>142</v>
      </c>
      <c r="U232" s="162">
        <v>3.718</v>
      </c>
      <c r="V232" s="153">
        <v>87.893000000000001</v>
      </c>
      <c r="W232" s="153">
        <v>326.786</v>
      </c>
      <c r="X232" s="168">
        <v>8.2999999999999998E-5</v>
      </c>
      <c r="Y232" s="168">
        <v>2.1799249079972001E-2</v>
      </c>
      <c r="Z232" s="168">
        <v>2.17512809293299E-3</v>
      </c>
    </row>
    <row r="233" spans="1:26">
      <c r="A233" s="2">
        <v>424</v>
      </c>
      <c r="B233" s="2">
        <v>7229</v>
      </c>
      <c r="C233" s="2" t="s">
        <v>2816</v>
      </c>
      <c r="D233" s="2" t="s">
        <v>2817</v>
      </c>
      <c r="E233" s="2" t="s">
        <v>339</v>
      </c>
      <c r="F233" s="2" t="s">
        <v>2828</v>
      </c>
      <c r="G233" s="2">
        <v>62020458</v>
      </c>
      <c r="H233" s="2" t="s">
        <v>33</v>
      </c>
      <c r="I233" s="2" t="s">
        <v>1051</v>
      </c>
      <c r="J233" s="2" t="s">
        <v>869</v>
      </c>
      <c r="K233" s="2" t="s">
        <v>232</v>
      </c>
      <c r="L233" s="2" t="s">
        <v>244</v>
      </c>
      <c r="M233" s="2" t="s">
        <v>251</v>
      </c>
      <c r="N233" s="2" t="s">
        <v>323</v>
      </c>
      <c r="O233" s="2" t="s">
        <v>141</v>
      </c>
      <c r="P233" s="187" t="s">
        <v>2829</v>
      </c>
      <c r="Q233" s="2" t="s">
        <v>194</v>
      </c>
      <c r="R233" s="2" t="s">
        <v>179</v>
      </c>
      <c r="S233" s="2" t="s">
        <v>921</v>
      </c>
      <c r="T233" s="185" t="s">
        <v>142</v>
      </c>
      <c r="U233" s="162">
        <v>3.718</v>
      </c>
      <c r="V233" s="153">
        <v>99.009</v>
      </c>
      <c r="W233" s="153">
        <v>368.11500000000001</v>
      </c>
      <c r="X233" s="168">
        <v>5.0000000000000002E-5</v>
      </c>
      <c r="Y233" s="168">
        <v>2.4556206524046699E-2</v>
      </c>
      <c r="Z233" s="168">
        <v>2.4502171827281601E-3</v>
      </c>
    </row>
    <row r="234" spans="1:26">
      <c r="A234" s="2">
        <v>424</v>
      </c>
      <c r="B234" s="2">
        <v>7229</v>
      </c>
      <c r="C234" s="2" t="s">
        <v>2816</v>
      </c>
      <c r="D234" s="2" t="s">
        <v>2817</v>
      </c>
      <c r="E234" s="2" t="s">
        <v>339</v>
      </c>
      <c r="F234" s="2" t="s">
        <v>2830</v>
      </c>
      <c r="G234" s="2">
        <v>62017678</v>
      </c>
      <c r="H234" s="2" t="s">
        <v>33</v>
      </c>
      <c r="I234" s="2" t="s">
        <v>1051</v>
      </c>
      <c r="J234" s="2" t="s">
        <v>869</v>
      </c>
      <c r="K234" s="2" t="s">
        <v>232</v>
      </c>
      <c r="L234" s="2" t="s">
        <v>244</v>
      </c>
      <c r="M234" s="2" t="s">
        <v>251</v>
      </c>
      <c r="N234" s="2" t="s">
        <v>323</v>
      </c>
      <c r="O234" s="2" t="s">
        <v>141</v>
      </c>
      <c r="P234" s="187" t="s">
        <v>2831</v>
      </c>
      <c r="Q234" s="2" t="s">
        <v>194</v>
      </c>
      <c r="R234" s="2" t="s">
        <v>179</v>
      </c>
      <c r="S234" s="2" t="s">
        <v>921</v>
      </c>
      <c r="T234" s="185" t="s">
        <v>142</v>
      </c>
      <c r="U234" s="162">
        <v>3.718</v>
      </c>
      <c r="V234" s="153">
        <v>199.523</v>
      </c>
      <c r="W234" s="153">
        <v>741.82799999999997</v>
      </c>
      <c r="X234" s="168">
        <v>3.88E-4</v>
      </c>
      <c r="Y234" s="168">
        <v>4.9485883654217903E-2</v>
      </c>
      <c r="Z234" s="168">
        <v>4.9376992457412297E-3</v>
      </c>
    </row>
    <row r="235" spans="1:26">
      <c r="A235" s="2">
        <v>424</v>
      </c>
      <c r="B235" s="2">
        <v>7229</v>
      </c>
      <c r="C235" s="2" t="s">
        <v>2836</v>
      </c>
      <c r="D235" s="2" t="s">
        <v>2837</v>
      </c>
      <c r="E235" s="2" t="s">
        <v>339</v>
      </c>
      <c r="F235" s="2" t="s">
        <v>2838</v>
      </c>
      <c r="G235" s="2">
        <v>62020565</v>
      </c>
      <c r="H235" s="2" t="s">
        <v>33</v>
      </c>
      <c r="I235" s="2" t="s">
        <v>1051</v>
      </c>
      <c r="J235" s="2" t="s">
        <v>594</v>
      </c>
      <c r="K235" s="2" t="s">
        <v>232</v>
      </c>
      <c r="L235" s="2" t="s">
        <v>260</v>
      </c>
      <c r="M235" s="2" t="s">
        <v>260</v>
      </c>
      <c r="N235" s="2" t="s">
        <v>320</v>
      </c>
      <c r="O235" s="2" t="s">
        <v>141</v>
      </c>
      <c r="P235" s="187" t="s">
        <v>2629</v>
      </c>
      <c r="Q235" s="2" t="s">
        <v>1201</v>
      </c>
      <c r="R235" s="2" t="s">
        <v>179</v>
      </c>
      <c r="S235" s="2" t="s">
        <v>921</v>
      </c>
      <c r="T235" s="185" t="s">
        <v>142</v>
      </c>
      <c r="U235" s="162">
        <v>4.0218999999999996</v>
      </c>
      <c r="V235" s="153">
        <v>100.785</v>
      </c>
      <c r="W235" s="153">
        <v>405.346</v>
      </c>
      <c r="X235" s="168">
        <v>9.2E-5</v>
      </c>
      <c r="Y235" s="168">
        <v>2.70398083374459E-2</v>
      </c>
      <c r="Z235" s="168">
        <v>2.6980308599867499E-3</v>
      </c>
    </row>
    <row r="236" spans="1:26">
      <c r="A236" s="2">
        <v>424</v>
      </c>
      <c r="B236" s="2">
        <v>7229</v>
      </c>
      <c r="C236" s="2" t="s">
        <v>2846</v>
      </c>
      <c r="D236" s="2" t="s">
        <v>2847</v>
      </c>
      <c r="E236" s="2" t="s">
        <v>339</v>
      </c>
      <c r="F236" s="2" t="s">
        <v>2848</v>
      </c>
      <c r="G236" s="2">
        <v>77847846</v>
      </c>
      <c r="H236" s="2" t="s">
        <v>33</v>
      </c>
      <c r="I236" s="2" t="s">
        <v>1051</v>
      </c>
      <c r="J236" s="2" t="s">
        <v>594</v>
      </c>
      <c r="K236" s="2" t="s">
        <v>232</v>
      </c>
      <c r="L236" s="2" t="s">
        <v>280</v>
      </c>
      <c r="M236" s="2" t="s">
        <v>280</v>
      </c>
      <c r="N236" s="2" t="s">
        <v>251</v>
      </c>
      <c r="O236" s="2" t="s">
        <v>141</v>
      </c>
      <c r="P236" s="187" t="s">
        <v>2849</v>
      </c>
      <c r="Q236" s="2" t="s">
        <v>194</v>
      </c>
      <c r="R236" s="2" t="s">
        <v>917</v>
      </c>
      <c r="S236" s="2" t="s">
        <v>921</v>
      </c>
      <c r="T236" s="185" t="s">
        <v>142</v>
      </c>
      <c r="U236" s="162">
        <v>3.718</v>
      </c>
      <c r="V236" s="153">
        <v>277.72800000000001</v>
      </c>
      <c r="W236" s="153">
        <v>1032.5940000000001</v>
      </c>
      <c r="X236" s="168">
        <v>0</v>
      </c>
      <c r="Y236" s="168">
        <v>6.8882357350909404E-2</v>
      </c>
      <c r="Z236" s="168">
        <v>6.87307851897828E-3</v>
      </c>
    </row>
    <row r="237" spans="1:26">
      <c r="A237" s="2">
        <v>424</v>
      </c>
      <c r="B237" s="2">
        <v>7229</v>
      </c>
      <c r="C237" s="2" t="s">
        <v>2858</v>
      </c>
      <c r="D237" s="2" t="s">
        <v>2859</v>
      </c>
      <c r="E237" s="2" t="s">
        <v>338</v>
      </c>
      <c r="F237" s="2" t="s">
        <v>2860</v>
      </c>
      <c r="G237" s="2">
        <v>62017652</v>
      </c>
      <c r="H237" s="2" t="s">
        <v>33</v>
      </c>
      <c r="I237" s="2" t="s">
        <v>1051</v>
      </c>
      <c r="J237" s="2" t="s">
        <v>871</v>
      </c>
      <c r="K237" s="2" t="s">
        <v>232</v>
      </c>
      <c r="L237" s="2" t="s">
        <v>244</v>
      </c>
      <c r="M237" s="2" t="s">
        <v>251</v>
      </c>
      <c r="N237" s="2" t="s">
        <v>323</v>
      </c>
      <c r="O237" s="2" t="s">
        <v>141</v>
      </c>
      <c r="P237" s="187" t="s">
        <v>2861</v>
      </c>
      <c r="Q237" s="2" t="s">
        <v>194</v>
      </c>
      <c r="R237" s="2" t="s">
        <v>179</v>
      </c>
      <c r="S237" s="2" t="s">
        <v>921</v>
      </c>
      <c r="T237" s="185" t="s">
        <v>142</v>
      </c>
      <c r="U237" s="162">
        <v>3.718</v>
      </c>
      <c r="V237" s="153">
        <v>182.03</v>
      </c>
      <c r="W237" s="153">
        <v>676.78899999999999</v>
      </c>
      <c r="X237" s="168">
        <v>5.5000000000000002E-5</v>
      </c>
      <c r="Y237" s="168">
        <v>4.5147282983881397E-2</v>
      </c>
      <c r="Z237" s="168">
        <v>4.5047938659528502E-3</v>
      </c>
    </row>
    <row r="238" spans="1:26">
      <c r="A238" s="2">
        <v>424</v>
      </c>
      <c r="B238" s="2">
        <v>7229</v>
      </c>
      <c r="C238" s="2" t="s">
        <v>2862</v>
      </c>
      <c r="D238" s="2" t="s">
        <v>2863</v>
      </c>
      <c r="E238" s="2" t="s">
        <v>338</v>
      </c>
      <c r="F238" s="2" t="s">
        <v>2864</v>
      </c>
      <c r="G238" s="2">
        <v>62021142</v>
      </c>
      <c r="H238" s="2" t="s">
        <v>33</v>
      </c>
      <c r="I238" s="2" t="s">
        <v>1051</v>
      </c>
      <c r="J238" s="2" t="s">
        <v>871</v>
      </c>
      <c r="K238" s="2" t="s">
        <v>232</v>
      </c>
      <c r="L238" s="2" t="s">
        <v>244</v>
      </c>
      <c r="M238" s="2" t="s">
        <v>251</v>
      </c>
      <c r="N238" s="2" t="s">
        <v>323</v>
      </c>
      <c r="O238" s="2" t="s">
        <v>141</v>
      </c>
      <c r="P238" s="187" t="s">
        <v>2865</v>
      </c>
      <c r="Q238" s="2" t="s">
        <v>194</v>
      </c>
      <c r="R238" s="2" t="s">
        <v>917</v>
      </c>
      <c r="S238" s="2" t="s">
        <v>921</v>
      </c>
      <c r="T238" s="185" t="s">
        <v>142</v>
      </c>
      <c r="U238" s="162">
        <v>3.718</v>
      </c>
      <c r="V238" s="153">
        <v>174.88300000000001</v>
      </c>
      <c r="W238" s="153">
        <v>650.21500000000003</v>
      </c>
      <c r="X238" s="168">
        <v>4.3000000000000002E-5</v>
      </c>
      <c r="Y238" s="168">
        <v>4.33746037625974E-2</v>
      </c>
      <c r="Z238" s="168">
        <v>4.3279160129668101E-3</v>
      </c>
    </row>
    <row r="239" spans="1:26">
      <c r="A239" s="2">
        <v>424</v>
      </c>
      <c r="B239" s="2">
        <v>7229</v>
      </c>
      <c r="C239" s="2" t="s">
        <v>2882</v>
      </c>
      <c r="D239" s="2" t="s">
        <v>2883</v>
      </c>
      <c r="E239" s="2" t="s">
        <v>338</v>
      </c>
      <c r="F239" s="2" t="s">
        <v>2884</v>
      </c>
      <c r="G239" s="2">
        <v>62021324</v>
      </c>
      <c r="H239" s="2" t="s">
        <v>33</v>
      </c>
      <c r="I239" s="2" t="s">
        <v>1051</v>
      </c>
      <c r="J239" s="2" t="s">
        <v>868</v>
      </c>
      <c r="K239" s="2" t="s">
        <v>232</v>
      </c>
      <c r="L239" s="2" t="s">
        <v>244</v>
      </c>
      <c r="M239" s="2" t="s">
        <v>251</v>
      </c>
      <c r="N239" s="2" t="s">
        <v>251</v>
      </c>
      <c r="O239" s="2" t="s">
        <v>141</v>
      </c>
      <c r="P239" s="187" t="s">
        <v>2881</v>
      </c>
      <c r="Q239" s="2" t="s">
        <v>194</v>
      </c>
      <c r="R239" s="2" t="s">
        <v>917</v>
      </c>
      <c r="S239" s="2" t="s">
        <v>921</v>
      </c>
      <c r="T239" s="185" t="s">
        <v>142</v>
      </c>
      <c r="U239" s="162">
        <v>3.718</v>
      </c>
      <c r="V239" s="153">
        <v>42.420999999999999</v>
      </c>
      <c r="W239" s="153">
        <v>157.72300000000001</v>
      </c>
      <c r="X239" s="168">
        <v>0</v>
      </c>
      <c r="Y239" s="168">
        <v>1.0521364496555901E-2</v>
      </c>
      <c r="Z239" s="168">
        <v>1.0498212763426001E-3</v>
      </c>
    </row>
    <row r="240" spans="1:26">
      <c r="A240" s="2">
        <v>424</v>
      </c>
      <c r="B240" s="2">
        <v>7229</v>
      </c>
      <c r="C240" s="2" t="s">
        <v>2888</v>
      </c>
      <c r="D240" s="2" t="s">
        <v>2889</v>
      </c>
      <c r="E240" s="2" t="s">
        <v>339</v>
      </c>
      <c r="F240" s="2" t="s">
        <v>2890</v>
      </c>
      <c r="G240" s="2">
        <v>62021571</v>
      </c>
      <c r="H240" s="2" t="s">
        <v>33</v>
      </c>
      <c r="I240" s="2" t="s">
        <v>1051</v>
      </c>
      <c r="J240" s="2" t="s">
        <v>594</v>
      </c>
      <c r="K240" s="2" t="s">
        <v>232</v>
      </c>
      <c r="L240" s="2" t="s">
        <v>280</v>
      </c>
      <c r="M240" s="2" t="s">
        <v>260</v>
      </c>
      <c r="N240" s="2" t="s">
        <v>320</v>
      </c>
      <c r="O240" s="2" t="s">
        <v>141</v>
      </c>
      <c r="P240" s="187" t="s">
        <v>2891</v>
      </c>
      <c r="Q240" s="2" t="s">
        <v>1201</v>
      </c>
      <c r="R240" s="2" t="s">
        <v>179</v>
      </c>
      <c r="S240" s="2" t="s">
        <v>921</v>
      </c>
      <c r="T240" s="185" t="s">
        <v>142</v>
      </c>
      <c r="U240" s="162">
        <v>4.0218999999999996</v>
      </c>
      <c r="V240" s="153">
        <v>57.344999999999999</v>
      </c>
      <c r="W240" s="153">
        <v>230.63399999999999</v>
      </c>
      <c r="X240" s="168">
        <v>2.22E-4</v>
      </c>
      <c r="Y240" s="168">
        <v>1.53851665683427E-2</v>
      </c>
      <c r="Z240" s="168">
        <v>1.5351312283504899E-3</v>
      </c>
    </row>
    <row r="241" spans="1:26">
      <c r="A241" s="2">
        <v>424</v>
      </c>
      <c r="B241" s="2">
        <v>7229</v>
      </c>
      <c r="C241" s="2" t="s">
        <v>2900</v>
      </c>
      <c r="D241" s="2" t="s">
        <v>2901</v>
      </c>
      <c r="E241" s="2" t="s">
        <v>338</v>
      </c>
      <c r="F241" s="2" t="s">
        <v>2902</v>
      </c>
      <c r="G241" s="2">
        <v>62009204</v>
      </c>
      <c r="H241" s="2" t="s">
        <v>33</v>
      </c>
      <c r="I241" s="2" t="s">
        <v>1051</v>
      </c>
      <c r="J241" s="2" t="s">
        <v>858</v>
      </c>
      <c r="K241" s="2" t="s">
        <v>232</v>
      </c>
      <c r="L241" s="2" t="s">
        <v>280</v>
      </c>
      <c r="M241" s="2" t="s">
        <v>260</v>
      </c>
      <c r="N241" s="2" t="s">
        <v>323</v>
      </c>
      <c r="O241" s="2" t="s">
        <v>141</v>
      </c>
      <c r="P241" s="187" t="s">
        <v>2903</v>
      </c>
      <c r="Q241" s="2" t="s">
        <v>194</v>
      </c>
      <c r="R241" s="2" t="s">
        <v>179</v>
      </c>
      <c r="S241" s="2" t="s">
        <v>921</v>
      </c>
      <c r="T241" s="185" t="s">
        <v>142</v>
      </c>
      <c r="U241" s="162">
        <v>3.718</v>
      </c>
      <c r="V241" s="153">
        <v>145.74299999999999</v>
      </c>
      <c r="W241" s="153">
        <v>541.87199999999996</v>
      </c>
      <c r="X241" s="168">
        <v>1.46E-4</v>
      </c>
      <c r="Y241" s="168">
        <v>3.6147246172949399E-2</v>
      </c>
      <c r="Z241" s="168">
        <v>3.6067705976708798E-3</v>
      </c>
    </row>
    <row r="242" spans="1:26">
      <c r="A242" s="2">
        <v>424</v>
      </c>
      <c r="B242" s="2">
        <v>7229</v>
      </c>
      <c r="C242" s="2" t="s">
        <v>2904</v>
      </c>
      <c r="D242" s="2" t="s">
        <v>2905</v>
      </c>
      <c r="E242" s="2" t="s">
        <v>338</v>
      </c>
      <c r="F242" s="2" t="s">
        <v>2906</v>
      </c>
      <c r="G242" s="2">
        <v>62019807</v>
      </c>
      <c r="H242" s="2" t="s">
        <v>33</v>
      </c>
      <c r="I242" s="2" t="s">
        <v>1051</v>
      </c>
      <c r="J242" s="2" t="s">
        <v>858</v>
      </c>
      <c r="K242" s="2" t="s">
        <v>232</v>
      </c>
      <c r="L242" s="2" t="s">
        <v>280</v>
      </c>
      <c r="M242" s="2" t="s">
        <v>260</v>
      </c>
      <c r="N242" s="2" t="s">
        <v>323</v>
      </c>
      <c r="O242" s="2" t="s">
        <v>141</v>
      </c>
      <c r="P242" s="187" t="s">
        <v>2765</v>
      </c>
      <c r="Q242" s="2" t="s">
        <v>194</v>
      </c>
      <c r="R242" s="2" t="s">
        <v>917</v>
      </c>
      <c r="S242" s="2" t="s">
        <v>921</v>
      </c>
      <c r="T242" s="185" t="s">
        <v>142</v>
      </c>
      <c r="U242" s="162">
        <v>3.718</v>
      </c>
      <c r="V242" s="153">
        <v>250.23400000000001</v>
      </c>
      <c r="W242" s="153">
        <v>930.36900000000003</v>
      </c>
      <c r="X242" s="168">
        <v>1.36E-4</v>
      </c>
      <c r="Y242" s="168">
        <v>6.2063111817903298E-2</v>
      </c>
      <c r="Z242" s="168">
        <v>6.1926545063421302E-3</v>
      </c>
    </row>
    <row r="243" spans="1:26">
      <c r="A243" s="2">
        <v>424</v>
      </c>
      <c r="B243" s="2">
        <v>7229</v>
      </c>
      <c r="C243" s="2" t="s">
        <v>2914</v>
      </c>
      <c r="D243" s="2" t="s">
        <v>2915</v>
      </c>
      <c r="E243" s="2" t="s">
        <v>338</v>
      </c>
      <c r="F243" s="2" t="s">
        <v>2916</v>
      </c>
      <c r="G243" s="2">
        <v>62010137</v>
      </c>
      <c r="H243" s="2" t="s">
        <v>33</v>
      </c>
      <c r="I243" s="2" t="s">
        <v>1051</v>
      </c>
      <c r="J243" s="2" t="s">
        <v>878</v>
      </c>
      <c r="K243" s="2" t="s">
        <v>232</v>
      </c>
      <c r="L243" s="2" t="s">
        <v>280</v>
      </c>
      <c r="M243" s="2" t="s">
        <v>260</v>
      </c>
      <c r="N243" s="2" t="s">
        <v>323</v>
      </c>
      <c r="O243" s="2" t="s">
        <v>141</v>
      </c>
      <c r="P243" s="187" t="s">
        <v>2917</v>
      </c>
      <c r="Q243" s="2" t="s">
        <v>194</v>
      </c>
      <c r="R243" s="2" t="s">
        <v>917</v>
      </c>
      <c r="S243" s="2" t="s">
        <v>921</v>
      </c>
      <c r="T243" s="185" t="s">
        <v>142</v>
      </c>
      <c r="U243" s="162">
        <v>3.718</v>
      </c>
      <c r="V243" s="153">
        <v>98.055000000000007</v>
      </c>
      <c r="W243" s="153">
        <v>364.56700000000001</v>
      </c>
      <c r="X243" s="168">
        <v>4.3999999999999999E-5</v>
      </c>
      <c r="Y243" s="168">
        <v>2.4319531855647902E-2</v>
      </c>
      <c r="Z243" s="168">
        <v>2.4266017949580898E-3</v>
      </c>
    </row>
    <row r="244" spans="1:26">
      <c r="A244" s="2">
        <v>969</v>
      </c>
      <c r="B244" s="2">
        <v>969</v>
      </c>
      <c r="C244" s="2" t="s">
        <v>2630</v>
      </c>
      <c r="D244" s="2" t="s">
        <v>2631</v>
      </c>
      <c r="E244" s="2" t="s">
        <v>337</v>
      </c>
      <c r="F244" s="2" t="s">
        <v>2632</v>
      </c>
      <c r="G244" s="2">
        <v>62018312</v>
      </c>
      <c r="H244" s="2" t="s">
        <v>33</v>
      </c>
      <c r="I244" s="2" t="s">
        <v>1051</v>
      </c>
      <c r="J244" s="2" t="s">
        <v>594</v>
      </c>
      <c r="K244" s="2" t="s">
        <v>30</v>
      </c>
      <c r="L244" s="2" t="s">
        <v>30</v>
      </c>
      <c r="M244" s="2" t="s">
        <v>30</v>
      </c>
      <c r="N244" s="2" t="s">
        <v>30</v>
      </c>
      <c r="O244" s="2" t="s">
        <v>141</v>
      </c>
      <c r="P244" s="187" t="s">
        <v>2633</v>
      </c>
      <c r="Q244" s="2" t="s">
        <v>194</v>
      </c>
      <c r="R244" s="2" t="s">
        <v>917</v>
      </c>
      <c r="S244" s="2" t="s">
        <v>921</v>
      </c>
      <c r="T244" s="185" t="s">
        <v>142</v>
      </c>
      <c r="U244" s="162">
        <v>3.718</v>
      </c>
      <c r="V244" s="153">
        <v>152.99799999999999</v>
      </c>
      <c r="W244" s="153">
        <v>568.84699999999998</v>
      </c>
      <c r="X244" s="168">
        <v>8.3999999999999995E-5</v>
      </c>
      <c r="Y244" s="168">
        <v>5.6844177654731098E-2</v>
      </c>
      <c r="Z244" s="168">
        <v>7.7648275227577999E-3</v>
      </c>
    </row>
    <row r="245" spans="1:26">
      <c r="A245" s="2">
        <v>969</v>
      </c>
      <c r="B245" s="2">
        <v>969</v>
      </c>
      <c r="C245" s="2" t="s">
        <v>2646</v>
      </c>
      <c r="D245" s="2" t="s">
        <v>2647</v>
      </c>
      <c r="E245" s="2" t="s">
        <v>338</v>
      </c>
      <c r="F245" s="2" t="s">
        <v>2648</v>
      </c>
      <c r="G245" s="2">
        <v>60415775</v>
      </c>
      <c r="H245" s="2" t="s">
        <v>33</v>
      </c>
      <c r="I245" s="2" t="s">
        <v>1051</v>
      </c>
      <c r="J245" s="2" t="s">
        <v>863</v>
      </c>
      <c r="K245" s="2" t="s">
        <v>232</v>
      </c>
      <c r="L245" s="2" t="s">
        <v>244</v>
      </c>
      <c r="M245" s="2" t="s">
        <v>30</v>
      </c>
      <c r="N245" s="2" t="s">
        <v>30</v>
      </c>
      <c r="O245" s="2" t="s">
        <v>141</v>
      </c>
      <c r="P245" s="187" t="s">
        <v>3011</v>
      </c>
      <c r="Q245" s="2" t="s">
        <v>194</v>
      </c>
      <c r="R245" s="2" t="s">
        <v>917</v>
      </c>
      <c r="S245" s="2" t="s">
        <v>921</v>
      </c>
      <c r="T245" s="185" t="s">
        <v>142</v>
      </c>
      <c r="U245" s="162">
        <v>3.718</v>
      </c>
      <c r="V245" s="153">
        <v>107.04900000000001</v>
      </c>
      <c r="W245" s="153">
        <v>398.00799999999998</v>
      </c>
      <c r="X245" s="168">
        <v>5.0000000000000001E-4</v>
      </c>
      <c r="Y245" s="168">
        <v>3.9772475571037802E-2</v>
      </c>
      <c r="Z245" s="168">
        <v>5.4328591898717303E-3</v>
      </c>
    </row>
    <row r="246" spans="1:26">
      <c r="A246" s="2">
        <v>969</v>
      </c>
      <c r="B246" s="2">
        <v>969</v>
      </c>
      <c r="C246" s="2" t="s">
        <v>2654</v>
      </c>
      <c r="D246" s="2" t="s">
        <v>2655</v>
      </c>
      <c r="E246" s="2" t="s">
        <v>33</v>
      </c>
      <c r="F246" s="2" t="s">
        <v>2656</v>
      </c>
      <c r="G246" s="2">
        <v>62001189</v>
      </c>
      <c r="H246" s="2" t="s">
        <v>33</v>
      </c>
      <c r="I246" s="2" t="s">
        <v>1051</v>
      </c>
      <c r="J246" s="2" t="s">
        <v>878</v>
      </c>
      <c r="K246" s="2" t="s">
        <v>30</v>
      </c>
      <c r="L246" s="2" t="s">
        <v>244</v>
      </c>
      <c r="M246" s="2" t="s">
        <v>30</v>
      </c>
      <c r="N246" s="2" t="s">
        <v>30</v>
      </c>
      <c r="O246" s="2" t="s">
        <v>141</v>
      </c>
      <c r="P246" s="187" t="s">
        <v>3009</v>
      </c>
      <c r="Q246" s="2" t="s">
        <v>194</v>
      </c>
      <c r="R246" s="2" t="s">
        <v>917</v>
      </c>
      <c r="S246" s="2" t="s">
        <v>921</v>
      </c>
      <c r="T246" s="185" t="s">
        <v>142</v>
      </c>
      <c r="U246" s="162">
        <v>3.718</v>
      </c>
      <c r="V246" s="153">
        <v>39.435000000000002</v>
      </c>
      <c r="W246" s="153">
        <v>146.61799999999999</v>
      </c>
      <c r="X246" s="168">
        <v>4.7199999999999998E-4</v>
      </c>
      <c r="Y246" s="168">
        <v>1.4651366115280499E-2</v>
      </c>
      <c r="Z246" s="168">
        <v>2.0013541500931899E-3</v>
      </c>
    </row>
    <row r="247" spans="1:26">
      <c r="A247" s="2">
        <v>969</v>
      </c>
      <c r="B247" s="2">
        <v>969</v>
      </c>
      <c r="C247" s="2" t="s">
        <v>2658</v>
      </c>
      <c r="D247" s="2" t="s">
        <v>2659</v>
      </c>
      <c r="E247" s="2" t="s">
        <v>33</v>
      </c>
      <c r="F247" s="2" t="s">
        <v>2658</v>
      </c>
      <c r="G247" s="2">
        <v>60401809</v>
      </c>
      <c r="H247" s="2" t="s">
        <v>33</v>
      </c>
      <c r="I247" s="2" t="s">
        <v>1051</v>
      </c>
      <c r="J247" s="2" t="s">
        <v>876</v>
      </c>
      <c r="K247" s="2" t="s">
        <v>232</v>
      </c>
      <c r="L247" s="2" t="s">
        <v>244</v>
      </c>
      <c r="M247" s="2" t="s">
        <v>30</v>
      </c>
      <c r="N247" s="2" t="s">
        <v>251</v>
      </c>
      <c r="O247" s="2" t="s">
        <v>141</v>
      </c>
      <c r="P247" s="187" t="s">
        <v>3012</v>
      </c>
      <c r="Q247" s="2" t="s">
        <v>194</v>
      </c>
      <c r="R247" s="2" t="s">
        <v>917</v>
      </c>
      <c r="S247" s="2" t="s">
        <v>921</v>
      </c>
      <c r="T247" s="185" t="s">
        <v>142</v>
      </c>
      <c r="U247" s="162">
        <v>3.718</v>
      </c>
      <c r="V247" s="153">
        <v>195.47200000000001</v>
      </c>
      <c r="W247" s="153">
        <v>726.76599999999996</v>
      </c>
      <c r="X247" s="168">
        <v>9.8999999999999999E-4</v>
      </c>
      <c r="Y247" s="168">
        <v>7.2624822387959795E-2</v>
      </c>
      <c r="Z247" s="168">
        <v>9.9204394008238998E-3</v>
      </c>
    </row>
    <row r="248" spans="1:26">
      <c r="A248" s="2">
        <v>969</v>
      </c>
      <c r="B248" s="2">
        <v>969</v>
      </c>
      <c r="C248" s="2" t="s">
        <v>2661</v>
      </c>
      <c r="D248" s="2" t="s">
        <v>2662</v>
      </c>
      <c r="E248" s="2" t="s">
        <v>338</v>
      </c>
      <c r="F248" s="2" t="s">
        <v>2663</v>
      </c>
      <c r="G248" s="2">
        <v>50000983</v>
      </c>
      <c r="H248" s="2" t="s">
        <v>33</v>
      </c>
      <c r="I248" s="2" t="s">
        <v>1051</v>
      </c>
      <c r="J248" s="2" t="s">
        <v>870</v>
      </c>
      <c r="K248" s="2" t="s">
        <v>232</v>
      </c>
      <c r="L248" s="2" t="s">
        <v>244</v>
      </c>
      <c r="M248" s="2" t="s">
        <v>30</v>
      </c>
      <c r="N248" s="2" t="s">
        <v>323</v>
      </c>
      <c r="O248" s="2" t="s">
        <v>141</v>
      </c>
      <c r="P248" s="187" t="s">
        <v>2664</v>
      </c>
      <c r="Q248" s="2" t="s">
        <v>34</v>
      </c>
      <c r="R248" s="2" t="s">
        <v>917</v>
      </c>
      <c r="S248" s="2" t="s">
        <v>921</v>
      </c>
      <c r="T248" s="185" t="s">
        <v>142</v>
      </c>
      <c r="U248" s="162">
        <v>1</v>
      </c>
      <c r="V248" s="153">
        <v>97.007999999999996</v>
      </c>
      <c r="W248" s="153">
        <v>97.007999999999996</v>
      </c>
      <c r="X248" s="168">
        <v>9.1000000000000003E-5</v>
      </c>
      <c r="Y248" s="168">
        <v>9.6939369146165997E-3</v>
      </c>
      <c r="Z248" s="168">
        <v>1.3241769212616601E-3</v>
      </c>
    </row>
    <row r="249" spans="1:26">
      <c r="A249" s="2">
        <v>969</v>
      </c>
      <c r="B249" s="2">
        <v>969</v>
      </c>
      <c r="C249" s="2" t="s">
        <v>2669</v>
      </c>
      <c r="D249" s="2" t="s">
        <v>2670</v>
      </c>
      <c r="E249" s="2" t="s">
        <v>336</v>
      </c>
      <c r="F249" s="2" t="s">
        <v>2671</v>
      </c>
      <c r="G249" s="2">
        <v>60364742</v>
      </c>
      <c r="H249" s="2" t="s">
        <v>33</v>
      </c>
      <c r="I249" s="2" t="s">
        <v>1051</v>
      </c>
      <c r="J249" s="2" t="s">
        <v>876</v>
      </c>
      <c r="K249" s="2" t="s">
        <v>30</v>
      </c>
      <c r="L249" s="2" t="s">
        <v>244</v>
      </c>
      <c r="M249" s="2" t="s">
        <v>30</v>
      </c>
      <c r="N249" s="2" t="s">
        <v>30</v>
      </c>
      <c r="O249" s="2" t="s">
        <v>141</v>
      </c>
      <c r="P249" s="187" t="s">
        <v>3013</v>
      </c>
      <c r="Q249" s="2" t="s">
        <v>194</v>
      </c>
      <c r="R249" s="2" t="s">
        <v>917</v>
      </c>
      <c r="S249" s="2" t="s">
        <v>921</v>
      </c>
      <c r="T249" s="185" t="s">
        <v>142</v>
      </c>
      <c r="U249" s="162">
        <v>3.718</v>
      </c>
      <c r="V249" s="153">
        <v>97.727999999999994</v>
      </c>
      <c r="W249" s="153">
        <v>363.35399999999998</v>
      </c>
      <c r="X249" s="168">
        <v>2.2729999999999998E-3</v>
      </c>
      <c r="Y249" s="168">
        <v>3.6309544242324597E-2</v>
      </c>
      <c r="Z249" s="168">
        <v>4.95982807921102E-3</v>
      </c>
    </row>
    <row r="250" spans="1:26">
      <c r="A250" s="2">
        <v>969</v>
      </c>
      <c r="B250" s="2">
        <v>969</v>
      </c>
      <c r="C250" s="2" t="s">
        <v>2669</v>
      </c>
      <c r="D250" s="2" t="s">
        <v>2670</v>
      </c>
      <c r="E250" s="2" t="s">
        <v>336</v>
      </c>
      <c r="F250" s="2" t="s">
        <v>2673</v>
      </c>
      <c r="G250" s="2">
        <v>62002785</v>
      </c>
      <c r="H250" s="2" t="s">
        <v>33</v>
      </c>
      <c r="I250" s="2" t="s">
        <v>1051</v>
      </c>
      <c r="J250" s="2" t="s">
        <v>876</v>
      </c>
      <c r="K250" s="2" t="s">
        <v>30</v>
      </c>
      <c r="L250" s="2" t="s">
        <v>244</v>
      </c>
      <c r="M250" s="2" t="s">
        <v>30</v>
      </c>
      <c r="N250" s="2" t="s">
        <v>30</v>
      </c>
      <c r="O250" s="2" t="s">
        <v>141</v>
      </c>
      <c r="P250" s="187" t="s">
        <v>3010</v>
      </c>
      <c r="Q250" s="2" t="s">
        <v>194</v>
      </c>
      <c r="R250" s="2" t="s">
        <v>917</v>
      </c>
      <c r="S250" s="2" t="s">
        <v>921</v>
      </c>
      <c r="T250" s="185" t="s">
        <v>142</v>
      </c>
      <c r="U250" s="162">
        <v>3.718</v>
      </c>
      <c r="V250" s="153">
        <v>51.968000000000004</v>
      </c>
      <c r="W250" s="153">
        <v>193.21799999999999</v>
      </c>
      <c r="X250" s="168">
        <v>4.15E-4</v>
      </c>
      <c r="Y250" s="168">
        <v>1.9308083722543699E-2</v>
      </c>
      <c r="Z250" s="168">
        <v>2.63745463627164E-3</v>
      </c>
    </row>
    <row r="251" spans="1:26">
      <c r="A251" s="2">
        <v>969</v>
      </c>
      <c r="B251" s="2">
        <v>969</v>
      </c>
      <c r="C251" s="2" t="s">
        <v>2694</v>
      </c>
      <c r="D251" s="2" t="s">
        <v>2695</v>
      </c>
      <c r="E251" s="2" t="s">
        <v>179</v>
      </c>
      <c r="F251" s="2" t="s">
        <v>2696</v>
      </c>
      <c r="G251" s="2">
        <v>60406600</v>
      </c>
      <c r="H251" s="2" t="s">
        <v>33</v>
      </c>
      <c r="I251" s="2" t="s">
        <v>1051</v>
      </c>
      <c r="J251" s="2" t="s">
        <v>857</v>
      </c>
      <c r="K251" s="2" t="s">
        <v>232</v>
      </c>
      <c r="L251" s="2" t="s">
        <v>244</v>
      </c>
      <c r="M251" s="2" t="s">
        <v>30</v>
      </c>
      <c r="N251" s="2" t="s">
        <v>30</v>
      </c>
      <c r="O251" s="2" t="s">
        <v>141</v>
      </c>
      <c r="P251" s="187" t="s">
        <v>3014</v>
      </c>
      <c r="Q251" s="2" t="s">
        <v>194</v>
      </c>
      <c r="R251" s="2" t="s">
        <v>917</v>
      </c>
      <c r="S251" s="2" t="s">
        <v>921</v>
      </c>
      <c r="T251" s="185" t="s">
        <v>142</v>
      </c>
      <c r="U251" s="162">
        <v>3.718</v>
      </c>
      <c r="V251" s="153">
        <v>206.83</v>
      </c>
      <c r="W251" s="153">
        <v>768.99199999999996</v>
      </c>
      <c r="X251" s="168">
        <v>0</v>
      </c>
      <c r="Y251" s="168">
        <v>7.6844451804174499E-2</v>
      </c>
      <c r="Z251" s="168">
        <v>1.04968343101825E-2</v>
      </c>
    </row>
    <row r="252" spans="1:26">
      <c r="A252" s="2">
        <v>969</v>
      </c>
      <c r="B252" s="2">
        <v>969</v>
      </c>
      <c r="C252" s="2" t="s">
        <v>2717</v>
      </c>
      <c r="E252" s="2" t="s">
        <v>179</v>
      </c>
      <c r="F252" s="2" t="s">
        <v>2720</v>
      </c>
      <c r="G252" s="2">
        <v>62007349</v>
      </c>
      <c r="H252" s="2" t="s">
        <v>33</v>
      </c>
      <c r="I252" s="2" t="s">
        <v>1051</v>
      </c>
      <c r="J252" s="2" t="s">
        <v>878</v>
      </c>
      <c r="K252" s="2" t="s">
        <v>232</v>
      </c>
      <c r="L252" s="2" t="s">
        <v>244</v>
      </c>
      <c r="M252" s="2" t="s">
        <v>30</v>
      </c>
      <c r="N252" s="2" t="s">
        <v>30</v>
      </c>
      <c r="O252" s="2" t="s">
        <v>141</v>
      </c>
      <c r="P252" s="187" t="s">
        <v>2721</v>
      </c>
      <c r="Q252" s="2" t="s">
        <v>194</v>
      </c>
      <c r="R252" s="2" t="s">
        <v>917</v>
      </c>
      <c r="S252" s="2" t="s">
        <v>921</v>
      </c>
      <c r="T252" s="185" t="s">
        <v>142</v>
      </c>
      <c r="U252" s="162">
        <v>3.718</v>
      </c>
      <c r="V252" s="153">
        <v>118.21</v>
      </c>
      <c r="W252" s="153">
        <v>439.505</v>
      </c>
      <c r="X252" s="168">
        <v>4.1899999999999999E-4</v>
      </c>
      <c r="Y252" s="168">
        <v>4.3919252216479097E-2</v>
      </c>
      <c r="Z252" s="168">
        <v>5.9993025224294996E-3</v>
      </c>
    </row>
    <row r="253" spans="1:26">
      <c r="A253" s="2">
        <v>969</v>
      </c>
      <c r="B253" s="2">
        <v>969</v>
      </c>
      <c r="C253" s="2" t="s">
        <v>2630</v>
      </c>
      <c r="D253" s="2" t="s">
        <v>2631</v>
      </c>
      <c r="E253" s="2" t="s">
        <v>337</v>
      </c>
      <c r="F253" s="2" t="s">
        <v>2741</v>
      </c>
      <c r="G253" s="2">
        <v>60400892</v>
      </c>
      <c r="H253" s="2" t="s">
        <v>33</v>
      </c>
      <c r="I253" s="2" t="s">
        <v>1051</v>
      </c>
      <c r="J253" s="2" t="s">
        <v>594</v>
      </c>
      <c r="K253" s="2" t="s">
        <v>30</v>
      </c>
      <c r="L253" s="2" t="s">
        <v>30</v>
      </c>
      <c r="M253" s="2" t="s">
        <v>30</v>
      </c>
      <c r="N253" s="2" t="s">
        <v>30</v>
      </c>
      <c r="O253" s="2" t="s">
        <v>141</v>
      </c>
      <c r="P253" s="187" t="s">
        <v>3015</v>
      </c>
      <c r="Q253" s="2" t="s">
        <v>194</v>
      </c>
      <c r="R253" s="2" t="s">
        <v>917</v>
      </c>
      <c r="S253" s="2" t="s">
        <v>921</v>
      </c>
      <c r="T253" s="185" t="s">
        <v>142</v>
      </c>
      <c r="U253" s="162">
        <v>3.718</v>
      </c>
      <c r="V253" s="153">
        <v>478.30599999999998</v>
      </c>
      <c r="W253" s="153">
        <v>1778.3409999999999</v>
      </c>
      <c r="X253" s="168">
        <v>0</v>
      </c>
      <c r="Y253" s="168">
        <v>0.17770748265182901</v>
      </c>
      <c r="Z253" s="168">
        <v>2.4274569696058901E-2</v>
      </c>
    </row>
    <row r="254" spans="1:26">
      <c r="A254" s="2">
        <v>969</v>
      </c>
      <c r="B254" s="2">
        <v>969</v>
      </c>
      <c r="C254" s="2" t="s">
        <v>2729</v>
      </c>
      <c r="D254" s="2" t="s">
        <v>2730</v>
      </c>
      <c r="E254" s="2" t="s">
        <v>1362</v>
      </c>
      <c r="F254" s="2" t="s">
        <v>2729</v>
      </c>
      <c r="G254" s="2">
        <v>18952</v>
      </c>
      <c r="H254" s="2" t="s">
        <v>33</v>
      </c>
      <c r="I254" s="2" t="s">
        <v>1051</v>
      </c>
      <c r="J254" s="2" t="s">
        <v>861</v>
      </c>
      <c r="K254" s="2" t="s">
        <v>30</v>
      </c>
      <c r="L254" s="2" t="s">
        <v>30</v>
      </c>
      <c r="M254" s="2" t="s">
        <v>30</v>
      </c>
      <c r="N254" s="2" t="s">
        <v>30</v>
      </c>
      <c r="O254" s="2" t="s">
        <v>141</v>
      </c>
      <c r="P254" s="187" t="s">
        <v>2743</v>
      </c>
      <c r="Q254" s="2" t="s">
        <v>34</v>
      </c>
      <c r="R254" s="2" t="s">
        <v>917</v>
      </c>
      <c r="S254" s="2" t="s">
        <v>921</v>
      </c>
      <c r="T254" s="185" t="s">
        <v>142</v>
      </c>
      <c r="U254" s="162">
        <v>1</v>
      </c>
      <c r="V254" s="153">
        <v>71.090999999999994</v>
      </c>
      <c r="W254" s="153">
        <v>71.090999999999994</v>
      </c>
      <c r="X254" s="168">
        <v>1.8100000000000001E-4</v>
      </c>
      <c r="Y254" s="168">
        <v>7.1040115716929598E-3</v>
      </c>
      <c r="Z254" s="168">
        <v>9.7039708989932899E-4</v>
      </c>
    </row>
    <row r="255" spans="1:26">
      <c r="A255" s="2">
        <v>969</v>
      </c>
      <c r="B255" s="2">
        <v>969</v>
      </c>
      <c r="C255" s="2" t="s">
        <v>2770</v>
      </c>
      <c r="D255" s="2" t="s">
        <v>2771</v>
      </c>
      <c r="E255" s="2" t="s">
        <v>338</v>
      </c>
      <c r="F255" s="2" t="s">
        <v>2772</v>
      </c>
      <c r="G255" s="2">
        <v>62013909</v>
      </c>
      <c r="H255" s="2" t="s">
        <v>33</v>
      </c>
      <c r="I255" s="2" t="s">
        <v>1051</v>
      </c>
      <c r="J255" s="2" t="s">
        <v>864</v>
      </c>
      <c r="K255" s="2" t="s">
        <v>232</v>
      </c>
      <c r="L255" s="2" t="s">
        <v>244</v>
      </c>
      <c r="M255" s="2" t="s">
        <v>251</v>
      </c>
      <c r="N255" s="2" t="s">
        <v>251</v>
      </c>
      <c r="O255" s="2" t="s">
        <v>141</v>
      </c>
      <c r="P255" s="187" t="s">
        <v>2773</v>
      </c>
      <c r="Q255" s="2" t="s">
        <v>194</v>
      </c>
      <c r="R255" s="2" t="s">
        <v>917</v>
      </c>
      <c r="S255" s="2" t="s">
        <v>921</v>
      </c>
      <c r="T255" s="185" t="s">
        <v>142</v>
      </c>
      <c r="U255" s="162">
        <v>3.718</v>
      </c>
      <c r="V255" s="153">
        <v>56.524999999999999</v>
      </c>
      <c r="W255" s="153">
        <v>210.15899999999999</v>
      </c>
      <c r="X255" s="168">
        <v>1.333E-3</v>
      </c>
      <c r="Y255" s="168">
        <v>2.10009549566815E-2</v>
      </c>
      <c r="Z255" s="168">
        <v>2.8686982516012401E-3</v>
      </c>
    </row>
    <row r="256" spans="1:26">
      <c r="A256" s="2">
        <v>969</v>
      </c>
      <c r="B256" s="2">
        <v>969</v>
      </c>
      <c r="C256" s="2" t="s">
        <v>2778</v>
      </c>
      <c r="D256" s="2" t="s">
        <v>2779</v>
      </c>
      <c r="E256" s="2" t="s">
        <v>338</v>
      </c>
      <c r="F256" s="2" t="s">
        <v>2780</v>
      </c>
      <c r="G256" s="2">
        <v>60419041</v>
      </c>
      <c r="H256" s="2" t="s">
        <v>33</v>
      </c>
      <c r="I256" s="2" t="s">
        <v>1051</v>
      </c>
      <c r="J256" s="2" t="s">
        <v>878</v>
      </c>
      <c r="K256" s="2" t="s">
        <v>232</v>
      </c>
      <c r="L256" s="2" t="s">
        <v>244</v>
      </c>
      <c r="M256" s="2" t="s">
        <v>251</v>
      </c>
      <c r="N256" s="2" t="s">
        <v>323</v>
      </c>
      <c r="O256" s="2" t="s">
        <v>141</v>
      </c>
      <c r="P256" s="187" t="s">
        <v>3016</v>
      </c>
      <c r="Q256" s="2" t="s">
        <v>194</v>
      </c>
      <c r="R256" s="2" t="s">
        <v>917</v>
      </c>
      <c r="S256" s="2" t="s">
        <v>921</v>
      </c>
      <c r="T256" s="185" t="s">
        <v>142</v>
      </c>
      <c r="U256" s="162">
        <v>3.718</v>
      </c>
      <c r="V256" s="153">
        <v>44.235999999999997</v>
      </c>
      <c r="W256" s="153">
        <v>164.471</v>
      </c>
      <c r="X256" s="168">
        <v>2.5000000000000001E-5</v>
      </c>
      <c r="Y256" s="168">
        <v>1.64353716920877E-2</v>
      </c>
      <c r="Z256" s="168">
        <v>2.2450465769180698E-3</v>
      </c>
    </row>
    <row r="257" spans="1:26">
      <c r="A257" s="2">
        <v>969</v>
      </c>
      <c r="B257" s="2">
        <v>969</v>
      </c>
      <c r="C257" s="2" t="s">
        <v>2782</v>
      </c>
      <c r="D257" s="2" t="s">
        <v>2783</v>
      </c>
      <c r="E257" s="2" t="s">
        <v>338</v>
      </c>
      <c r="F257" s="2" t="s">
        <v>2784</v>
      </c>
      <c r="G257" s="2">
        <v>62016654</v>
      </c>
      <c r="H257" s="2" t="s">
        <v>33</v>
      </c>
      <c r="I257" s="2" t="s">
        <v>1051</v>
      </c>
      <c r="J257" s="2" t="s">
        <v>878</v>
      </c>
      <c r="K257" s="2" t="s">
        <v>232</v>
      </c>
      <c r="L257" s="2" t="s">
        <v>244</v>
      </c>
      <c r="M257" s="2" t="s">
        <v>251</v>
      </c>
      <c r="N257" s="2" t="s">
        <v>323</v>
      </c>
      <c r="O257" s="2" t="s">
        <v>141</v>
      </c>
      <c r="P257" s="187" t="s">
        <v>2785</v>
      </c>
      <c r="Q257" s="2" t="s">
        <v>194</v>
      </c>
      <c r="R257" s="2" t="s">
        <v>917</v>
      </c>
      <c r="S257" s="2" t="s">
        <v>921</v>
      </c>
      <c r="T257" s="185" t="s">
        <v>142</v>
      </c>
      <c r="U257" s="162">
        <v>3.718</v>
      </c>
      <c r="V257" s="153">
        <v>107.562</v>
      </c>
      <c r="W257" s="153">
        <v>399.91699999999997</v>
      </c>
      <c r="X257" s="168">
        <v>1.7E-5</v>
      </c>
      <c r="Y257" s="168">
        <v>3.9963219829660501E-2</v>
      </c>
      <c r="Z257" s="168">
        <v>5.4589145631794003E-3</v>
      </c>
    </row>
    <row r="258" spans="1:26">
      <c r="A258" s="2">
        <v>969</v>
      </c>
      <c r="B258" s="2">
        <v>969</v>
      </c>
      <c r="C258" s="2" t="s">
        <v>2790</v>
      </c>
      <c r="D258" s="2" t="s">
        <v>2791</v>
      </c>
      <c r="E258" s="2" t="s">
        <v>339</v>
      </c>
      <c r="F258" s="2" t="s">
        <v>2792</v>
      </c>
      <c r="G258" s="2">
        <v>62018064</v>
      </c>
      <c r="H258" s="2" t="s">
        <v>33</v>
      </c>
      <c r="I258" s="2" t="s">
        <v>1051</v>
      </c>
      <c r="J258" s="2" t="s">
        <v>863</v>
      </c>
      <c r="K258" s="2" t="s">
        <v>232</v>
      </c>
      <c r="L258" s="2" t="s">
        <v>244</v>
      </c>
      <c r="M258" s="2" t="s">
        <v>251</v>
      </c>
      <c r="N258" s="2" t="s">
        <v>318</v>
      </c>
      <c r="O258" s="2" t="s">
        <v>141</v>
      </c>
      <c r="P258" s="187" t="s">
        <v>2793</v>
      </c>
      <c r="Q258" s="2" t="s">
        <v>194</v>
      </c>
      <c r="R258" s="2" t="s">
        <v>179</v>
      </c>
      <c r="S258" s="2" t="s">
        <v>921</v>
      </c>
      <c r="T258" s="185" t="s">
        <v>142</v>
      </c>
      <c r="U258" s="162">
        <v>3.718</v>
      </c>
      <c r="V258" s="153">
        <v>0.82399999999999995</v>
      </c>
      <c r="W258" s="153">
        <v>3.0630000000000002</v>
      </c>
      <c r="X258" s="168">
        <v>8.7999999999999998E-5</v>
      </c>
      <c r="Y258" s="168">
        <v>3.06101184729478E-4</v>
      </c>
      <c r="Z258" s="168">
        <v>4.1812952566099803E-5</v>
      </c>
    </row>
    <row r="259" spans="1:26">
      <c r="A259" s="2">
        <v>969</v>
      </c>
      <c r="B259" s="2">
        <v>969</v>
      </c>
      <c r="C259" s="2" t="s">
        <v>2816</v>
      </c>
      <c r="D259" s="2" t="s">
        <v>2817</v>
      </c>
      <c r="E259" s="2" t="s">
        <v>339</v>
      </c>
      <c r="F259" s="2" t="s">
        <v>2818</v>
      </c>
      <c r="G259" s="2">
        <v>62003800</v>
      </c>
      <c r="H259" s="2" t="s">
        <v>33</v>
      </c>
      <c r="I259" s="2" t="s">
        <v>1051</v>
      </c>
      <c r="J259" s="2" t="s">
        <v>875</v>
      </c>
      <c r="K259" s="2" t="s">
        <v>232</v>
      </c>
      <c r="L259" s="2" t="s">
        <v>244</v>
      </c>
      <c r="M259" s="2" t="s">
        <v>251</v>
      </c>
      <c r="N259" s="2" t="s">
        <v>323</v>
      </c>
      <c r="O259" s="2" t="s">
        <v>141</v>
      </c>
      <c r="P259" s="187" t="s">
        <v>2917</v>
      </c>
      <c r="Q259" s="2" t="s">
        <v>194</v>
      </c>
      <c r="R259" s="2" t="s">
        <v>179</v>
      </c>
      <c r="S259" s="2" t="s">
        <v>921</v>
      </c>
      <c r="T259" s="185" t="s">
        <v>142</v>
      </c>
      <c r="U259" s="162">
        <v>3.718</v>
      </c>
      <c r="V259" s="153">
        <v>124.883</v>
      </c>
      <c r="W259" s="153">
        <v>464.31400000000002</v>
      </c>
      <c r="X259" s="168">
        <v>3.3599999999999998E-4</v>
      </c>
      <c r="Y259" s="168">
        <v>4.6398335711052403E-2</v>
      </c>
      <c r="Z259" s="168">
        <v>6.3379415272330998E-3</v>
      </c>
    </row>
    <row r="260" spans="1:26">
      <c r="A260" s="2">
        <v>969</v>
      </c>
      <c r="B260" s="2">
        <v>969</v>
      </c>
      <c r="C260" s="2" t="s">
        <v>2816</v>
      </c>
      <c r="D260" s="2" t="s">
        <v>2817</v>
      </c>
      <c r="E260" s="2" t="s">
        <v>339</v>
      </c>
      <c r="F260" s="2" t="s">
        <v>2820</v>
      </c>
      <c r="G260" s="2">
        <v>620101031</v>
      </c>
      <c r="H260" s="2" t="s">
        <v>33</v>
      </c>
      <c r="I260" s="2" t="s">
        <v>1051</v>
      </c>
      <c r="J260" s="2" t="s">
        <v>594</v>
      </c>
      <c r="K260" s="2" t="s">
        <v>232</v>
      </c>
      <c r="L260" s="2" t="s">
        <v>244</v>
      </c>
      <c r="M260" s="2" t="s">
        <v>251</v>
      </c>
      <c r="N260" s="2" t="s">
        <v>251</v>
      </c>
      <c r="O260" s="2" t="s">
        <v>141</v>
      </c>
      <c r="P260" s="187" t="s">
        <v>2682</v>
      </c>
      <c r="Q260" s="2" t="s">
        <v>194</v>
      </c>
      <c r="R260" s="2" t="s">
        <v>179</v>
      </c>
      <c r="S260" s="2" t="s">
        <v>921</v>
      </c>
      <c r="T260" s="185" t="s">
        <v>1358</v>
      </c>
      <c r="U260" s="162">
        <v>3.718</v>
      </c>
      <c r="V260" s="153">
        <v>82.244</v>
      </c>
      <c r="W260" s="153">
        <v>305.78399999999999</v>
      </c>
      <c r="X260" s="168">
        <v>0</v>
      </c>
      <c r="Y260" s="168">
        <v>3.0556578053257798E-2</v>
      </c>
      <c r="Z260" s="168">
        <v>4.1739817173603901E-3</v>
      </c>
    </row>
    <row r="261" spans="1:26">
      <c r="A261" s="2">
        <v>969</v>
      </c>
      <c r="B261" s="2">
        <v>969</v>
      </c>
      <c r="C261" s="2" t="s">
        <v>2816</v>
      </c>
      <c r="D261" s="2" t="s">
        <v>2817</v>
      </c>
      <c r="E261" s="2" t="s">
        <v>339</v>
      </c>
      <c r="F261" s="2" t="s">
        <v>2821</v>
      </c>
      <c r="G261" s="2">
        <v>62014857</v>
      </c>
      <c r="H261" s="2" t="s">
        <v>33</v>
      </c>
      <c r="I261" s="2" t="s">
        <v>1051</v>
      </c>
      <c r="J261" s="2" t="s">
        <v>875</v>
      </c>
      <c r="K261" s="2" t="s">
        <v>232</v>
      </c>
      <c r="L261" s="2" t="s">
        <v>244</v>
      </c>
      <c r="M261" s="2" t="s">
        <v>251</v>
      </c>
      <c r="N261" s="2" t="s">
        <v>323</v>
      </c>
      <c r="O261" s="2" t="s">
        <v>141</v>
      </c>
      <c r="P261" s="187" t="s">
        <v>2822</v>
      </c>
      <c r="Q261" s="2" t="s">
        <v>194</v>
      </c>
      <c r="R261" s="2" t="s">
        <v>917</v>
      </c>
      <c r="S261" s="2" t="s">
        <v>921</v>
      </c>
      <c r="T261" s="185" t="s">
        <v>142</v>
      </c>
      <c r="U261" s="162">
        <v>3.718</v>
      </c>
      <c r="V261" s="153">
        <v>81.856999999999999</v>
      </c>
      <c r="W261" s="153">
        <v>304.34199999999998</v>
      </c>
      <c r="X261" s="168">
        <v>9.6000000000000002E-5</v>
      </c>
      <c r="Y261" s="168">
        <v>3.0412576791399099E-2</v>
      </c>
      <c r="Z261" s="168">
        <v>4.1543113657513996E-3</v>
      </c>
    </row>
    <row r="262" spans="1:26">
      <c r="A262" s="2">
        <v>969</v>
      </c>
      <c r="B262" s="2">
        <v>969</v>
      </c>
      <c r="C262" s="2" t="s">
        <v>2816</v>
      </c>
      <c r="D262" s="2" t="s">
        <v>2817</v>
      </c>
      <c r="E262" s="2" t="s">
        <v>339</v>
      </c>
      <c r="F262" s="2" t="s">
        <v>2830</v>
      </c>
      <c r="G262" s="2">
        <v>62017678</v>
      </c>
      <c r="H262" s="2" t="s">
        <v>33</v>
      </c>
      <c r="I262" s="2" t="s">
        <v>1051</v>
      </c>
      <c r="J262" s="2" t="s">
        <v>869</v>
      </c>
      <c r="K262" s="2" t="s">
        <v>232</v>
      </c>
      <c r="L262" s="2" t="s">
        <v>244</v>
      </c>
      <c r="M262" s="2" t="s">
        <v>251</v>
      </c>
      <c r="N262" s="2" t="s">
        <v>323</v>
      </c>
      <c r="O262" s="2" t="s">
        <v>141</v>
      </c>
      <c r="P262" s="187" t="s">
        <v>2831</v>
      </c>
      <c r="Q262" s="2" t="s">
        <v>194</v>
      </c>
      <c r="R262" s="2" t="s">
        <v>179</v>
      </c>
      <c r="S262" s="2" t="s">
        <v>921</v>
      </c>
      <c r="T262" s="185" t="s">
        <v>142</v>
      </c>
      <c r="U262" s="162">
        <v>3.718</v>
      </c>
      <c r="V262" s="153">
        <v>133.01599999999999</v>
      </c>
      <c r="W262" s="153">
        <v>494.55200000000002</v>
      </c>
      <c r="X262" s="168">
        <v>2.5900000000000001E-4</v>
      </c>
      <c r="Y262" s="168">
        <v>4.9419966402264301E-2</v>
      </c>
      <c r="Z262" s="168">
        <v>6.7506916473464001E-3</v>
      </c>
    </row>
    <row r="263" spans="1:26">
      <c r="A263" s="2">
        <v>969</v>
      </c>
      <c r="B263" s="2">
        <v>969</v>
      </c>
      <c r="C263" s="2" t="s">
        <v>2846</v>
      </c>
      <c r="D263" s="2" t="s">
        <v>2847</v>
      </c>
      <c r="E263" s="2" t="s">
        <v>339</v>
      </c>
      <c r="F263" s="2" t="s">
        <v>2848</v>
      </c>
      <c r="G263" s="2">
        <v>77847846</v>
      </c>
      <c r="H263" s="2" t="s">
        <v>33</v>
      </c>
      <c r="I263" s="2" t="s">
        <v>1051</v>
      </c>
      <c r="J263" s="2" t="s">
        <v>594</v>
      </c>
      <c r="K263" s="2" t="s">
        <v>232</v>
      </c>
      <c r="L263" s="2" t="s">
        <v>280</v>
      </c>
      <c r="M263" s="2" t="s">
        <v>280</v>
      </c>
      <c r="N263" s="2" t="s">
        <v>251</v>
      </c>
      <c r="O263" s="2" t="s">
        <v>141</v>
      </c>
      <c r="P263" s="187" t="s">
        <v>2849</v>
      </c>
      <c r="Q263" s="2" t="s">
        <v>194</v>
      </c>
      <c r="R263" s="2" t="s">
        <v>917</v>
      </c>
      <c r="S263" s="2" t="s">
        <v>921</v>
      </c>
      <c r="T263" s="185" t="s">
        <v>142</v>
      </c>
      <c r="U263" s="162">
        <v>3.718</v>
      </c>
      <c r="V263" s="153">
        <v>383.43700000000001</v>
      </c>
      <c r="W263" s="153">
        <v>1425.6179999999999</v>
      </c>
      <c r="X263" s="168">
        <v>0</v>
      </c>
      <c r="Y263" s="168">
        <v>0.142460292081692</v>
      </c>
      <c r="Z263" s="168">
        <v>1.9459857499829099E-2</v>
      </c>
    </row>
    <row r="264" spans="1:26">
      <c r="A264" s="2">
        <v>969</v>
      </c>
      <c r="B264" s="2">
        <v>969</v>
      </c>
      <c r="C264" s="2" t="s">
        <v>2882</v>
      </c>
      <c r="D264" s="2" t="s">
        <v>2883</v>
      </c>
      <c r="E264" s="2" t="s">
        <v>338</v>
      </c>
      <c r="F264" s="2" t="s">
        <v>2884</v>
      </c>
      <c r="G264" s="2">
        <v>62021324</v>
      </c>
      <c r="H264" s="2" t="s">
        <v>33</v>
      </c>
      <c r="I264" s="2" t="s">
        <v>1051</v>
      </c>
      <c r="J264" s="2" t="s">
        <v>868</v>
      </c>
      <c r="K264" s="2" t="s">
        <v>232</v>
      </c>
      <c r="L264" s="2" t="s">
        <v>244</v>
      </c>
      <c r="M264" s="2" t="s">
        <v>251</v>
      </c>
      <c r="N264" s="2" t="s">
        <v>251</v>
      </c>
      <c r="O264" s="2" t="s">
        <v>141</v>
      </c>
      <c r="P264" s="187" t="s">
        <v>2881</v>
      </c>
      <c r="Q264" s="2" t="s">
        <v>194</v>
      </c>
      <c r="R264" s="2" t="s">
        <v>917</v>
      </c>
      <c r="S264" s="2" t="s">
        <v>921</v>
      </c>
      <c r="T264" s="185" t="s">
        <v>142</v>
      </c>
      <c r="U264" s="162">
        <v>3.718</v>
      </c>
      <c r="V264" s="153">
        <v>21.210999999999999</v>
      </c>
      <c r="W264" s="153">
        <v>78.861000000000004</v>
      </c>
      <c r="X264" s="168">
        <v>0</v>
      </c>
      <c r="Y264" s="168">
        <v>7.8805122016061407E-3</v>
      </c>
      <c r="Z264" s="168">
        <v>1.07646588553238E-3</v>
      </c>
    </row>
    <row r="265" spans="1:26">
      <c r="A265" s="2">
        <v>969</v>
      </c>
      <c r="B265" s="2">
        <v>969</v>
      </c>
      <c r="C265" s="2" t="s">
        <v>2900</v>
      </c>
      <c r="D265" s="2" t="s">
        <v>2901</v>
      </c>
      <c r="E265" s="2" t="s">
        <v>338</v>
      </c>
      <c r="F265" s="2" t="s">
        <v>2902</v>
      </c>
      <c r="G265" s="2">
        <v>62009204</v>
      </c>
      <c r="H265" s="2" t="s">
        <v>33</v>
      </c>
      <c r="I265" s="2" t="s">
        <v>1051</v>
      </c>
      <c r="J265" s="2" t="s">
        <v>858</v>
      </c>
      <c r="K265" s="2" t="s">
        <v>232</v>
      </c>
      <c r="L265" s="2" t="s">
        <v>280</v>
      </c>
      <c r="M265" s="2" t="s">
        <v>260</v>
      </c>
      <c r="N265" s="2" t="s">
        <v>323</v>
      </c>
      <c r="O265" s="2" t="s">
        <v>141</v>
      </c>
      <c r="P265" s="187" t="s">
        <v>2903</v>
      </c>
      <c r="Q265" s="2" t="s">
        <v>194</v>
      </c>
      <c r="R265" s="2" t="s">
        <v>179</v>
      </c>
      <c r="S265" s="2" t="s">
        <v>921</v>
      </c>
      <c r="T265" s="185" t="s">
        <v>142</v>
      </c>
      <c r="U265" s="162">
        <v>3.718</v>
      </c>
      <c r="V265" s="153">
        <v>97.162000000000006</v>
      </c>
      <c r="W265" s="153">
        <v>361.24700000000001</v>
      </c>
      <c r="X265" s="168">
        <v>9.7E-5</v>
      </c>
      <c r="Y265" s="168">
        <v>3.6098931837824803E-2</v>
      </c>
      <c r="Z265" s="168">
        <v>4.9310587476353602E-3</v>
      </c>
    </row>
    <row r="266" spans="1:26">
      <c r="A266" s="2">
        <v>969</v>
      </c>
      <c r="B266" s="2">
        <v>969</v>
      </c>
      <c r="C266" s="2" t="s">
        <v>2914</v>
      </c>
      <c r="D266" s="2" t="s">
        <v>2915</v>
      </c>
      <c r="E266" s="2" t="s">
        <v>338</v>
      </c>
      <c r="F266" s="2" t="s">
        <v>2916</v>
      </c>
      <c r="G266" s="2">
        <v>62010137</v>
      </c>
      <c r="H266" s="2" t="s">
        <v>33</v>
      </c>
      <c r="I266" s="2" t="s">
        <v>1051</v>
      </c>
      <c r="J266" s="2" t="s">
        <v>878</v>
      </c>
      <c r="K266" s="2" t="s">
        <v>232</v>
      </c>
      <c r="L266" s="2" t="s">
        <v>280</v>
      </c>
      <c r="M266" s="2" t="s">
        <v>260</v>
      </c>
      <c r="N266" s="2" t="s">
        <v>323</v>
      </c>
      <c r="O266" s="2" t="s">
        <v>141</v>
      </c>
      <c r="P266" s="187" t="s">
        <v>2917</v>
      </c>
      <c r="Q266" s="2" t="s">
        <v>194</v>
      </c>
      <c r="R266" s="2" t="s">
        <v>917</v>
      </c>
      <c r="S266" s="2" t="s">
        <v>921</v>
      </c>
      <c r="T266" s="185" t="s">
        <v>142</v>
      </c>
      <c r="U266" s="162">
        <v>3.718</v>
      </c>
      <c r="V266" s="153">
        <v>65.370999999999995</v>
      </c>
      <c r="W266" s="153">
        <v>243.04900000000001</v>
      </c>
      <c r="X266" s="168">
        <v>2.9E-5</v>
      </c>
      <c r="Y266" s="168">
        <v>2.42875544050754E-2</v>
      </c>
      <c r="Z266" s="168">
        <v>3.31764269773566E-3</v>
      </c>
    </row>
    <row r="1048574" spans="12:12">
      <c r="L1048574" s="20"/>
    </row>
  </sheetData>
  <sheetProtection formatColumns="0"/>
  <autoFilter ref="A1:AA266" xr:uid="{00000000-0001-0000-1300-000000000000}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6</v>
      </c>
      <c r="J1" s="19" t="s">
        <v>7</v>
      </c>
      <c r="K1" s="19" t="s">
        <v>350</v>
      </c>
      <c r="L1" s="19" t="s">
        <v>1142</v>
      </c>
      <c r="M1" s="19" t="s">
        <v>161</v>
      </c>
      <c r="N1" s="19" t="s">
        <v>1143</v>
      </c>
      <c r="O1" s="19" t="s">
        <v>127</v>
      </c>
      <c r="P1" s="19" t="s">
        <v>169</v>
      </c>
      <c r="Q1" s="19" t="s">
        <v>11</v>
      </c>
      <c r="R1" s="19" t="s">
        <v>162</v>
      </c>
      <c r="S1" s="19" t="s">
        <v>163</v>
      </c>
      <c r="T1" s="19" t="s">
        <v>136</v>
      </c>
      <c r="U1" s="19" t="s">
        <v>1144</v>
      </c>
      <c r="V1" s="19" t="s">
        <v>1145</v>
      </c>
      <c r="W1" s="19" t="s">
        <v>17</v>
      </c>
      <c r="X1" s="19" t="s">
        <v>19</v>
      </c>
      <c r="Y1" s="19" t="s">
        <v>18</v>
      </c>
      <c r="Z1" s="19" t="s">
        <v>20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18"/>
      <c r="J2" s="18"/>
      <c r="K2" s="20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18"/>
      <c r="J3" s="18"/>
      <c r="K3" s="20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18"/>
      <c r="J4" s="18"/>
      <c r="K4" s="20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18"/>
      <c r="J5" s="18"/>
      <c r="K5" s="20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18"/>
      <c r="J6" s="18"/>
      <c r="K6" s="20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18"/>
      <c r="J7" s="18"/>
      <c r="K7" s="20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18"/>
      <c r="J8" s="18"/>
      <c r="K8" s="20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18"/>
      <c r="J9" s="18"/>
      <c r="K9" s="20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18"/>
      <c r="J10" s="18"/>
      <c r="K10" s="20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18"/>
      <c r="J11" s="18"/>
      <c r="K11" s="20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18"/>
      <c r="J12" s="18"/>
      <c r="K12" s="20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18"/>
      <c r="J13" s="18"/>
      <c r="K13" s="20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18"/>
      <c r="J14" s="18"/>
      <c r="K14" s="20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18"/>
      <c r="J15" s="18"/>
      <c r="K15" s="20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18"/>
      <c r="J16" s="18"/>
      <c r="K16" s="20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18"/>
      <c r="J17" s="18"/>
      <c r="K17" s="20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18"/>
      <c r="J18" s="18"/>
      <c r="K18" s="20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18"/>
      <c r="J19" s="18"/>
      <c r="K19" s="20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18"/>
      <c r="J20" s="18"/>
      <c r="K20" s="20"/>
      <c r="M20" s="20"/>
      <c r="O20" s="20"/>
      <c r="S20" s="20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161</v>
      </c>
      <c r="M1" s="19" t="s">
        <v>197</v>
      </c>
      <c r="N1" s="19" t="s">
        <v>1143</v>
      </c>
      <c r="O1" s="19" t="s">
        <v>127</v>
      </c>
      <c r="P1" s="19" t="s">
        <v>169</v>
      </c>
      <c r="Q1" s="19" t="s">
        <v>11</v>
      </c>
      <c r="R1" s="19" t="s">
        <v>162</v>
      </c>
      <c r="S1" s="19" t="s">
        <v>163</v>
      </c>
      <c r="T1" s="19" t="s">
        <v>136</v>
      </c>
      <c r="U1" s="19" t="s">
        <v>1144</v>
      </c>
      <c r="V1" s="19" t="s">
        <v>1145</v>
      </c>
      <c r="W1" s="19" t="s">
        <v>17</v>
      </c>
      <c r="X1" s="19" t="s">
        <v>19</v>
      </c>
      <c r="Y1" s="19" t="s">
        <v>18</v>
      </c>
      <c r="Z1" s="19" t="s">
        <v>1539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20"/>
      <c r="J20" s="18"/>
      <c r="K20" s="18"/>
      <c r="L20" s="20"/>
      <c r="M20" s="20"/>
      <c r="O20" s="20"/>
      <c r="R20" s="20"/>
      <c r="S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O2" sqref="AO2"/>
    </sheetView>
  </sheetViews>
  <sheetFormatPr defaultColWidth="9" defaultRowHeight="14.25"/>
  <cols>
    <col min="1" max="8" width="11.625" style="11" customWidth="1"/>
    <col min="9" max="10" width="11.625" style="151" customWidth="1"/>
    <col min="11" max="15" width="11.625" style="11" customWidth="1"/>
    <col min="16" max="17" width="11.625" style="151" customWidth="1"/>
    <col min="18" max="33" width="11.625" style="11" customWidth="1"/>
    <col min="34" max="34" width="11.625" style="143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19" t="s">
        <v>0</v>
      </c>
      <c r="B1" s="19" t="s">
        <v>1</v>
      </c>
      <c r="C1" s="19" t="s">
        <v>5</v>
      </c>
      <c r="D1" s="19" t="s">
        <v>1158</v>
      </c>
      <c r="E1" s="19" t="s">
        <v>1159</v>
      </c>
      <c r="F1" s="172" t="s">
        <v>18</v>
      </c>
      <c r="G1" s="19" t="s">
        <v>1160</v>
      </c>
      <c r="H1" s="19" t="s">
        <v>1161</v>
      </c>
      <c r="I1" s="163" t="s">
        <v>1162</v>
      </c>
      <c r="J1" s="163" t="s">
        <v>1163</v>
      </c>
      <c r="K1" s="19" t="s">
        <v>1164</v>
      </c>
      <c r="L1" s="19" t="s">
        <v>1165</v>
      </c>
      <c r="M1" s="172" t="s">
        <v>18</v>
      </c>
      <c r="N1" s="19" t="s">
        <v>1166</v>
      </c>
      <c r="O1" s="19" t="s">
        <v>1167</v>
      </c>
      <c r="P1" s="163" t="s">
        <v>1322</v>
      </c>
      <c r="Q1" s="163" t="s">
        <v>1323</v>
      </c>
      <c r="R1" s="19" t="s">
        <v>1324</v>
      </c>
      <c r="S1" s="19" t="s">
        <v>6</v>
      </c>
      <c r="T1" s="19" t="s">
        <v>7</v>
      </c>
      <c r="U1" s="19" t="s">
        <v>1171</v>
      </c>
      <c r="V1" s="19" t="s">
        <v>952</v>
      </c>
      <c r="W1" s="19" t="s">
        <v>959</v>
      </c>
      <c r="X1" s="19" t="s">
        <v>348</v>
      </c>
      <c r="Y1" s="19" t="s">
        <v>127</v>
      </c>
      <c r="Z1" s="19" t="s">
        <v>1172</v>
      </c>
      <c r="AA1" s="19" t="s">
        <v>1173</v>
      </c>
      <c r="AB1" s="19" t="s">
        <v>923</v>
      </c>
      <c r="AC1" s="19" t="s">
        <v>931</v>
      </c>
      <c r="AD1" s="19" t="s">
        <v>1174</v>
      </c>
      <c r="AE1" s="19" t="s">
        <v>949</v>
      </c>
      <c r="AF1" s="19" t="s">
        <v>934</v>
      </c>
      <c r="AG1" s="19" t="s">
        <v>945</v>
      </c>
      <c r="AH1" s="142" t="s">
        <v>1175</v>
      </c>
      <c r="AI1" s="19" t="s">
        <v>1176</v>
      </c>
      <c r="AJ1" s="19" t="s">
        <v>1177</v>
      </c>
      <c r="AK1" s="19" t="s">
        <v>974</v>
      </c>
      <c r="AL1" s="19" t="s">
        <v>1178</v>
      </c>
      <c r="AM1" s="19" t="s">
        <v>1179</v>
      </c>
      <c r="AN1" s="167" t="s">
        <v>24</v>
      </c>
      <c r="AO1" s="167" t="s">
        <v>25</v>
      </c>
    </row>
    <row r="2" spans="1:41">
      <c r="A2" s="12" t="s">
        <v>1325</v>
      </c>
      <c r="B2" s="12" t="s">
        <v>1325</v>
      </c>
      <c r="C2" s="12" t="s">
        <v>1326</v>
      </c>
      <c r="D2" s="1" t="s">
        <v>1327</v>
      </c>
      <c r="E2" s="12" t="s">
        <v>194</v>
      </c>
      <c r="F2" s="195">
        <v>3.718</v>
      </c>
      <c r="G2" s="159">
        <v>-3871647</v>
      </c>
      <c r="H2" s="152">
        <v>-14327.91</v>
      </c>
      <c r="I2" s="165">
        <v>1.0315129999999999</v>
      </c>
      <c r="J2" s="198">
        <v>-1.9599999999999999E-4</v>
      </c>
      <c r="K2" s="11" t="s">
        <v>1327</v>
      </c>
      <c r="L2" s="12" t="s">
        <v>34</v>
      </c>
      <c r="M2" s="196">
        <v>1</v>
      </c>
      <c r="N2" s="160">
        <v>13821779.789999999</v>
      </c>
      <c r="O2" s="160">
        <v>13768.754999999999</v>
      </c>
      <c r="P2" s="165">
        <v>1.8799999999999999E-4</v>
      </c>
      <c r="Q2" s="165">
        <v>1.0370140000000001</v>
      </c>
      <c r="R2" s="159">
        <v>-559.15499999999997</v>
      </c>
      <c r="S2" s="11" t="s">
        <v>30</v>
      </c>
      <c r="T2" s="18" t="s">
        <v>30</v>
      </c>
      <c r="U2" s="12" t="s">
        <v>772</v>
      </c>
      <c r="V2" s="12" t="s">
        <v>954</v>
      </c>
      <c r="W2" s="11" t="s">
        <v>968</v>
      </c>
      <c r="X2" s="12" t="s">
        <v>1328</v>
      </c>
      <c r="Y2" s="12" t="s">
        <v>141</v>
      </c>
      <c r="Z2" s="1" t="s">
        <v>1329</v>
      </c>
      <c r="AA2" s="24" t="s">
        <v>1330</v>
      </c>
      <c r="AB2" s="12" t="s">
        <v>930</v>
      </c>
      <c r="AC2" s="12" t="s">
        <v>1331</v>
      </c>
      <c r="AD2" s="12" t="s">
        <v>141</v>
      </c>
      <c r="AE2" s="12" t="s">
        <v>1332</v>
      </c>
      <c r="AF2" s="12" t="s">
        <v>930</v>
      </c>
      <c r="AG2" s="12" t="s">
        <v>930</v>
      </c>
      <c r="AH2" s="148" t="s">
        <v>930</v>
      </c>
      <c r="AI2" s="159">
        <v>-355.63</v>
      </c>
      <c r="AJ2" s="11" t="s">
        <v>1333</v>
      </c>
      <c r="AK2" s="12" t="s">
        <v>141</v>
      </c>
      <c r="AL2" s="11" t="s">
        <v>180</v>
      </c>
      <c r="AM2" s="11" t="s">
        <v>1334</v>
      </c>
      <c r="AN2" s="176">
        <v>0.91235299999999997</v>
      </c>
      <c r="AO2" s="176">
        <v>-7.9999999999999996E-6</v>
      </c>
    </row>
    <row r="3" spans="1:41">
      <c r="A3" s="12" t="s">
        <v>1325</v>
      </c>
      <c r="B3" s="12" t="s">
        <v>1325</v>
      </c>
      <c r="C3" s="12" t="s">
        <v>1326</v>
      </c>
      <c r="D3" s="1" t="s">
        <v>1335</v>
      </c>
      <c r="E3" s="12" t="s">
        <v>1201</v>
      </c>
      <c r="F3" s="195">
        <v>4.0218999999999996</v>
      </c>
      <c r="G3" s="159">
        <v>-306083</v>
      </c>
      <c r="H3" s="152">
        <v>-1227.598</v>
      </c>
      <c r="I3" s="165">
        <v>8.8378999999999999E-2</v>
      </c>
      <c r="J3" s="198">
        <v>-1.7E-5</v>
      </c>
      <c r="K3" s="11" t="s">
        <v>1335</v>
      </c>
      <c r="L3" s="12" t="s">
        <v>34</v>
      </c>
      <c r="M3" s="196">
        <v>1</v>
      </c>
      <c r="N3" s="160">
        <v>1133670.2150000001</v>
      </c>
      <c r="O3" s="160">
        <v>1129.4169999999999</v>
      </c>
      <c r="P3" s="165">
        <v>1.5E-5</v>
      </c>
      <c r="Q3" s="165">
        <v>8.5064000000000001E-2</v>
      </c>
      <c r="R3" s="159">
        <v>-98.180999999999997</v>
      </c>
      <c r="S3" s="11" t="s">
        <v>30</v>
      </c>
      <c r="T3" s="18" t="s">
        <v>30</v>
      </c>
      <c r="U3" s="12" t="s">
        <v>772</v>
      </c>
      <c r="V3" s="12" t="s">
        <v>954</v>
      </c>
      <c r="W3" s="11" t="s">
        <v>968</v>
      </c>
      <c r="X3" s="12" t="s">
        <v>1336</v>
      </c>
      <c r="Y3" s="12" t="s">
        <v>141</v>
      </c>
      <c r="Z3" s="1" t="s">
        <v>1329</v>
      </c>
      <c r="AA3" s="24" t="s">
        <v>1330</v>
      </c>
      <c r="AB3" s="12" t="s">
        <v>930</v>
      </c>
      <c r="AC3" s="12" t="s">
        <v>1331</v>
      </c>
      <c r="AD3" s="12" t="s">
        <v>141</v>
      </c>
      <c r="AE3" s="12" t="s">
        <v>1332</v>
      </c>
      <c r="AF3" s="12" t="s">
        <v>930</v>
      </c>
      <c r="AG3" s="12" t="s">
        <v>930</v>
      </c>
      <c r="AH3" s="143" t="s">
        <v>930</v>
      </c>
      <c r="AI3" s="159">
        <v>-368.99</v>
      </c>
      <c r="AJ3" s="12" t="s">
        <v>1337</v>
      </c>
      <c r="AK3" s="12" t="s">
        <v>141</v>
      </c>
      <c r="AL3" s="11" t="s">
        <v>180</v>
      </c>
      <c r="AM3" s="11" t="s">
        <v>1334</v>
      </c>
      <c r="AN3" s="176">
        <v>0.16019800000000001</v>
      </c>
      <c r="AO3" s="176">
        <v>-9.9999999999999995E-7</v>
      </c>
    </row>
    <row r="4" spans="1:41">
      <c r="A4" s="12" t="s">
        <v>1325</v>
      </c>
      <c r="B4" s="12" t="s">
        <v>1325</v>
      </c>
      <c r="C4" s="12" t="s">
        <v>1326</v>
      </c>
      <c r="D4" s="1" t="s">
        <v>1338</v>
      </c>
      <c r="E4" s="12" t="s">
        <v>194</v>
      </c>
      <c r="F4" s="195">
        <v>3.718</v>
      </c>
      <c r="G4" s="159">
        <v>450000</v>
      </c>
      <c r="H4" s="152">
        <v>1665.325</v>
      </c>
      <c r="I4" s="165">
        <v>-0.119892</v>
      </c>
      <c r="J4" s="198">
        <v>2.3E-5</v>
      </c>
      <c r="K4" s="11" t="s">
        <v>1338</v>
      </c>
      <c r="L4" s="12" t="s">
        <v>34</v>
      </c>
      <c r="M4" s="196">
        <v>1</v>
      </c>
      <c r="N4" s="160">
        <v>-1627110</v>
      </c>
      <c r="O4" s="160">
        <v>-1620.86</v>
      </c>
      <c r="P4" s="165">
        <v>-2.1999999999999999E-5</v>
      </c>
      <c r="Q4" s="165">
        <v>-0.122077</v>
      </c>
      <c r="R4" s="159">
        <v>44.465000000000003</v>
      </c>
      <c r="S4" s="11" t="s">
        <v>30</v>
      </c>
      <c r="T4" s="18" t="s">
        <v>30</v>
      </c>
      <c r="U4" s="12" t="s">
        <v>772</v>
      </c>
      <c r="V4" s="12" t="s">
        <v>954</v>
      </c>
      <c r="W4" s="11" t="s">
        <v>968</v>
      </c>
      <c r="X4" s="12" t="s">
        <v>1328</v>
      </c>
      <c r="Y4" s="12" t="s">
        <v>141</v>
      </c>
      <c r="Z4" s="1" t="s">
        <v>1339</v>
      </c>
      <c r="AA4" s="24" t="s">
        <v>1330</v>
      </c>
      <c r="AB4" s="12" t="s">
        <v>930</v>
      </c>
      <c r="AC4" s="12" t="s">
        <v>1331</v>
      </c>
      <c r="AD4" s="12" t="s">
        <v>141</v>
      </c>
      <c r="AE4" s="12" t="s">
        <v>1332</v>
      </c>
      <c r="AF4" s="12" t="s">
        <v>930</v>
      </c>
      <c r="AG4" s="12" t="s">
        <v>930</v>
      </c>
      <c r="AH4" s="143" t="s">
        <v>930</v>
      </c>
      <c r="AI4" s="159">
        <v>-360.19099999999997</v>
      </c>
      <c r="AJ4" s="12" t="s">
        <v>1333</v>
      </c>
      <c r="AK4" s="12" t="s">
        <v>141</v>
      </c>
      <c r="AL4" s="11" t="s">
        <v>180</v>
      </c>
      <c r="AM4" s="11" t="s">
        <v>1334</v>
      </c>
      <c r="AN4" s="176">
        <v>-7.2552000000000005E-2</v>
      </c>
      <c r="AO4" s="176">
        <v>9.9999999999999995E-7</v>
      </c>
    </row>
    <row r="5" spans="1:41">
      <c r="A5" s="12" t="s">
        <v>1340</v>
      </c>
      <c r="B5" s="12" t="s">
        <v>1340</v>
      </c>
      <c r="C5" s="12" t="s">
        <v>1326</v>
      </c>
      <c r="D5" s="1" t="s">
        <v>1327</v>
      </c>
      <c r="E5" s="12" t="s">
        <v>194</v>
      </c>
      <c r="F5" s="195">
        <v>3.718</v>
      </c>
      <c r="G5" s="159">
        <v>-18653013</v>
      </c>
      <c r="H5" s="152">
        <v>-69029.717999999993</v>
      </c>
      <c r="I5" s="165">
        <v>0.97099599999999997</v>
      </c>
      <c r="J5" s="198">
        <v>-1.5899999999999999E-4</v>
      </c>
      <c r="K5" s="11" t="s">
        <v>1327</v>
      </c>
      <c r="L5" s="12" t="s">
        <v>34</v>
      </c>
      <c r="M5" s="196">
        <v>1</v>
      </c>
      <c r="N5" s="160">
        <v>66591256.409999996</v>
      </c>
      <c r="O5" s="160">
        <v>66335.793000000005</v>
      </c>
      <c r="P5" s="165">
        <v>1.5300000000000001E-4</v>
      </c>
      <c r="Q5" s="165">
        <v>0.97927200000000003</v>
      </c>
      <c r="R5" s="159">
        <v>-2693.9250000000002</v>
      </c>
      <c r="S5" s="11" t="s">
        <v>30</v>
      </c>
      <c r="T5" s="18" t="s">
        <v>30</v>
      </c>
      <c r="U5" s="12" t="s">
        <v>772</v>
      </c>
      <c r="V5" s="12" t="s">
        <v>954</v>
      </c>
      <c r="W5" s="11" t="s">
        <v>968</v>
      </c>
      <c r="X5" s="12" t="s">
        <v>1328</v>
      </c>
      <c r="Y5" s="12" t="s">
        <v>141</v>
      </c>
      <c r="Z5" s="1" t="s">
        <v>1329</v>
      </c>
      <c r="AA5" s="24" t="s">
        <v>1330</v>
      </c>
      <c r="AB5" s="12" t="s">
        <v>930</v>
      </c>
      <c r="AC5" s="12" t="s">
        <v>1331</v>
      </c>
      <c r="AD5" s="12" t="s">
        <v>141</v>
      </c>
      <c r="AE5" s="12" t="s">
        <v>1332</v>
      </c>
      <c r="AF5" s="12" t="s">
        <v>930</v>
      </c>
      <c r="AG5" s="12" t="s">
        <v>930</v>
      </c>
      <c r="AH5" s="143" t="s">
        <v>930</v>
      </c>
      <c r="AI5" s="159">
        <v>-355.63</v>
      </c>
      <c r="AJ5" s="12" t="s">
        <v>1333</v>
      </c>
      <c r="AK5" s="12" t="s">
        <v>141</v>
      </c>
      <c r="AL5" s="11" t="s">
        <v>180</v>
      </c>
      <c r="AM5" s="11" t="s">
        <v>1334</v>
      </c>
      <c r="AN5" s="176">
        <v>0.80373700000000003</v>
      </c>
      <c r="AO5" s="176">
        <v>-6.0000000000000002E-6</v>
      </c>
    </row>
    <row r="6" spans="1:41">
      <c r="A6" s="12" t="s">
        <v>1340</v>
      </c>
      <c r="B6" s="12" t="s">
        <v>1340</v>
      </c>
      <c r="C6" s="12" t="s">
        <v>1326</v>
      </c>
      <c r="D6" s="1" t="s">
        <v>1335</v>
      </c>
      <c r="E6" s="12" t="s">
        <v>1201</v>
      </c>
      <c r="F6" s="195">
        <v>4.0218999999999996</v>
      </c>
      <c r="G6" s="159">
        <v>-2820912</v>
      </c>
      <c r="H6" s="152">
        <v>-11313.752</v>
      </c>
      <c r="I6" s="165">
        <v>0.15914300000000001</v>
      </c>
      <c r="J6" s="198">
        <v>-2.5999999999999998E-5</v>
      </c>
      <c r="K6" s="11" t="s">
        <v>1335</v>
      </c>
      <c r="L6" s="12" t="s">
        <v>34</v>
      </c>
      <c r="M6" s="196">
        <v>1</v>
      </c>
      <c r="N6" s="160">
        <v>10448093.869999999</v>
      </c>
      <c r="O6" s="160">
        <v>10408.9</v>
      </c>
      <c r="P6" s="165">
        <v>2.4000000000000001E-5</v>
      </c>
      <c r="Q6" s="165">
        <v>0.15365999999999999</v>
      </c>
      <c r="R6" s="159">
        <v>-904.851</v>
      </c>
      <c r="S6" s="11" t="s">
        <v>30</v>
      </c>
      <c r="T6" s="18" t="s">
        <v>30</v>
      </c>
      <c r="U6" s="12" t="s">
        <v>772</v>
      </c>
      <c r="V6" s="12" t="s">
        <v>954</v>
      </c>
      <c r="W6" s="11" t="s">
        <v>968</v>
      </c>
      <c r="X6" s="12" t="s">
        <v>1336</v>
      </c>
      <c r="Y6" s="12" t="s">
        <v>141</v>
      </c>
      <c r="Z6" s="1" t="s">
        <v>1329</v>
      </c>
      <c r="AA6" s="24" t="s">
        <v>1330</v>
      </c>
      <c r="AB6" s="12" t="s">
        <v>930</v>
      </c>
      <c r="AC6" s="12" t="s">
        <v>1331</v>
      </c>
      <c r="AD6" s="12" t="s">
        <v>141</v>
      </c>
      <c r="AE6" s="12" t="s">
        <v>1332</v>
      </c>
      <c r="AF6" s="12" t="s">
        <v>930</v>
      </c>
      <c r="AG6" s="12" t="s">
        <v>930</v>
      </c>
      <c r="AH6" s="143" t="s">
        <v>930</v>
      </c>
      <c r="AI6" s="159">
        <v>-368.99</v>
      </c>
      <c r="AJ6" s="12" t="s">
        <v>1337</v>
      </c>
      <c r="AK6" s="12" t="s">
        <v>141</v>
      </c>
      <c r="AL6" s="11" t="s">
        <v>180</v>
      </c>
      <c r="AM6" s="11" t="s">
        <v>1334</v>
      </c>
      <c r="AN6" s="176">
        <v>0.26996399999999998</v>
      </c>
      <c r="AO6" s="176">
        <v>-1.9999999999999999E-6</v>
      </c>
    </row>
    <row r="7" spans="1:41">
      <c r="A7" s="12" t="s">
        <v>1340</v>
      </c>
      <c r="B7" s="12" t="s">
        <v>1340</v>
      </c>
      <c r="C7" s="12" t="s">
        <v>1326</v>
      </c>
      <c r="D7" s="1" t="s">
        <v>1338</v>
      </c>
      <c r="E7" s="12" t="s">
        <v>194</v>
      </c>
      <c r="F7" s="195">
        <v>3.718</v>
      </c>
      <c r="G7" s="159">
        <v>2500000</v>
      </c>
      <c r="H7" s="152">
        <v>9251.8060000000005</v>
      </c>
      <c r="I7" s="165">
        <v>-0.130139</v>
      </c>
      <c r="J7" s="198">
        <v>2.0999999999999999E-5</v>
      </c>
      <c r="K7" s="11" t="s">
        <v>1338</v>
      </c>
      <c r="L7" s="12" t="s">
        <v>34</v>
      </c>
      <c r="M7" s="196">
        <v>1</v>
      </c>
      <c r="N7" s="160">
        <v>-9039500</v>
      </c>
      <c r="O7" s="160">
        <v>-9004.7780000000002</v>
      </c>
      <c r="P7" s="165">
        <v>-2.0999999999999999E-5</v>
      </c>
      <c r="Q7" s="165">
        <v>-0.13293199999999999</v>
      </c>
      <c r="R7" s="159">
        <v>247.02799999999999</v>
      </c>
      <c r="S7" s="11" t="s">
        <v>30</v>
      </c>
      <c r="T7" s="18" t="s">
        <v>30</v>
      </c>
      <c r="U7" s="12" t="s">
        <v>772</v>
      </c>
      <c r="V7" s="12" t="s">
        <v>954</v>
      </c>
      <c r="W7" s="11" t="s">
        <v>968</v>
      </c>
      <c r="X7" s="12" t="s">
        <v>1328</v>
      </c>
      <c r="Y7" s="12" t="s">
        <v>141</v>
      </c>
      <c r="Z7" s="1" t="s">
        <v>1339</v>
      </c>
      <c r="AA7" s="24" t="s">
        <v>1330</v>
      </c>
      <c r="AB7" s="12" t="s">
        <v>930</v>
      </c>
      <c r="AC7" s="12" t="s">
        <v>1331</v>
      </c>
      <c r="AD7" s="12" t="s">
        <v>141</v>
      </c>
      <c r="AE7" s="12" t="s">
        <v>1332</v>
      </c>
      <c r="AF7" s="12" t="s">
        <v>930</v>
      </c>
      <c r="AG7" s="12" t="s">
        <v>930</v>
      </c>
      <c r="AH7" s="143" t="s">
        <v>930</v>
      </c>
      <c r="AI7" s="159">
        <v>-360.19099999999997</v>
      </c>
      <c r="AJ7" s="12" t="s">
        <v>1333</v>
      </c>
      <c r="AK7" s="12" t="s">
        <v>141</v>
      </c>
      <c r="AL7" s="11" t="s">
        <v>180</v>
      </c>
      <c r="AM7" s="11" t="s">
        <v>1334</v>
      </c>
      <c r="AN7" s="176">
        <v>-7.3701000000000003E-2</v>
      </c>
      <c r="AO7" s="176">
        <v>9.9999999999999995E-7</v>
      </c>
    </row>
    <row r="8" spans="1:41">
      <c r="A8" s="12" t="s">
        <v>1341</v>
      </c>
      <c r="B8" s="12" t="s">
        <v>1342</v>
      </c>
      <c r="C8" s="12" t="s">
        <v>1326</v>
      </c>
      <c r="D8" s="1" t="s">
        <v>1327</v>
      </c>
      <c r="E8" s="12" t="s">
        <v>194</v>
      </c>
      <c r="F8" s="195">
        <v>3.718</v>
      </c>
      <c r="G8" s="159">
        <v>-86584451</v>
      </c>
      <c r="H8" s="152">
        <v>-320425.46100000001</v>
      </c>
      <c r="I8" s="165">
        <v>0.99659200000000003</v>
      </c>
      <c r="J8" s="198">
        <v>-1.3100000000000001E-4</v>
      </c>
      <c r="K8" s="11" t="s">
        <v>1327</v>
      </c>
      <c r="L8" s="12" t="s">
        <v>34</v>
      </c>
      <c r="M8" s="196">
        <v>1</v>
      </c>
      <c r="N8" s="160">
        <v>309106490.10000002</v>
      </c>
      <c r="O8" s="160">
        <v>307920.67</v>
      </c>
      <c r="P8" s="165">
        <v>1.25E-4</v>
      </c>
      <c r="Q8" s="165">
        <v>1.0071410000000001</v>
      </c>
      <c r="R8" s="159">
        <v>-12504.790999999999</v>
      </c>
      <c r="S8" s="11" t="s">
        <v>30</v>
      </c>
      <c r="T8" s="18" t="s">
        <v>30</v>
      </c>
      <c r="U8" s="12" t="s">
        <v>772</v>
      </c>
      <c r="V8" s="12" t="s">
        <v>954</v>
      </c>
      <c r="W8" s="11" t="s">
        <v>968</v>
      </c>
      <c r="X8" s="12" t="s">
        <v>1328</v>
      </c>
      <c r="Y8" s="12" t="s">
        <v>141</v>
      </c>
      <c r="Z8" s="1" t="s">
        <v>1329</v>
      </c>
      <c r="AA8" s="24" t="s">
        <v>1330</v>
      </c>
      <c r="AB8" s="12" t="s">
        <v>930</v>
      </c>
      <c r="AC8" s="12" t="s">
        <v>1331</v>
      </c>
      <c r="AD8" s="12" t="s">
        <v>141</v>
      </c>
      <c r="AE8" s="12" t="s">
        <v>1332</v>
      </c>
      <c r="AF8" s="12" t="s">
        <v>930</v>
      </c>
      <c r="AG8" s="12" t="s">
        <v>930</v>
      </c>
      <c r="AH8" s="143" t="s">
        <v>930</v>
      </c>
      <c r="AI8" s="159">
        <v>-355.63</v>
      </c>
      <c r="AJ8" s="12" t="s">
        <v>1333</v>
      </c>
      <c r="AK8" s="12" t="s">
        <v>141</v>
      </c>
      <c r="AL8" s="11" t="s">
        <v>180</v>
      </c>
      <c r="AM8" s="11" t="s">
        <v>1334</v>
      </c>
      <c r="AN8" s="176">
        <v>0.79225699999999999</v>
      </c>
      <c r="AO8" s="176">
        <v>-5.0000000000000004E-6</v>
      </c>
    </row>
    <row r="9" spans="1:41">
      <c r="A9" s="12" t="s">
        <v>1341</v>
      </c>
      <c r="B9" s="12" t="s">
        <v>1342</v>
      </c>
      <c r="C9" s="12" t="s">
        <v>1326</v>
      </c>
      <c r="D9" s="1" t="s">
        <v>1335</v>
      </c>
      <c r="E9" s="12" t="s">
        <v>1201</v>
      </c>
      <c r="F9" s="195">
        <v>4.0218999999999996</v>
      </c>
      <c r="G9" s="159">
        <v>-13690000</v>
      </c>
      <c r="H9" s="152">
        <v>-54906.095999999998</v>
      </c>
      <c r="I9" s="165">
        <v>0.17077000000000001</v>
      </c>
      <c r="J9" s="198">
        <v>-2.1999999999999999E-5</v>
      </c>
      <c r="K9" s="11" t="s">
        <v>1335</v>
      </c>
      <c r="L9" s="12" t="s">
        <v>34</v>
      </c>
      <c r="M9" s="196">
        <v>1</v>
      </c>
      <c r="N9" s="160">
        <v>50705022</v>
      </c>
      <c r="O9" s="160">
        <v>50514.815999999999</v>
      </c>
      <c r="P9" s="165">
        <v>2.0999999999999999E-5</v>
      </c>
      <c r="Q9" s="165">
        <v>0.16522300000000001</v>
      </c>
      <c r="R9" s="159">
        <v>-4391.2790000000005</v>
      </c>
      <c r="S9" s="11" t="s">
        <v>30</v>
      </c>
      <c r="T9" s="18" t="s">
        <v>30</v>
      </c>
      <c r="U9" s="12" t="s">
        <v>772</v>
      </c>
      <c r="V9" s="12" t="s">
        <v>954</v>
      </c>
      <c r="W9" s="11" t="s">
        <v>968</v>
      </c>
      <c r="X9" s="12" t="s">
        <v>1336</v>
      </c>
      <c r="Y9" s="12" t="s">
        <v>141</v>
      </c>
      <c r="Z9" s="1" t="s">
        <v>1329</v>
      </c>
      <c r="AA9" s="24" t="s">
        <v>1330</v>
      </c>
      <c r="AB9" s="12" t="s">
        <v>930</v>
      </c>
      <c r="AC9" s="12" t="s">
        <v>1331</v>
      </c>
      <c r="AD9" s="12" t="s">
        <v>141</v>
      </c>
      <c r="AE9" s="12" t="s">
        <v>1332</v>
      </c>
      <c r="AF9" s="12" t="s">
        <v>930</v>
      </c>
      <c r="AG9" s="12" t="s">
        <v>930</v>
      </c>
      <c r="AH9" s="143" t="s">
        <v>930</v>
      </c>
      <c r="AI9" s="159">
        <v>-368.99</v>
      </c>
      <c r="AJ9" s="12" t="s">
        <v>1337</v>
      </c>
      <c r="AK9" s="12" t="s">
        <v>141</v>
      </c>
      <c r="AL9" s="11" t="s">
        <v>180</v>
      </c>
      <c r="AM9" s="11" t="s">
        <v>1334</v>
      </c>
      <c r="AN9" s="176">
        <v>0.27821499999999999</v>
      </c>
      <c r="AO9" s="176">
        <v>-1.9999999999999999E-6</v>
      </c>
    </row>
    <row r="10" spans="1:41">
      <c r="A10" s="12" t="s">
        <v>1341</v>
      </c>
      <c r="B10" s="12" t="s">
        <v>1342</v>
      </c>
      <c r="C10" s="12" t="s">
        <v>1326</v>
      </c>
      <c r="D10" s="1" t="s">
        <v>1338</v>
      </c>
      <c r="E10" s="12" t="s">
        <v>194</v>
      </c>
      <c r="F10" s="195">
        <v>3.718</v>
      </c>
      <c r="G10" s="159">
        <v>5540546</v>
      </c>
      <c r="H10" s="152">
        <v>20504.024000000001</v>
      </c>
      <c r="I10" s="165">
        <v>-6.3771999999999995E-2</v>
      </c>
      <c r="J10" s="198">
        <v>7.9999999999999996E-6</v>
      </c>
      <c r="K10" s="11" t="s">
        <v>1338</v>
      </c>
      <c r="L10" s="12" t="s">
        <v>34</v>
      </c>
      <c r="M10" s="196">
        <v>1</v>
      </c>
      <c r="N10" s="160">
        <v>-20033506.23</v>
      </c>
      <c r="O10" s="160">
        <v>-19956.555</v>
      </c>
      <c r="P10" s="165">
        <v>-7.9999999999999996E-6</v>
      </c>
      <c r="Q10" s="165">
        <v>-6.5273999999999999E-2</v>
      </c>
      <c r="R10" s="159">
        <v>547.46900000000005</v>
      </c>
      <c r="S10" s="11" t="s">
        <v>30</v>
      </c>
      <c r="T10" s="18" t="s">
        <v>30</v>
      </c>
      <c r="U10" s="12" t="s">
        <v>772</v>
      </c>
      <c r="V10" s="12" t="s">
        <v>954</v>
      </c>
      <c r="W10" s="11" t="s">
        <v>968</v>
      </c>
      <c r="X10" s="12" t="s">
        <v>1328</v>
      </c>
      <c r="Y10" s="12" t="s">
        <v>141</v>
      </c>
      <c r="Z10" s="1" t="s">
        <v>1339</v>
      </c>
      <c r="AA10" s="24" t="s">
        <v>1330</v>
      </c>
      <c r="AB10" s="12" t="s">
        <v>930</v>
      </c>
      <c r="AC10" s="12" t="s">
        <v>1331</v>
      </c>
      <c r="AD10" s="12" t="s">
        <v>141</v>
      </c>
      <c r="AE10" s="12" t="s">
        <v>1332</v>
      </c>
      <c r="AF10" s="12" t="s">
        <v>930</v>
      </c>
      <c r="AG10" s="12" t="s">
        <v>930</v>
      </c>
      <c r="AH10" s="143" t="s">
        <v>930</v>
      </c>
      <c r="AI10" s="159">
        <v>-360.19099999999997</v>
      </c>
      <c r="AJ10" s="12" t="s">
        <v>1333</v>
      </c>
      <c r="AK10" s="12" t="s">
        <v>141</v>
      </c>
      <c r="AL10" s="11" t="s">
        <v>180</v>
      </c>
      <c r="AM10" s="11" t="s">
        <v>1334</v>
      </c>
      <c r="AN10" s="176">
        <v>-3.4686000000000002E-2</v>
      </c>
      <c r="AO10" s="176">
        <v>0</v>
      </c>
    </row>
    <row r="11" spans="1:41">
      <c r="A11" s="12" t="s">
        <v>1341</v>
      </c>
      <c r="B11" s="12" t="s">
        <v>1342</v>
      </c>
      <c r="C11" s="12" t="s">
        <v>1326</v>
      </c>
      <c r="D11" s="1" t="s">
        <v>1343</v>
      </c>
      <c r="E11" s="12" t="s">
        <v>194</v>
      </c>
      <c r="F11" s="195">
        <v>3.718</v>
      </c>
      <c r="G11" s="159">
        <v>9000000</v>
      </c>
      <c r="H11" s="152">
        <v>33306.470999999998</v>
      </c>
      <c r="I11" s="165">
        <v>-0.10359</v>
      </c>
      <c r="J11" s="198">
        <v>1.4E-5</v>
      </c>
      <c r="K11" s="11" t="s">
        <v>1343</v>
      </c>
      <c r="L11" s="12" t="s">
        <v>34</v>
      </c>
      <c r="M11" s="196">
        <v>1</v>
      </c>
      <c r="N11" s="160">
        <v>-32868000</v>
      </c>
      <c r="O11" s="160">
        <v>-32741.63</v>
      </c>
      <c r="P11" s="165">
        <v>-1.2999999999999999E-5</v>
      </c>
      <c r="Q11" s="165">
        <v>-0.10709100000000001</v>
      </c>
      <c r="R11" s="159">
        <v>564.84100000000001</v>
      </c>
      <c r="S11" s="11" t="s">
        <v>30</v>
      </c>
      <c r="T11" s="18" t="s">
        <v>30</v>
      </c>
      <c r="U11" s="12" t="s">
        <v>772</v>
      </c>
      <c r="V11" s="12" t="s">
        <v>954</v>
      </c>
      <c r="W11" s="11" t="s">
        <v>968</v>
      </c>
      <c r="X11" s="12" t="s">
        <v>1328</v>
      </c>
      <c r="Y11" s="12" t="s">
        <v>141</v>
      </c>
      <c r="Z11" s="1" t="s">
        <v>1344</v>
      </c>
      <c r="AA11" s="24" t="s">
        <v>1330</v>
      </c>
      <c r="AB11" s="12" t="s">
        <v>930</v>
      </c>
      <c r="AC11" s="12" t="s">
        <v>1331</v>
      </c>
      <c r="AD11" s="12" t="s">
        <v>141</v>
      </c>
      <c r="AE11" s="12" t="s">
        <v>1332</v>
      </c>
      <c r="AF11" s="12" t="s">
        <v>930</v>
      </c>
      <c r="AG11" s="12" t="s">
        <v>930</v>
      </c>
      <c r="AH11" s="143" t="s">
        <v>930</v>
      </c>
      <c r="AI11" s="159">
        <v>-363.79500000000002</v>
      </c>
      <c r="AJ11" s="12" t="s">
        <v>1345</v>
      </c>
      <c r="AK11" s="12" t="s">
        <v>141</v>
      </c>
      <c r="AL11" s="11" t="s">
        <v>180</v>
      </c>
      <c r="AM11" s="11" t="s">
        <v>1334</v>
      </c>
      <c r="AN11" s="176">
        <v>-3.5785999999999998E-2</v>
      </c>
      <c r="AO11" s="176">
        <v>0</v>
      </c>
    </row>
    <row r="12" spans="1:41">
      <c r="A12" s="12" t="s">
        <v>1341</v>
      </c>
      <c r="B12" s="12" t="s">
        <v>1346</v>
      </c>
      <c r="C12" s="12" t="s">
        <v>1326</v>
      </c>
      <c r="D12" s="1" t="s">
        <v>1327</v>
      </c>
      <c r="E12" s="12" t="s">
        <v>194</v>
      </c>
      <c r="F12" s="195">
        <v>3.718</v>
      </c>
      <c r="G12" s="159">
        <v>-5779765.7999999998</v>
      </c>
      <c r="H12" s="152">
        <v>-21389.338</v>
      </c>
      <c r="I12" s="165">
        <v>1.011984</v>
      </c>
      <c r="J12" s="198">
        <v>-1.4200000000000001E-4</v>
      </c>
      <c r="K12" s="11" t="s">
        <v>1327</v>
      </c>
      <c r="L12" s="12" t="s">
        <v>34</v>
      </c>
      <c r="M12" s="196">
        <v>1</v>
      </c>
      <c r="N12" s="160">
        <v>20633763.91</v>
      </c>
      <c r="O12" s="160">
        <v>20554.606</v>
      </c>
      <c r="P12" s="165">
        <v>1.37E-4</v>
      </c>
      <c r="Q12" s="165">
        <v>1.019768</v>
      </c>
      <c r="R12" s="159">
        <v>-834.73099999999999</v>
      </c>
      <c r="S12" s="11" t="s">
        <v>30</v>
      </c>
      <c r="T12" s="18" t="s">
        <v>30</v>
      </c>
      <c r="U12" s="12" t="s">
        <v>772</v>
      </c>
      <c r="V12" s="12" t="s">
        <v>954</v>
      </c>
      <c r="W12" s="11" t="s">
        <v>968</v>
      </c>
      <c r="X12" s="12" t="s">
        <v>1328</v>
      </c>
      <c r="Y12" s="12" t="s">
        <v>141</v>
      </c>
      <c r="Z12" s="1" t="s">
        <v>1329</v>
      </c>
      <c r="AA12" s="24" t="s">
        <v>1330</v>
      </c>
      <c r="AB12" s="12" t="s">
        <v>930</v>
      </c>
      <c r="AC12" s="12" t="s">
        <v>1331</v>
      </c>
      <c r="AD12" s="12" t="s">
        <v>141</v>
      </c>
      <c r="AE12" s="12" t="s">
        <v>1332</v>
      </c>
      <c r="AF12" s="12" t="s">
        <v>930</v>
      </c>
      <c r="AG12" s="12" t="s">
        <v>930</v>
      </c>
      <c r="AH12" s="143" t="s">
        <v>930</v>
      </c>
      <c r="AI12" s="159">
        <v>-355.63</v>
      </c>
      <c r="AJ12" s="12" t="s">
        <v>1333</v>
      </c>
      <c r="AK12" s="12" t="s">
        <v>141</v>
      </c>
      <c r="AL12" s="11" t="s">
        <v>180</v>
      </c>
      <c r="AM12" s="11" t="s">
        <v>1334</v>
      </c>
      <c r="AN12" s="176">
        <v>0.85185900000000003</v>
      </c>
      <c r="AO12" s="176">
        <v>-6.0000000000000002E-6</v>
      </c>
    </row>
    <row r="13" spans="1:41">
      <c r="A13" s="12" t="s">
        <v>1341</v>
      </c>
      <c r="B13" s="12" t="s">
        <v>1346</v>
      </c>
      <c r="C13" s="12" t="s">
        <v>1326</v>
      </c>
      <c r="D13" s="1" t="s">
        <v>1335</v>
      </c>
      <c r="E13" s="12" t="s">
        <v>1201</v>
      </c>
      <c r="F13" s="195">
        <v>4.0218999999999996</v>
      </c>
      <c r="G13" s="159">
        <v>-711000</v>
      </c>
      <c r="H13" s="152">
        <v>-2851.587</v>
      </c>
      <c r="I13" s="165">
        <v>0.13491600000000001</v>
      </c>
      <c r="J13" s="198">
        <v>-1.9000000000000001E-5</v>
      </c>
      <c r="K13" s="11" t="s">
        <v>1335</v>
      </c>
      <c r="L13" s="12" t="s">
        <v>34</v>
      </c>
      <c r="M13" s="196">
        <v>1</v>
      </c>
      <c r="N13" s="160">
        <v>2633401.7999999998</v>
      </c>
      <c r="O13" s="160">
        <v>2623.5230000000001</v>
      </c>
      <c r="P13" s="165">
        <v>1.7E-5</v>
      </c>
      <c r="Q13" s="165">
        <v>0.13016</v>
      </c>
      <c r="R13" s="159">
        <v>-228.06399999999999</v>
      </c>
      <c r="S13" s="11" t="s">
        <v>30</v>
      </c>
      <c r="T13" s="18" t="s">
        <v>30</v>
      </c>
      <c r="U13" s="12" t="s">
        <v>772</v>
      </c>
      <c r="V13" s="12" t="s">
        <v>954</v>
      </c>
      <c r="W13" s="11" t="s">
        <v>968</v>
      </c>
      <c r="X13" s="12" t="s">
        <v>1336</v>
      </c>
      <c r="Y13" s="12" t="s">
        <v>141</v>
      </c>
      <c r="Z13" s="1" t="s">
        <v>1329</v>
      </c>
      <c r="AA13" s="24" t="s">
        <v>1330</v>
      </c>
      <c r="AB13" s="12" t="s">
        <v>930</v>
      </c>
      <c r="AC13" s="12" t="s">
        <v>1331</v>
      </c>
      <c r="AD13" s="12" t="s">
        <v>141</v>
      </c>
      <c r="AE13" s="12" t="s">
        <v>1332</v>
      </c>
      <c r="AF13" s="12" t="s">
        <v>930</v>
      </c>
      <c r="AG13" s="12" t="s">
        <v>930</v>
      </c>
      <c r="AH13" s="143" t="s">
        <v>930</v>
      </c>
      <c r="AI13" s="159">
        <v>-368.99</v>
      </c>
      <c r="AJ13" s="12" t="s">
        <v>1337</v>
      </c>
      <c r="AK13" s="12" t="s">
        <v>141</v>
      </c>
      <c r="AL13" s="11" t="s">
        <v>180</v>
      </c>
      <c r="AM13" s="11" t="s">
        <v>1334</v>
      </c>
      <c r="AN13" s="176">
        <v>0.23274400000000001</v>
      </c>
      <c r="AO13" s="176">
        <v>-1.9999999999999999E-6</v>
      </c>
    </row>
    <row r="14" spans="1:41">
      <c r="A14" s="12" t="s">
        <v>1341</v>
      </c>
      <c r="B14" s="12" t="s">
        <v>1346</v>
      </c>
      <c r="C14" s="12" t="s">
        <v>1326</v>
      </c>
      <c r="D14" s="1" t="s">
        <v>1338</v>
      </c>
      <c r="E14" s="12" t="s">
        <v>194</v>
      </c>
      <c r="F14" s="195">
        <v>3.718</v>
      </c>
      <c r="G14" s="159">
        <v>838991</v>
      </c>
      <c r="H14" s="152">
        <v>3104.873</v>
      </c>
      <c r="I14" s="165">
        <v>-0.146899</v>
      </c>
      <c r="J14" s="198">
        <v>2.0999999999999999E-5</v>
      </c>
      <c r="K14" s="11" t="s">
        <v>1338</v>
      </c>
      <c r="L14" s="12" t="s">
        <v>34</v>
      </c>
      <c r="M14" s="196">
        <v>1</v>
      </c>
      <c r="N14" s="160">
        <v>-3033623.6570000001</v>
      </c>
      <c r="O14" s="160">
        <v>-3021.971</v>
      </c>
      <c r="P14" s="165">
        <v>-2.0000000000000002E-5</v>
      </c>
      <c r="Q14" s="165">
        <v>-0.14992800000000001</v>
      </c>
      <c r="R14" s="159">
        <v>82.902000000000001</v>
      </c>
      <c r="S14" s="11" t="s">
        <v>30</v>
      </c>
      <c r="T14" s="18" t="s">
        <v>30</v>
      </c>
      <c r="U14" s="12" t="s">
        <v>772</v>
      </c>
      <c r="V14" s="12" t="s">
        <v>954</v>
      </c>
      <c r="W14" s="11" t="s">
        <v>968</v>
      </c>
      <c r="X14" s="12" t="s">
        <v>1328</v>
      </c>
      <c r="Y14" s="12" t="s">
        <v>141</v>
      </c>
      <c r="Z14" s="1" t="s">
        <v>1339</v>
      </c>
      <c r="AA14" s="24" t="s">
        <v>1330</v>
      </c>
      <c r="AB14" s="12" t="s">
        <v>930</v>
      </c>
      <c r="AC14" s="12" t="s">
        <v>1331</v>
      </c>
      <c r="AD14" s="12" t="s">
        <v>141</v>
      </c>
      <c r="AE14" s="12" t="s">
        <v>1332</v>
      </c>
      <c r="AF14" s="12" t="s">
        <v>930</v>
      </c>
      <c r="AG14" s="12" t="s">
        <v>930</v>
      </c>
      <c r="AH14" s="143" t="s">
        <v>930</v>
      </c>
      <c r="AI14" s="159">
        <v>-360.19099999999997</v>
      </c>
      <c r="AJ14" s="12" t="s">
        <v>1333</v>
      </c>
      <c r="AK14" s="12" t="s">
        <v>141</v>
      </c>
      <c r="AL14" s="11" t="s">
        <v>180</v>
      </c>
      <c r="AM14" s="11" t="s">
        <v>1334</v>
      </c>
      <c r="AN14" s="176">
        <v>-8.4602999999999998E-2</v>
      </c>
      <c r="AO14" s="176">
        <v>9.9999999999999995E-7</v>
      </c>
    </row>
    <row r="15" spans="1:41">
      <c r="A15" s="12" t="s">
        <v>1347</v>
      </c>
      <c r="B15" s="12" t="s">
        <v>1348</v>
      </c>
      <c r="C15" s="12" t="s">
        <v>1326</v>
      </c>
      <c r="D15" s="1" t="s">
        <v>1327</v>
      </c>
      <c r="E15" s="12" t="s">
        <v>194</v>
      </c>
      <c r="F15" s="195">
        <v>3.718</v>
      </c>
      <c r="G15" s="159">
        <v>-530640.46</v>
      </c>
      <c r="H15" s="152">
        <v>-1963.7550000000001</v>
      </c>
      <c r="I15" s="165">
        <v>0.89096200000000003</v>
      </c>
      <c r="J15" s="198">
        <v>-4.6E-5</v>
      </c>
      <c r="K15" s="11" t="s">
        <v>1327</v>
      </c>
      <c r="L15" s="12" t="s">
        <v>34</v>
      </c>
      <c r="M15" s="196">
        <v>1</v>
      </c>
      <c r="N15" s="160">
        <v>1894386.442</v>
      </c>
      <c r="O15" s="160">
        <v>1887.1189999999999</v>
      </c>
      <c r="P15" s="165">
        <v>4.3999999999999999E-5</v>
      </c>
      <c r="Q15" s="165">
        <v>0.91878700000000002</v>
      </c>
      <c r="R15" s="159">
        <v>-76.637</v>
      </c>
      <c r="S15" s="11" t="s">
        <v>30</v>
      </c>
      <c r="T15" s="18" t="s">
        <v>30</v>
      </c>
      <c r="U15" s="12" t="s">
        <v>772</v>
      </c>
      <c r="V15" s="12" t="s">
        <v>954</v>
      </c>
      <c r="W15" s="11" t="s">
        <v>968</v>
      </c>
      <c r="X15" s="12" t="s">
        <v>1328</v>
      </c>
      <c r="Y15" s="12" t="s">
        <v>141</v>
      </c>
      <c r="Z15" s="1" t="s">
        <v>1329</v>
      </c>
      <c r="AA15" s="24" t="s">
        <v>1330</v>
      </c>
      <c r="AB15" s="12" t="s">
        <v>930</v>
      </c>
      <c r="AC15" s="12" t="s">
        <v>1331</v>
      </c>
      <c r="AD15" s="12" t="s">
        <v>141</v>
      </c>
      <c r="AE15" s="12" t="s">
        <v>1332</v>
      </c>
      <c r="AF15" s="12" t="s">
        <v>930</v>
      </c>
      <c r="AG15" s="12" t="s">
        <v>930</v>
      </c>
      <c r="AH15" s="143" t="s">
        <v>930</v>
      </c>
      <c r="AI15" s="159">
        <v>-355.63</v>
      </c>
      <c r="AJ15" s="12" t="s">
        <v>1333</v>
      </c>
      <c r="AK15" s="12" t="s">
        <v>141</v>
      </c>
      <c r="AL15" s="11" t="s">
        <v>180</v>
      </c>
      <c r="AM15" s="11" t="s">
        <v>1334</v>
      </c>
      <c r="AN15" s="176">
        <v>0.51036899999999996</v>
      </c>
      <c r="AO15" s="176">
        <v>-1.9999999999999999E-6</v>
      </c>
    </row>
    <row r="16" spans="1:41">
      <c r="A16" s="12" t="s">
        <v>1347</v>
      </c>
      <c r="B16" s="12" t="s">
        <v>1348</v>
      </c>
      <c r="C16" s="12" t="s">
        <v>1326</v>
      </c>
      <c r="D16" s="1" t="s">
        <v>1335</v>
      </c>
      <c r="E16" s="12" t="s">
        <v>1201</v>
      </c>
      <c r="F16" s="195">
        <v>4.0218999999999996</v>
      </c>
      <c r="G16" s="159">
        <v>-314051</v>
      </c>
      <c r="H16" s="152">
        <v>-1259.5550000000001</v>
      </c>
      <c r="I16" s="165">
        <v>0.57146399999999997</v>
      </c>
      <c r="J16" s="198">
        <v>-2.9E-5</v>
      </c>
      <c r="K16" s="11" t="s">
        <v>1335</v>
      </c>
      <c r="L16" s="12" t="s">
        <v>34</v>
      </c>
      <c r="M16" s="196">
        <v>1</v>
      </c>
      <c r="N16" s="160">
        <v>1163182.0930000001</v>
      </c>
      <c r="O16" s="160">
        <v>1158.818</v>
      </c>
      <c r="P16" s="165">
        <v>2.6999999999999999E-5</v>
      </c>
      <c r="Q16" s="165">
        <v>0.56419699999999995</v>
      </c>
      <c r="R16" s="159">
        <v>-100.73699999999999</v>
      </c>
      <c r="S16" s="11" t="s">
        <v>30</v>
      </c>
      <c r="T16" s="18" t="s">
        <v>30</v>
      </c>
      <c r="U16" s="12" t="s">
        <v>772</v>
      </c>
      <c r="V16" s="12" t="s">
        <v>954</v>
      </c>
      <c r="W16" s="11" t="s">
        <v>968</v>
      </c>
      <c r="X16" s="12" t="s">
        <v>1336</v>
      </c>
      <c r="Y16" s="12" t="s">
        <v>141</v>
      </c>
      <c r="Z16" s="1" t="s">
        <v>1329</v>
      </c>
      <c r="AA16" s="24" t="s">
        <v>1330</v>
      </c>
      <c r="AB16" s="12" t="s">
        <v>930</v>
      </c>
      <c r="AC16" s="12" t="s">
        <v>1331</v>
      </c>
      <c r="AD16" s="12" t="s">
        <v>141</v>
      </c>
      <c r="AE16" s="12" t="s">
        <v>1332</v>
      </c>
      <c r="AF16" s="12" t="s">
        <v>930</v>
      </c>
      <c r="AG16" s="12" t="s">
        <v>930</v>
      </c>
      <c r="AH16" s="143" t="s">
        <v>930</v>
      </c>
      <c r="AI16" s="159">
        <v>-368.99</v>
      </c>
      <c r="AJ16" s="12" t="s">
        <v>1337</v>
      </c>
      <c r="AK16" s="12" t="s">
        <v>141</v>
      </c>
      <c r="AL16" s="11" t="s">
        <v>180</v>
      </c>
      <c r="AM16" s="11" t="s">
        <v>1334</v>
      </c>
      <c r="AN16" s="176">
        <v>0.67086400000000002</v>
      </c>
      <c r="AO16" s="176">
        <v>-1.9999999999999999E-6</v>
      </c>
    </row>
    <row r="17" spans="1:41">
      <c r="A17" s="12" t="s">
        <v>1347</v>
      </c>
      <c r="B17" s="12" t="s">
        <v>1348</v>
      </c>
      <c r="C17" s="12" t="s">
        <v>1326</v>
      </c>
      <c r="D17" s="1" t="s">
        <v>1338</v>
      </c>
      <c r="E17" s="12" t="s">
        <v>194</v>
      </c>
      <c r="F17" s="195">
        <v>3.718</v>
      </c>
      <c r="G17" s="159">
        <v>275413</v>
      </c>
      <c r="H17" s="152">
        <v>1019.227</v>
      </c>
      <c r="I17" s="165">
        <v>-0.46242699999999998</v>
      </c>
      <c r="J17" s="198">
        <v>2.4000000000000001E-5</v>
      </c>
      <c r="K17" s="11" t="s">
        <v>1338</v>
      </c>
      <c r="L17" s="12" t="s">
        <v>34</v>
      </c>
      <c r="M17" s="196">
        <v>1</v>
      </c>
      <c r="N17" s="160">
        <v>-995838.32499999995</v>
      </c>
      <c r="O17" s="160">
        <v>-992.01300000000003</v>
      </c>
      <c r="P17" s="165">
        <v>-2.3E-5</v>
      </c>
      <c r="Q17" s="165">
        <v>-0.48298400000000002</v>
      </c>
      <c r="R17" s="159">
        <v>27.213999999999999</v>
      </c>
      <c r="S17" s="11" t="s">
        <v>30</v>
      </c>
      <c r="T17" s="18" t="s">
        <v>30</v>
      </c>
      <c r="U17" s="12" t="s">
        <v>772</v>
      </c>
      <c r="V17" s="12" t="s">
        <v>954</v>
      </c>
      <c r="W17" s="11" t="s">
        <v>968</v>
      </c>
      <c r="X17" s="12" t="s">
        <v>1328</v>
      </c>
      <c r="Y17" s="12" t="s">
        <v>141</v>
      </c>
      <c r="Z17" s="1" t="s">
        <v>1339</v>
      </c>
      <c r="AA17" s="24" t="s">
        <v>1330</v>
      </c>
      <c r="AB17" s="12" t="s">
        <v>930</v>
      </c>
      <c r="AC17" s="12" t="s">
        <v>1331</v>
      </c>
      <c r="AD17" s="12" t="s">
        <v>141</v>
      </c>
      <c r="AE17" s="12" t="s">
        <v>1332</v>
      </c>
      <c r="AF17" s="12" t="s">
        <v>930</v>
      </c>
      <c r="AG17" s="12" t="s">
        <v>930</v>
      </c>
      <c r="AH17" s="143" t="s">
        <v>930</v>
      </c>
      <c r="AI17" s="159">
        <v>-360.19099999999997</v>
      </c>
      <c r="AJ17" s="12" t="s">
        <v>1333</v>
      </c>
      <c r="AK17" s="12" t="s">
        <v>141</v>
      </c>
      <c r="AL17" s="11" t="s">
        <v>180</v>
      </c>
      <c r="AM17" s="11" t="s">
        <v>1334</v>
      </c>
      <c r="AN17" s="176">
        <v>-0.18123300000000001</v>
      </c>
      <c r="AO17" s="176">
        <v>9.9999999999999995E-7</v>
      </c>
    </row>
    <row r="18" spans="1:41">
      <c r="A18" s="12" t="s">
        <v>1347</v>
      </c>
      <c r="B18" s="12" t="s">
        <v>1349</v>
      </c>
      <c r="C18" s="12" t="s">
        <v>1326</v>
      </c>
      <c r="D18" s="1" t="s">
        <v>1327</v>
      </c>
      <c r="E18" s="12" t="s">
        <v>194</v>
      </c>
      <c r="F18" s="195">
        <v>3.718</v>
      </c>
      <c r="G18" s="159">
        <v>-341103</v>
      </c>
      <c r="H18" s="152">
        <v>-1262.329</v>
      </c>
      <c r="I18" s="165">
        <v>2.4173979999999999</v>
      </c>
      <c r="J18" s="198">
        <v>-2.6999999999999999E-5</v>
      </c>
      <c r="K18" s="11" t="s">
        <v>1327</v>
      </c>
      <c r="L18" s="12" t="s">
        <v>34</v>
      </c>
      <c r="M18" s="196">
        <v>1</v>
      </c>
      <c r="N18" s="160">
        <v>1217737.71</v>
      </c>
      <c r="O18" s="160">
        <v>1213.066</v>
      </c>
      <c r="P18" s="165">
        <v>2.5999999999999998E-5</v>
      </c>
      <c r="Q18" s="165">
        <v>2.4621580000000001</v>
      </c>
      <c r="R18" s="159">
        <v>-49.262999999999998</v>
      </c>
      <c r="S18" s="11" t="s">
        <v>30</v>
      </c>
      <c r="T18" s="18" t="s">
        <v>30</v>
      </c>
      <c r="U18" s="12" t="s">
        <v>772</v>
      </c>
      <c r="V18" s="12" t="s">
        <v>954</v>
      </c>
      <c r="W18" s="11" t="s">
        <v>968</v>
      </c>
      <c r="X18" s="12" t="s">
        <v>1328</v>
      </c>
      <c r="Y18" s="12" t="s">
        <v>141</v>
      </c>
      <c r="Z18" s="1" t="s">
        <v>1329</v>
      </c>
      <c r="AA18" s="24" t="s">
        <v>1330</v>
      </c>
      <c r="AB18" s="12" t="s">
        <v>930</v>
      </c>
      <c r="AC18" s="12" t="s">
        <v>1331</v>
      </c>
      <c r="AD18" s="12" t="s">
        <v>141</v>
      </c>
      <c r="AE18" s="12" t="s">
        <v>1332</v>
      </c>
      <c r="AF18" s="12" t="s">
        <v>930</v>
      </c>
      <c r="AG18" s="12" t="s">
        <v>930</v>
      </c>
      <c r="AH18" s="143" t="s">
        <v>930</v>
      </c>
      <c r="AI18" s="159">
        <v>-355.63</v>
      </c>
      <c r="AJ18" s="12" t="s">
        <v>1333</v>
      </c>
      <c r="AK18" s="12" t="s">
        <v>141</v>
      </c>
      <c r="AL18" s="11" t="s">
        <v>180</v>
      </c>
      <c r="AM18" s="11" t="s">
        <v>1334</v>
      </c>
      <c r="AN18" s="176">
        <v>1.6698759999999999</v>
      </c>
      <c r="AO18" s="176">
        <v>-9.9999999999999995E-7</v>
      </c>
    </row>
    <row r="19" spans="1:41">
      <c r="A19" s="12" t="s">
        <v>1347</v>
      </c>
      <c r="B19" s="12" t="s">
        <v>1349</v>
      </c>
      <c r="C19" s="12" t="s">
        <v>1326</v>
      </c>
      <c r="D19" s="1" t="s">
        <v>1338</v>
      </c>
      <c r="E19" s="12" t="s">
        <v>194</v>
      </c>
      <c r="F19" s="195">
        <v>3.718</v>
      </c>
      <c r="G19" s="159">
        <v>200000</v>
      </c>
      <c r="H19" s="152">
        <v>740.14400000000001</v>
      </c>
      <c r="I19" s="165">
        <v>-1.4173979999999999</v>
      </c>
      <c r="J19" s="198">
        <v>1.5999999999999999E-5</v>
      </c>
      <c r="K19" s="11" t="s">
        <v>1338</v>
      </c>
      <c r="L19" s="12" t="s">
        <v>34</v>
      </c>
      <c r="M19" s="196">
        <v>1</v>
      </c>
      <c r="N19" s="160">
        <v>-723160</v>
      </c>
      <c r="O19" s="160">
        <v>-720.38199999999995</v>
      </c>
      <c r="P19" s="165">
        <v>-1.5E-5</v>
      </c>
      <c r="Q19" s="165">
        <v>-1.4621580000000001</v>
      </c>
      <c r="R19" s="159">
        <v>19.762</v>
      </c>
      <c r="S19" s="11" t="s">
        <v>30</v>
      </c>
      <c r="T19" s="18" t="s">
        <v>30</v>
      </c>
      <c r="U19" s="12" t="s">
        <v>772</v>
      </c>
      <c r="V19" s="12" t="s">
        <v>954</v>
      </c>
      <c r="W19" s="11" t="s">
        <v>968</v>
      </c>
      <c r="X19" s="12" t="s">
        <v>1328</v>
      </c>
      <c r="Y19" s="12" t="s">
        <v>141</v>
      </c>
      <c r="Z19" s="1" t="s">
        <v>1339</v>
      </c>
      <c r="AA19" s="24" t="s">
        <v>1330</v>
      </c>
      <c r="AB19" s="12" t="s">
        <v>930</v>
      </c>
      <c r="AC19" s="12" t="s">
        <v>1331</v>
      </c>
      <c r="AD19" s="12" t="s">
        <v>141</v>
      </c>
      <c r="AE19" s="12" t="s">
        <v>1332</v>
      </c>
      <c r="AF19" s="12" t="s">
        <v>930</v>
      </c>
      <c r="AG19" s="12" t="s">
        <v>930</v>
      </c>
      <c r="AH19" s="143" t="s">
        <v>930</v>
      </c>
      <c r="AI19" s="159">
        <v>-360.19099999999997</v>
      </c>
      <c r="AJ19" s="12" t="s">
        <v>1333</v>
      </c>
      <c r="AK19" s="12" t="s">
        <v>141</v>
      </c>
      <c r="AL19" s="11" t="s">
        <v>180</v>
      </c>
      <c r="AM19" s="11" t="s">
        <v>1334</v>
      </c>
      <c r="AN19" s="176">
        <v>-0.66987600000000003</v>
      </c>
      <c r="AO19" s="176">
        <v>0</v>
      </c>
    </row>
    <row r="20" spans="1:41">
      <c r="A20" s="11" t="s">
        <v>1340</v>
      </c>
      <c r="B20" s="11" t="s">
        <v>1350</v>
      </c>
      <c r="C20" s="12" t="s">
        <v>1326</v>
      </c>
      <c r="D20" s="11" t="s">
        <v>1327</v>
      </c>
      <c r="E20" s="12" t="s">
        <v>194</v>
      </c>
      <c r="F20" s="196">
        <v>3.718</v>
      </c>
      <c r="G20" s="160">
        <v>-131000</v>
      </c>
      <c r="H20" s="160">
        <v>-484.79500000000002</v>
      </c>
      <c r="I20" s="197">
        <v>-2.3111999999999999</v>
      </c>
      <c r="J20" s="197">
        <v>-2.0999999999999999E-5</v>
      </c>
      <c r="K20" s="11" t="s">
        <v>1327</v>
      </c>
      <c r="L20" s="11" t="s">
        <v>34</v>
      </c>
      <c r="M20" s="196">
        <v>1</v>
      </c>
      <c r="N20" s="160">
        <v>467670</v>
      </c>
      <c r="O20" s="160">
        <v>465.875</v>
      </c>
      <c r="P20" s="197">
        <v>2.0000000000000002E-5</v>
      </c>
      <c r="Q20" s="197">
        <v>-2.191703</v>
      </c>
      <c r="R20" s="160">
        <v>-18.919</v>
      </c>
      <c r="S20" s="11" t="s">
        <v>30</v>
      </c>
      <c r="T20" s="18" t="s">
        <v>30</v>
      </c>
      <c r="U20" s="12" t="s">
        <v>772</v>
      </c>
      <c r="V20" s="12" t="s">
        <v>954</v>
      </c>
      <c r="W20" s="11" t="s">
        <v>968</v>
      </c>
      <c r="X20" s="11" t="s">
        <v>1328</v>
      </c>
      <c r="Y20" s="12" t="s">
        <v>141</v>
      </c>
      <c r="Z20" s="11" t="s">
        <v>1329</v>
      </c>
      <c r="AA20" s="11" t="s">
        <v>1330</v>
      </c>
      <c r="AB20" s="12" t="s">
        <v>930</v>
      </c>
      <c r="AC20" s="12" t="s">
        <v>1331</v>
      </c>
      <c r="AD20" s="12" t="s">
        <v>141</v>
      </c>
      <c r="AE20" s="12" t="s">
        <v>1332</v>
      </c>
      <c r="AF20" s="12" t="s">
        <v>930</v>
      </c>
      <c r="AG20" s="12" t="s">
        <v>930</v>
      </c>
      <c r="AH20" s="143" t="s">
        <v>930</v>
      </c>
      <c r="AI20" s="160">
        <v>-355.63</v>
      </c>
      <c r="AJ20" s="11" t="s">
        <v>1333</v>
      </c>
      <c r="AK20" s="12" t="s">
        <v>141</v>
      </c>
      <c r="AL20" s="11" t="s">
        <v>180</v>
      </c>
      <c r="AM20" s="11" t="s">
        <v>1334</v>
      </c>
      <c r="AN20" s="168">
        <v>6.7495539999999998</v>
      </c>
      <c r="AO20" s="168">
        <v>-9.9999999999999995E-7</v>
      </c>
    </row>
    <row r="21" spans="1:41">
      <c r="A21" s="11" t="s">
        <v>1340</v>
      </c>
      <c r="B21" s="11" t="s">
        <v>1350</v>
      </c>
      <c r="C21" s="11" t="s">
        <v>1326</v>
      </c>
      <c r="D21" s="11" t="s">
        <v>1335</v>
      </c>
      <c r="E21" s="11" t="s">
        <v>1201</v>
      </c>
      <c r="F21" s="196">
        <v>4.0218999999999996</v>
      </c>
      <c r="G21" s="160">
        <v>-11367.26</v>
      </c>
      <c r="H21" s="160">
        <v>-45.59</v>
      </c>
      <c r="I21" s="165">
        <v>-0.21734500000000001</v>
      </c>
      <c r="J21" s="165">
        <v>-1.9999999999999999E-6</v>
      </c>
      <c r="K21" s="11" t="s">
        <v>1335</v>
      </c>
      <c r="L21" s="11" t="s">
        <v>34</v>
      </c>
      <c r="M21" s="196">
        <v>1</v>
      </c>
      <c r="N21" s="160">
        <v>42102.057000000001</v>
      </c>
      <c r="O21" s="160">
        <v>41.944000000000003</v>
      </c>
      <c r="P21" s="165">
        <v>1.9999999999999999E-6</v>
      </c>
      <c r="Q21" s="165">
        <v>-0.197325</v>
      </c>
      <c r="R21" s="160">
        <v>-3.6459999999999999</v>
      </c>
      <c r="S21" s="11" t="s">
        <v>30</v>
      </c>
      <c r="T21" s="11" t="s">
        <v>30</v>
      </c>
      <c r="U21" s="11" t="s">
        <v>772</v>
      </c>
      <c r="V21" s="11" t="s">
        <v>954</v>
      </c>
      <c r="W21" s="11" t="s">
        <v>968</v>
      </c>
      <c r="X21" s="11" t="s">
        <v>1336</v>
      </c>
      <c r="Y21" s="11" t="s">
        <v>141</v>
      </c>
      <c r="Z21" s="11" t="s">
        <v>1329</v>
      </c>
      <c r="AA21" s="11" t="s">
        <v>1330</v>
      </c>
      <c r="AB21" s="11" t="s">
        <v>930</v>
      </c>
      <c r="AC21" s="11" t="s">
        <v>1331</v>
      </c>
      <c r="AD21" s="11" t="s">
        <v>141</v>
      </c>
      <c r="AE21" s="11" t="s">
        <v>1332</v>
      </c>
      <c r="AF21" s="11" t="s">
        <v>930</v>
      </c>
      <c r="AG21" s="11" t="s">
        <v>930</v>
      </c>
      <c r="AH21" s="143" t="s">
        <v>930</v>
      </c>
      <c r="AI21" s="160">
        <v>-368.99</v>
      </c>
      <c r="AJ21" s="11" t="s">
        <v>1337</v>
      </c>
      <c r="AK21" s="11" t="s">
        <v>141</v>
      </c>
      <c r="AL21" s="11" t="s">
        <v>180</v>
      </c>
      <c r="AM21" s="11" t="s">
        <v>1334</v>
      </c>
      <c r="AN21" s="168">
        <v>1.3007489999999999</v>
      </c>
      <c r="AO21" s="168">
        <v>0</v>
      </c>
    </row>
    <row r="22" spans="1:41">
      <c r="A22" s="11" t="s">
        <v>1340</v>
      </c>
      <c r="B22" s="11" t="s">
        <v>1350</v>
      </c>
      <c r="C22" s="12" t="s">
        <v>1326</v>
      </c>
      <c r="D22" s="11" t="s">
        <v>1338</v>
      </c>
      <c r="E22" s="12" t="s">
        <v>194</v>
      </c>
      <c r="F22" s="196">
        <v>3.718</v>
      </c>
      <c r="G22" s="160">
        <v>200000</v>
      </c>
      <c r="H22" s="160">
        <v>740.14400000000001</v>
      </c>
      <c r="I22" s="197">
        <v>3.5285449999999998</v>
      </c>
      <c r="J22" s="197">
        <v>3.1999999999999999E-5</v>
      </c>
      <c r="K22" s="11" t="s">
        <v>1338</v>
      </c>
      <c r="L22" s="11" t="s">
        <v>34</v>
      </c>
      <c r="M22" s="196">
        <v>1</v>
      </c>
      <c r="N22" s="160">
        <v>-723160</v>
      </c>
      <c r="O22" s="160">
        <v>-720.38199999999995</v>
      </c>
      <c r="P22" s="197">
        <v>-3.1000000000000001E-5</v>
      </c>
      <c r="Q22" s="197">
        <v>3.3890280000000002</v>
      </c>
      <c r="R22" s="160">
        <v>19.762</v>
      </c>
      <c r="S22" s="11" t="s">
        <v>30</v>
      </c>
      <c r="T22" s="18" t="s">
        <v>30</v>
      </c>
      <c r="U22" s="11" t="s">
        <v>772</v>
      </c>
      <c r="V22" s="11" t="s">
        <v>954</v>
      </c>
      <c r="W22" s="11" t="s">
        <v>968</v>
      </c>
      <c r="X22" s="11" t="s">
        <v>1328</v>
      </c>
      <c r="Y22" s="11" t="s">
        <v>141</v>
      </c>
      <c r="Z22" s="11" t="s">
        <v>1339</v>
      </c>
      <c r="AA22" s="11" t="s">
        <v>1330</v>
      </c>
      <c r="AB22" s="11" t="s">
        <v>930</v>
      </c>
      <c r="AC22" s="11" t="s">
        <v>1331</v>
      </c>
      <c r="AD22" s="11" t="s">
        <v>141</v>
      </c>
      <c r="AE22" s="12" t="s">
        <v>1332</v>
      </c>
      <c r="AF22" s="12" t="s">
        <v>930</v>
      </c>
      <c r="AG22" s="11" t="s">
        <v>930</v>
      </c>
      <c r="AH22" s="143" t="s">
        <v>930</v>
      </c>
      <c r="AI22" s="160">
        <v>-360.19099999999997</v>
      </c>
      <c r="AJ22" s="11" t="s">
        <v>1333</v>
      </c>
      <c r="AK22" s="11" t="s">
        <v>141</v>
      </c>
      <c r="AL22" s="11" t="s">
        <v>180</v>
      </c>
      <c r="AM22" s="11" t="s">
        <v>1334</v>
      </c>
      <c r="AN22" s="168">
        <v>-7.0503030000000004</v>
      </c>
      <c r="AO22" s="168">
        <v>9.9999999999999995E-7</v>
      </c>
    </row>
    <row r="23" spans="1:41">
      <c r="C23" s="12"/>
      <c r="E23" s="12"/>
      <c r="T23" s="18"/>
      <c r="AE23" s="12"/>
      <c r="AF23" s="12"/>
    </row>
    <row r="24" spans="1:41">
      <c r="C24" s="12"/>
      <c r="E24" s="12"/>
      <c r="T24" s="18"/>
      <c r="AE24" s="12"/>
      <c r="AF24" s="12"/>
    </row>
    <row r="25" spans="1:41">
      <c r="C25" s="12"/>
      <c r="E25" s="12"/>
      <c r="T25" s="18"/>
      <c r="AE25" s="12"/>
      <c r="AF25" s="12"/>
    </row>
    <row r="26" spans="1:41">
      <c r="C26" s="12"/>
      <c r="E26" s="12"/>
      <c r="T26" s="18"/>
      <c r="AE26" s="12"/>
      <c r="AF26" s="12"/>
    </row>
    <row r="27" spans="1:41">
      <c r="C27" s="12"/>
      <c r="E27" s="12"/>
      <c r="T27" s="18"/>
    </row>
    <row r="28" spans="1:41">
      <c r="C28" s="12"/>
      <c r="E28" s="12"/>
      <c r="T28" s="18"/>
    </row>
    <row r="29" spans="1:41">
      <c r="C29" s="12"/>
      <c r="E29" s="12"/>
      <c r="T29" s="18"/>
    </row>
    <row r="30" spans="1:41">
      <c r="C30" s="12"/>
      <c r="E30" s="12"/>
      <c r="T30" s="18"/>
    </row>
    <row r="31" spans="1:41">
      <c r="C31" s="12"/>
      <c r="E31" s="12"/>
      <c r="T31" s="18"/>
    </row>
    <row r="32" spans="1:41">
      <c r="C32" s="12"/>
      <c r="E32" s="12"/>
      <c r="T32" s="18"/>
    </row>
    <row r="33" spans="3:20">
      <c r="C33" s="12"/>
      <c r="T33" s="18"/>
    </row>
    <row r="34" spans="3:20">
      <c r="C34" s="12"/>
      <c r="T34" s="18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21" width="11.625" style="2" customWidth="1"/>
    <col min="22" max="22" width="11.625" style="144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4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19" t="s">
        <v>0</v>
      </c>
      <c r="B1" s="19" t="s">
        <v>1</v>
      </c>
      <c r="C1" s="19" t="s">
        <v>122</v>
      </c>
      <c r="D1" s="19" t="s">
        <v>123</v>
      </c>
      <c r="E1" s="19" t="s">
        <v>124</v>
      </c>
      <c r="F1" s="19" t="s">
        <v>125</v>
      </c>
      <c r="G1" s="19" t="s">
        <v>5</v>
      </c>
      <c r="H1" s="19" t="s">
        <v>1180</v>
      </c>
      <c r="I1" s="19" t="s">
        <v>6</v>
      </c>
      <c r="J1" s="19" t="s">
        <v>7</v>
      </c>
      <c r="K1" s="19" t="s">
        <v>161</v>
      </c>
      <c r="L1" s="19" t="s">
        <v>127</v>
      </c>
      <c r="M1" s="19" t="s">
        <v>1181</v>
      </c>
      <c r="N1" s="19" t="s">
        <v>1182</v>
      </c>
      <c r="O1" s="183" t="s">
        <v>1183</v>
      </c>
      <c r="P1" s="19" t="s">
        <v>9</v>
      </c>
      <c r="Q1" s="19" t="s">
        <v>10</v>
      </c>
      <c r="R1" s="19" t="s">
        <v>128</v>
      </c>
      <c r="S1" s="19" t="s">
        <v>11</v>
      </c>
      <c r="T1" s="19" t="s">
        <v>12</v>
      </c>
      <c r="U1" s="19" t="s">
        <v>129</v>
      </c>
      <c r="V1" s="163" t="s">
        <v>14</v>
      </c>
      <c r="W1" s="19" t="s">
        <v>779</v>
      </c>
      <c r="X1" s="19" t="s">
        <v>934</v>
      </c>
      <c r="Y1" s="190" t="s">
        <v>1185</v>
      </c>
      <c r="Z1" s="167" t="s">
        <v>15</v>
      </c>
      <c r="AA1" s="19" t="s">
        <v>13</v>
      </c>
      <c r="AB1" s="19" t="s">
        <v>435</v>
      </c>
      <c r="AC1" s="19" t="s">
        <v>782</v>
      </c>
      <c r="AD1" s="192" t="s">
        <v>1186</v>
      </c>
      <c r="AE1" s="167" t="s">
        <v>1187</v>
      </c>
      <c r="AF1" s="183" t="s">
        <v>1188</v>
      </c>
      <c r="AG1" s="19" t="s">
        <v>805</v>
      </c>
      <c r="AH1" s="19" t="s">
        <v>806</v>
      </c>
      <c r="AI1" s="19" t="s">
        <v>1189</v>
      </c>
      <c r="AJ1" s="19" t="s">
        <v>812</v>
      </c>
      <c r="AK1" s="19" t="s">
        <v>162</v>
      </c>
      <c r="AL1" s="19" t="s">
        <v>175</v>
      </c>
      <c r="AM1" s="19" t="s">
        <v>163</v>
      </c>
      <c r="AN1" s="183" t="s">
        <v>136</v>
      </c>
      <c r="AO1" s="183" t="s">
        <v>164</v>
      </c>
      <c r="AP1" s="163" t="s">
        <v>1190</v>
      </c>
      <c r="AQ1" s="19" t="s">
        <v>1191</v>
      </c>
      <c r="AR1" s="172" t="s">
        <v>1192</v>
      </c>
      <c r="AS1" s="161" t="s">
        <v>18</v>
      </c>
      <c r="AT1" s="19" t="s">
        <v>20</v>
      </c>
      <c r="AU1" s="19" t="s">
        <v>176</v>
      </c>
      <c r="AV1" s="19" t="s">
        <v>21</v>
      </c>
      <c r="AW1" s="19" t="s">
        <v>177</v>
      </c>
      <c r="AX1" s="19" t="s">
        <v>855</v>
      </c>
      <c r="AY1" s="19" t="s">
        <v>22</v>
      </c>
      <c r="AZ1" s="167" t="s">
        <v>24</v>
      </c>
      <c r="BA1" s="167" t="s">
        <v>25</v>
      </c>
    </row>
    <row r="2" spans="1:53">
      <c r="A2" s="2">
        <v>1182</v>
      </c>
      <c r="B2" s="2">
        <v>1182</v>
      </c>
      <c r="C2" s="20" t="s">
        <v>1351</v>
      </c>
      <c r="D2" s="20" t="s">
        <v>33</v>
      </c>
      <c r="E2" s="20" t="s">
        <v>1352</v>
      </c>
      <c r="F2" s="20" t="s">
        <v>1353</v>
      </c>
      <c r="G2" s="20" t="s">
        <v>1065</v>
      </c>
      <c r="H2" s="2" t="s">
        <v>847</v>
      </c>
      <c r="I2" s="18" t="s">
        <v>30</v>
      </c>
      <c r="J2" s="18" t="s">
        <v>30</v>
      </c>
      <c r="K2" s="20" t="s">
        <v>473</v>
      </c>
      <c r="L2" s="20" t="s">
        <v>141</v>
      </c>
      <c r="M2" s="20" t="s">
        <v>364</v>
      </c>
      <c r="N2" s="20" t="s">
        <v>1354</v>
      </c>
      <c r="O2" s="184" t="s">
        <v>1355</v>
      </c>
      <c r="P2" s="20" t="s">
        <v>1356</v>
      </c>
      <c r="Q2" s="20" t="s">
        <v>439</v>
      </c>
      <c r="R2" s="20" t="s">
        <v>432</v>
      </c>
      <c r="S2" s="18" t="s">
        <v>34</v>
      </c>
      <c r="T2" s="155">
        <v>1.3</v>
      </c>
      <c r="U2" s="20" t="s">
        <v>179</v>
      </c>
      <c r="V2" s="175">
        <v>5.5E-2</v>
      </c>
      <c r="W2" s="20" t="s">
        <v>781</v>
      </c>
      <c r="X2" s="20" t="s">
        <v>935</v>
      </c>
      <c r="Y2" s="191">
        <v>5.5E-2</v>
      </c>
      <c r="Z2" s="176">
        <v>0.23249</v>
      </c>
      <c r="AA2" s="20" t="s">
        <v>1357</v>
      </c>
      <c r="AB2" s="18" t="s">
        <v>437</v>
      </c>
      <c r="AC2" s="20" t="s">
        <v>800</v>
      </c>
      <c r="AD2" s="193">
        <v>19935.854166666701</v>
      </c>
      <c r="AE2" s="176">
        <v>0.72</v>
      </c>
      <c r="AF2" s="184" t="s">
        <v>1358</v>
      </c>
      <c r="AG2" s="20" t="s">
        <v>364</v>
      </c>
      <c r="AH2" s="20" t="s">
        <v>809</v>
      </c>
      <c r="AI2" s="2" t="s">
        <v>1359</v>
      </c>
      <c r="AJ2" s="2" t="s">
        <v>364</v>
      </c>
      <c r="AK2" s="20" t="s">
        <v>918</v>
      </c>
      <c r="AL2" s="20" t="s">
        <v>1360</v>
      </c>
      <c r="AM2" s="20"/>
      <c r="AN2" s="185" t="s">
        <v>142</v>
      </c>
      <c r="AO2" s="185" t="s">
        <v>1358</v>
      </c>
      <c r="AP2" s="166">
        <v>0</v>
      </c>
      <c r="AQ2" s="153">
        <v>42217</v>
      </c>
      <c r="AR2" s="178">
        <v>81.349999999999994</v>
      </c>
      <c r="AS2" s="177">
        <v>1</v>
      </c>
      <c r="AT2" s="155">
        <v>34.344000000000001</v>
      </c>
      <c r="AU2" s="158">
        <v>34.344000000000001</v>
      </c>
      <c r="AV2" s="27"/>
      <c r="AW2" s="27"/>
      <c r="AX2" s="18" t="s">
        <v>364</v>
      </c>
      <c r="AY2" s="20" t="s">
        <v>36</v>
      </c>
      <c r="AZ2" s="176">
        <v>4.0300937079060196E-3</v>
      </c>
      <c r="BA2" s="176">
        <v>7.9319764728114496E-5</v>
      </c>
    </row>
    <row r="3" spans="1:53">
      <c r="A3" s="2">
        <v>1182</v>
      </c>
      <c r="B3" s="2">
        <v>1182</v>
      </c>
      <c r="C3" s="20" t="s">
        <v>1361</v>
      </c>
      <c r="D3" s="20" t="s">
        <v>1362</v>
      </c>
      <c r="E3" s="20" t="s">
        <v>1363</v>
      </c>
      <c r="F3" s="20" t="s">
        <v>1364</v>
      </c>
      <c r="G3" s="20" t="s">
        <v>1065</v>
      </c>
      <c r="I3" s="18" t="s">
        <v>30</v>
      </c>
      <c r="J3" s="18" t="s">
        <v>30</v>
      </c>
      <c r="K3" s="20" t="s">
        <v>464</v>
      </c>
      <c r="L3" s="20" t="s">
        <v>141</v>
      </c>
      <c r="M3" s="20" t="s">
        <v>364</v>
      </c>
      <c r="N3" s="20" t="s">
        <v>1365</v>
      </c>
      <c r="O3" s="184" t="s">
        <v>1366</v>
      </c>
      <c r="P3" s="20" t="s">
        <v>1367</v>
      </c>
      <c r="Q3" s="20" t="s">
        <v>439</v>
      </c>
      <c r="R3" s="20" t="s">
        <v>432</v>
      </c>
      <c r="S3" s="18" t="s">
        <v>34</v>
      </c>
      <c r="T3" s="155">
        <v>4.46</v>
      </c>
      <c r="U3" s="20" t="s">
        <v>179</v>
      </c>
      <c r="V3" s="175">
        <v>3.5499999999999997E-2</v>
      </c>
      <c r="W3" s="20" t="s">
        <v>781</v>
      </c>
      <c r="X3" s="20" t="s">
        <v>935</v>
      </c>
      <c r="Y3" s="191">
        <v>3.5499999999999997E-2</v>
      </c>
      <c r="Z3" s="176">
        <v>3.7999999999999999E-2</v>
      </c>
      <c r="AA3" s="20" t="s">
        <v>1368</v>
      </c>
      <c r="AB3" s="18" t="s">
        <v>437</v>
      </c>
      <c r="AC3" s="20" t="s">
        <v>510</v>
      </c>
      <c r="AD3" s="193">
        <v>51249.677223684201</v>
      </c>
      <c r="AE3" s="176">
        <v>0.76</v>
      </c>
      <c r="AF3" s="184" t="s">
        <v>1358</v>
      </c>
      <c r="AG3" s="20" t="s">
        <v>364</v>
      </c>
      <c r="AH3" s="20"/>
      <c r="AI3" s="2" t="s">
        <v>1369</v>
      </c>
      <c r="AJ3" s="2" t="s">
        <v>364</v>
      </c>
      <c r="AK3" s="20" t="s">
        <v>918</v>
      </c>
      <c r="AL3" s="20" t="s">
        <v>1360</v>
      </c>
      <c r="AM3" s="20"/>
      <c r="AN3" s="185" t="s">
        <v>142</v>
      </c>
      <c r="AO3" s="185" t="s">
        <v>1358</v>
      </c>
      <c r="AP3" s="166">
        <v>0</v>
      </c>
      <c r="AQ3" s="153">
        <v>319558.55</v>
      </c>
      <c r="AR3" s="178">
        <v>109.6</v>
      </c>
      <c r="AS3" s="177">
        <v>1</v>
      </c>
      <c r="AT3" s="155">
        <v>350.23599999999999</v>
      </c>
      <c r="AU3" s="155">
        <v>350.23599999999999</v>
      </c>
      <c r="AV3" s="20"/>
      <c r="AW3" s="20"/>
      <c r="AX3" s="18" t="s">
        <v>141</v>
      </c>
      <c r="AY3" s="20" t="s">
        <v>36</v>
      </c>
      <c r="AZ3" s="176">
        <v>4.1098996194383002E-2</v>
      </c>
      <c r="BA3" s="176">
        <v>8.0890493992854596E-4</v>
      </c>
    </row>
    <row r="4" spans="1:53">
      <c r="A4" s="2">
        <v>1182</v>
      </c>
      <c r="B4" s="2">
        <v>1182</v>
      </c>
      <c r="C4" s="20" t="s">
        <v>1370</v>
      </c>
      <c r="D4" s="20" t="s">
        <v>33</v>
      </c>
      <c r="E4" s="20" t="s">
        <v>1371</v>
      </c>
      <c r="F4" s="20" t="s">
        <v>1372</v>
      </c>
      <c r="G4" s="20" t="s">
        <v>1065</v>
      </c>
      <c r="I4" s="18" t="s">
        <v>30</v>
      </c>
      <c r="J4" s="18" t="s">
        <v>30</v>
      </c>
      <c r="K4" s="20" t="s">
        <v>464</v>
      </c>
      <c r="L4" s="20" t="s">
        <v>141</v>
      </c>
      <c r="M4" s="20" t="s">
        <v>364</v>
      </c>
      <c r="N4" s="20" t="s">
        <v>1373</v>
      </c>
      <c r="O4" s="184" t="s">
        <v>1374</v>
      </c>
      <c r="P4" s="20" t="s">
        <v>1375</v>
      </c>
      <c r="Q4" s="20" t="s">
        <v>193</v>
      </c>
      <c r="R4" s="20" t="s">
        <v>432</v>
      </c>
      <c r="S4" s="18" t="s">
        <v>34</v>
      </c>
      <c r="T4" s="155">
        <v>3.01</v>
      </c>
      <c r="U4" s="20" t="s">
        <v>179</v>
      </c>
      <c r="V4" s="175">
        <v>5.5E-2</v>
      </c>
      <c r="W4" s="20" t="s">
        <v>781</v>
      </c>
      <c r="X4" s="20" t="s">
        <v>930</v>
      </c>
      <c r="Y4" s="191">
        <v>0</v>
      </c>
      <c r="Z4" s="176">
        <v>3.15E-2</v>
      </c>
      <c r="AA4" s="20" t="s">
        <v>1376</v>
      </c>
      <c r="AB4" s="18" t="s">
        <v>437</v>
      </c>
      <c r="AC4" s="20" t="s">
        <v>510</v>
      </c>
      <c r="AD4" s="193">
        <v>482000</v>
      </c>
      <c r="AE4" s="176">
        <v>0.73</v>
      </c>
      <c r="AF4" s="184" t="s">
        <v>1358</v>
      </c>
      <c r="AG4" s="20" t="s">
        <v>141</v>
      </c>
      <c r="AH4" s="20"/>
      <c r="AI4" s="2" t="s">
        <v>1377</v>
      </c>
      <c r="AJ4" s="2" t="s">
        <v>364</v>
      </c>
      <c r="AK4" s="20" t="s">
        <v>918</v>
      </c>
      <c r="AL4" s="20" t="s">
        <v>1360</v>
      </c>
      <c r="AM4" s="20"/>
      <c r="AN4" s="185" t="s">
        <v>142</v>
      </c>
      <c r="AO4" s="185" t="s">
        <v>1358</v>
      </c>
      <c r="AP4" s="166">
        <v>0</v>
      </c>
      <c r="AQ4" s="153">
        <v>5817.97</v>
      </c>
      <c r="AR4" s="178">
        <v>124.51</v>
      </c>
      <c r="AS4" s="177">
        <v>1</v>
      </c>
      <c r="AT4" s="155">
        <v>7.2439999999999998</v>
      </c>
      <c r="AU4" s="158">
        <v>7.2439999999999998</v>
      </c>
      <c r="AV4" s="27"/>
      <c r="AW4" s="27"/>
      <c r="AX4" s="18" t="s">
        <v>141</v>
      </c>
      <c r="AY4" s="20" t="s">
        <v>36</v>
      </c>
      <c r="AZ4" s="176">
        <v>8.5005285310621795E-4</v>
      </c>
      <c r="BA4" s="176">
        <v>1.6730626432475998E-5</v>
      </c>
    </row>
    <row r="5" spans="1:53">
      <c r="A5" s="2">
        <v>1182</v>
      </c>
      <c r="B5" s="2">
        <v>1182</v>
      </c>
      <c r="C5" s="20" t="s">
        <v>1370</v>
      </c>
      <c r="D5" s="20" t="s">
        <v>33</v>
      </c>
      <c r="E5" s="20" t="s">
        <v>1378</v>
      </c>
      <c r="F5" s="20" t="s">
        <v>1379</v>
      </c>
      <c r="G5" s="20" t="s">
        <v>1065</v>
      </c>
      <c r="I5" s="18" t="s">
        <v>30</v>
      </c>
      <c r="J5" s="18" t="s">
        <v>30</v>
      </c>
      <c r="K5" s="20" t="s">
        <v>464</v>
      </c>
      <c r="L5" s="20" t="s">
        <v>141</v>
      </c>
      <c r="M5" s="20" t="s">
        <v>364</v>
      </c>
      <c r="N5" s="20" t="s">
        <v>1373</v>
      </c>
      <c r="O5" s="184" t="s">
        <v>1374</v>
      </c>
      <c r="P5" s="20" t="s">
        <v>1375</v>
      </c>
      <c r="Q5" s="20" t="s">
        <v>193</v>
      </c>
      <c r="R5" s="20" t="s">
        <v>432</v>
      </c>
      <c r="S5" s="18" t="s">
        <v>34</v>
      </c>
      <c r="T5" s="155">
        <v>3.01</v>
      </c>
      <c r="U5" s="20" t="s">
        <v>1380</v>
      </c>
      <c r="V5" s="175">
        <v>5.5E-2</v>
      </c>
      <c r="W5" s="20" t="s">
        <v>781</v>
      </c>
      <c r="X5" s="20" t="s">
        <v>930</v>
      </c>
      <c r="Y5" s="191">
        <v>0</v>
      </c>
      <c r="Z5" s="176">
        <v>2.9399999999999999E-2</v>
      </c>
      <c r="AA5" s="20" t="s">
        <v>1376</v>
      </c>
      <c r="AB5" s="18" t="s">
        <v>437</v>
      </c>
      <c r="AC5" s="20" t="s">
        <v>510</v>
      </c>
      <c r="AD5" s="193">
        <v>482000</v>
      </c>
      <c r="AE5" s="176">
        <v>0.73</v>
      </c>
      <c r="AF5" s="184" t="s">
        <v>1358</v>
      </c>
      <c r="AG5" s="20" t="s">
        <v>141</v>
      </c>
      <c r="AH5" s="20"/>
      <c r="AI5" s="2" t="s">
        <v>1377</v>
      </c>
      <c r="AJ5" s="2" t="s">
        <v>364</v>
      </c>
      <c r="AK5" s="20" t="s">
        <v>918</v>
      </c>
      <c r="AL5" s="20" t="s">
        <v>1360</v>
      </c>
      <c r="AM5" s="20"/>
      <c r="AN5" s="185" t="s">
        <v>142</v>
      </c>
      <c r="AO5" s="185" t="s">
        <v>1358</v>
      </c>
      <c r="AP5" s="166">
        <v>0</v>
      </c>
      <c r="AQ5" s="153">
        <v>8380.85</v>
      </c>
      <c r="AR5" s="178">
        <v>127.77</v>
      </c>
      <c r="AS5" s="177">
        <v>1</v>
      </c>
      <c r="AT5" s="155">
        <v>10.708</v>
      </c>
      <c r="AU5" s="158">
        <v>10.708</v>
      </c>
      <c r="AV5" s="27"/>
      <c r="AW5" s="27"/>
      <c r="AX5" s="18" t="s">
        <v>141</v>
      </c>
      <c r="AY5" s="20" t="s">
        <v>36</v>
      </c>
      <c r="AZ5" s="176">
        <v>1.2565714303032799E-3</v>
      </c>
      <c r="BA5" s="176">
        <v>2.4731670635895501E-5</v>
      </c>
    </row>
    <row r="6" spans="1:53">
      <c r="A6" s="2">
        <v>1182</v>
      </c>
      <c r="B6" s="2">
        <v>1182</v>
      </c>
      <c r="C6" s="20" t="s">
        <v>1370</v>
      </c>
      <c r="D6" s="20" t="s">
        <v>33</v>
      </c>
      <c r="E6" s="20" t="s">
        <v>1381</v>
      </c>
      <c r="F6" s="20" t="s">
        <v>1382</v>
      </c>
      <c r="G6" s="20" t="s">
        <v>1065</v>
      </c>
      <c r="I6" s="18" t="s">
        <v>30</v>
      </c>
      <c r="J6" s="18" t="s">
        <v>30</v>
      </c>
      <c r="K6" s="20" t="s">
        <v>464</v>
      </c>
      <c r="L6" s="20" t="s">
        <v>141</v>
      </c>
      <c r="M6" s="20" t="s">
        <v>364</v>
      </c>
      <c r="N6" s="20" t="s">
        <v>1373</v>
      </c>
      <c r="O6" s="184" t="s">
        <v>1374</v>
      </c>
      <c r="P6" s="20" t="s">
        <v>1375</v>
      </c>
      <c r="Q6" s="20" t="s">
        <v>193</v>
      </c>
      <c r="R6" s="20" t="s">
        <v>432</v>
      </c>
      <c r="S6" s="18" t="s">
        <v>34</v>
      </c>
      <c r="T6" s="155">
        <v>3.01</v>
      </c>
      <c r="U6" s="20" t="s">
        <v>1380</v>
      </c>
      <c r="V6" s="175">
        <v>5.5E-2</v>
      </c>
      <c r="W6" s="20" t="s">
        <v>781</v>
      </c>
      <c r="X6" s="20" t="s">
        <v>930</v>
      </c>
      <c r="Y6" s="191">
        <v>0</v>
      </c>
      <c r="Z6" s="176">
        <v>3.15E-2</v>
      </c>
      <c r="AA6" s="20" t="s">
        <v>1376</v>
      </c>
      <c r="AB6" s="18" t="s">
        <v>437</v>
      </c>
      <c r="AC6" s="20" t="s">
        <v>510</v>
      </c>
      <c r="AD6" s="193">
        <v>482000</v>
      </c>
      <c r="AE6" s="176">
        <v>0.73</v>
      </c>
      <c r="AF6" s="184" t="s">
        <v>1358</v>
      </c>
      <c r="AG6" s="20" t="s">
        <v>141</v>
      </c>
      <c r="AH6" s="20"/>
      <c r="AI6" s="2" t="s">
        <v>1377</v>
      </c>
      <c r="AJ6" s="2" t="s">
        <v>364</v>
      </c>
      <c r="AK6" s="20" t="s">
        <v>918</v>
      </c>
      <c r="AL6" s="20" t="s">
        <v>1360</v>
      </c>
      <c r="AM6" s="20"/>
      <c r="AN6" s="185" t="s">
        <v>142</v>
      </c>
      <c r="AO6" s="185" t="s">
        <v>1358</v>
      </c>
      <c r="AP6" s="166">
        <v>0</v>
      </c>
      <c r="AQ6" s="153">
        <v>923.39</v>
      </c>
      <c r="AR6" s="178">
        <v>124.51</v>
      </c>
      <c r="AS6" s="177">
        <v>1</v>
      </c>
      <c r="AT6" s="155">
        <v>1.1499999999999999</v>
      </c>
      <c r="AU6" s="158">
        <v>1.1499999999999999</v>
      </c>
      <c r="AV6" s="27"/>
      <c r="AW6" s="27"/>
      <c r="AX6" s="18" t="s">
        <v>141</v>
      </c>
      <c r="AY6" s="20" t="s">
        <v>36</v>
      </c>
      <c r="AZ6" s="176">
        <v>1.34914807747333E-4</v>
      </c>
      <c r="BA6" s="176">
        <v>2.65537518094525E-6</v>
      </c>
    </row>
    <row r="7" spans="1:53">
      <c r="A7" s="2">
        <v>1182</v>
      </c>
      <c r="B7" s="2">
        <v>1182</v>
      </c>
      <c r="C7" s="20" t="s">
        <v>1370</v>
      </c>
      <c r="D7" s="20" t="s">
        <v>33</v>
      </c>
      <c r="E7" s="20" t="s">
        <v>1383</v>
      </c>
      <c r="F7" s="20" t="s">
        <v>1384</v>
      </c>
      <c r="G7" s="20" t="s">
        <v>1065</v>
      </c>
      <c r="I7" s="18" t="s">
        <v>30</v>
      </c>
      <c r="J7" s="18" t="s">
        <v>30</v>
      </c>
      <c r="K7" s="20" t="s">
        <v>464</v>
      </c>
      <c r="L7" s="20" t="s">
        <v>141</v>
      </c>
      <c r="M7" s="20" t="s">
        <v>364</v>
      </c>
      <c r="N7" s="20" t="s">
        <v>1373</v>
      </c>
      <c r="O7" s="184" t="s">
        <v>1385</v>
      </c>
      <c r="P7" s="20" t="s">
        <v>1360</v>
      </c>
      <c r="Q7" s="20" t="s">
        <v>193</v>
      </c>
      <c r="R7" s="20" t="s">
        <v>432</v>
      </c>
      <c r="S7" s="18" t="s">
        <v>34</v>
      </c>
      <c r="T7" s="155">
        <v>3.01</v>
      </c>
      <c r="U7" s="20" t="s">
        <v>179</v>
      </c>
      <c r="V7" s="175">
        <v>5.5300000000000002E-2</v>
      </c>
      <c r="W7" s="20" t="s">
        <v>781</v>
      </c>
      <c r="X7" s="20" t="s">
        <v>935</v>
      </c>
      <c r="Y7" s="191">
        <v>5.5300000000000002E-2</v>
      </c>
      <c r="Z7" s="176">
        <v>2.9399999999999999E-2</v>
      </c>
      <c r="AA7" s="20" t="s">
        <v>1386</v>
      </c>
      <c r="AB7" s="18" t="s">
        <v>437</v>
      </c>
      <c r="AC7" s="20" t="s">
        <v>510</v>
      </c>
      <c r="AD7" s="193">
        <v>482000</v>
      </c>
      <c r="AE7" s="176">
        <v>0.73</v>
      </c>
      <c r="AF7" s="184" t="s">
        <v>1358</v>
      </c>
      <c r="AG7" s="20" t="s">
        <v>141</v>
      </c>
      <c r="AH7" s="20"/>
      <c r="AI7" s="2" t="s">
        <v>1377</v>
      </c>
      <c r="AJ7" s="2" t="s">
        <v>364</v>
      </c>
      <c r="AK7" s="20" t="s">
        <v>918</v>
      </c>
      <c r="AL7" s="20" t="s">
        <v>1360</v>
      </c>
      <c r="AM7" s="20"/>
      <c r="AN7" s="185" t="s">
        <v>142</v>
      </c>
      <c r="AO7" s="185" t="s">
        <v>1358</v>
      </c>
      <c r="AP7" s="166">
        <v>0</v>
      </c>
      <c r="AQ7" s="153">
        <v>11540.2</v>
      </c>
      <c r="AR7" s="178">
        <v>129.37</v>
      </c>
      <c r="AS7" s="177">
        <v>1</v>
      </c>
      <c r="AT7" s="155">
        <v>14.93</v>
      </c>
      <c r="AU7" s="158">
        <v>14.93</v>
      </c>
      <c r="AV7" s="27"/>
      <c r="AW7" s="27"/>
      <c r="AX7" s="18" t="s">
        <v>141</v>
      </c>
      <c r="AY7" s="20" t="s">
        <v>36</v>
      </c>
      <c r="AZ7" s="176">
        <v>1.7519315444762299E-3</v>
      </c>
      <c r="BA7" s="176">
        <v>3.4481282074163002E-5</v>
      </c>
    </row>
    <row r="8" spans="1:53">
      <c r="A8" s="2">
        <v>1182</v>
      </c>
      <c r="B8" s="2">
        <v>1182</v>
      </c>
      <c r="C8" s="20" t="s">
        <v>1370</v>
      </c>
      <c r="D8" s="20" t="s">
        <v>33</v>
      </c>
      <c r="E8" s="20" t="s">
        <v>1387</v>
      </c>
      <c r="F8" s="20" t="s">
        <v>1388</v>
      </c>
      <c r="G8" s="20" t="s">
        <v>1065</v>
      </c>
      <c r="I8" s="18" t="s">
        <v>30</v>
      </c>
      <c r="J8" s="18" t="s">
        <v>30</v>
      </c>
      <c r="K8" s="20" t="s">
        <v>464</v>
      </c>
      <c r="L8" s="20" t="s">
        <v>141</v>
      </c>
      <c r="M8" s="20" t="s">
        <v>364</v>
      </c>
      <c r="N8" s="20" t="s">
        <v>1373</v>
      </c>
      <c r="O8" s="184" t="s">
        <v>1389</v>
      </c>
      <c r="P8" s="20" t="s">
        <v>1360</v>
      </c>
      <c r="Q8" s="20" t="s">
        <v>193</v>
      </c>
      <c r="R8" s="20" t="s">
        <v>432</v>
      </c>
      <c r="S8" s="18" t="s">
        <v>34</v>
      </c>
      <c r="T8" s="155">
        <v>3.01</v>
      </c>
      <c r="U8" s="20" t="s">
        <v>179</v>
      </c>
      <c r="V8" s="175">
        <v>5.5301000000000003E-2</v>
      </c>
      <c r="W8" s="20" t="s">
        <v>781</v>
      </c>
      <c r="X8" s="20" t="s">
        <v>935</v>
      </c>
      <c r="Y8" s="191">
        <v>5.5301000000000003E-2</v>
      </c>
      <c r="Z8" s="176">
        <v>2.9399999999999999E-2</v>
      </c>
      <c r="AA8" s="20" t="s">
        <v>1386</v>
      </c>
      <c r="AB8" s="18" t="s">
        <v>437</v>
      </c>
      <c r="AC8" s="20" t="s">
        <v>510</v>
      </c>
      <c r="AD8" s="193">
        <v>482000</v>
      </c>
      <c r="AE8" s="176">
        <v>0.73</v>
      </c>
      <c r="AF8" s="184" t="s">
        <v>1358</v>
      </c>
      <c r="AG8" s="20" t="s">
        <v>141</v>
      </c>
      <c r="AH8" s="20"/>
      <c r="AI8" s="2" t="s">
        <v>1377</v>
      </c>
      <c r="AJ8" s="2" t="s">
        <v>364</v>
      </c>
      <c r="AK8" s="20" t="s">
        <v>918</v>
      </c>
      <c r="AL8" s="20" t="s">
        <v>1360</v>
      </c>
      <c r="AM8" s="20"/>
      <c r="AN8" s="185" t="s">
        <v>142</v>
      </c>
      <c r="AO8" s="185" t="s">
        <v>1358</v>
      </c>
      <c r="AP8" s="166">
        <v>0</v>
      </c>
      <c r="AQ8" s="153">
        <v>11071.79</v>
      </c>
      <c r="AR8" s="178">
        <v>129.37</v>
      </c>
      <c r="AS8" s="177">
        <v>1</v>
      </c>
      <c r="AT8" s="155">
        <v>14.324</v>
      </c>
      <c r="AU8" s="155">
        <v>14.324</v>
      </c>
      <c r="AV8" s="20"/>
      <c r="AW8" s="20"/>
      <c r="AX8" s="18" t="s">
        <v>141</v>
      </c>
      <c r="AY8" s="20" t="s">
        <v>36</v>
      </c>
      <c r="AZ8" s="176">
        <v>1.68082166295354E-3</v>
      </c>
      <c r="BA8" s="176">
        <v>3.3081706907670303E-5</v>
      </c>
    </row>
    <row r="9" spans="1:53">
      <c r="A9" s="2">
        <v>1182</v>
      </c>
      <c r="B9" s="2">
        <v>1182</v>
      </c>
      <c r="C9" s="20" t="s">
        <v>1370</v>
      </c>
      <c r="D9" s="20" t="s">
        <v>33</v>
      </c>
      <c r="E9" s="20" t="s">
        <v>1390</v>
      </c>
      <c r="F9" s="20" t="s">
        <v>1391</v>
      </c>
      <c r="G9" s="20" t="s">
        <v>1065</v>
      </c>
      <c r="I9" s="18" t="s">
        <v>30</v>
      </c>
      <c r="J9" s="18" t="s">
        <v>30</v>
      </c>
      <c r="K9" s="20" t="s">
        <v>464</v>
      </c>
      <c r="L9" s="20" t="s">
        <v>141</v>
      </c>
      <c r="M9" s="20" t="s">
        <v>364</v>
      </c>
      <c r="N9" s="20" t="s">
        <v>1373</v>
      </c>
      <c r="O9" s="184" t="s">
        <v>1392</v>
      </c>
      <c r="P9" s="20" t="s">
        <v>1360</v>
      </c>
      <c r="Q9" s="20" t="s">
        <v>193</v>
      </c>
      <c r="R9" s="20" t="s">
        <v>432</v>
      </c>
      <c r="S9" s="18" t="s">
        <v>34</v>
      </c>
      <c r="T9" s="155">
        <v>3.01</v>
      </c>
      <c r="U9" s="20" t="s">
        <v>179</v>
      </c>
      <c r="V9" s="175">
        <v>5.5300000000000002E-2</v>
      </c>
      <c r="W9" s="20" t="s">
        <v>781</v>
      </c>
      <c r="X9" s="20" t="s">
        <v>935</v>
      </c>
      <c r="Y9" s="191">
        <v>5.5300000000000002E-2</v>
      </c>
      <c r="Z9" s="176">
        <v>2.9399999999999999E-2</v>
      </c>
      <c r="AA9" s="20" t="s">
        <v>1386</v>
      </c>
      <c r="AB9" s="18" t="s">
        <v>437</v>
      </c>
      <c r="AC9" s="20" t="s">
        <v>510</v>
      </c>
      <c r="AD9" s="193">
        <v>482000</v>
      </c>
      <c r="AE9" s="176">
        <v>0.73</v>
      </c>
      <c r="AF9" s="184" t="s">
        <v>1358</v>
      </c>
      <c r="AG9" s="20" t="s">
        <v>141</v>
      </c>
      <c r="AH9" s="20"/>
      <c r="AI9" s="2" t="s">
        <v>1377</v>
      </c>
      <c r="AJ9" s="2" t="s">
        <v>364</v>
      </c>
      <c r="AK9" s="20" t="s">
        <v>918</v>
      </c>
      <c r="AL9" s="20" t="s">
        <v>1360</v>
      </c>
      <c r="AM9" s="20"/>
      <c r="AN9" s="185" t="s">
        <v>142</v>
      </c>
      <c r="AO9" s="185" t="s">
        <v>1358</v>
      </c>
      <c r="AP9" s="166">
        <v>0</v>
      </c>
      <c r="AQ9" s="153">
        <v>11134.98</v>
      </c>
      <c r="AR9" s="178">
        <v>127.77</v>
      </c>
      <c r="AS9" s="177">
        <v>1</v>
      </c>
      <c r="AT9" s="155">
        <v>14.227</v>
      </c>
      <c r="AU9" s="158">
        <v>14.227</v>
      </c>
      <c r="AV9" s="27"/>
      <c r="AW9" s="27"/>
      <c r="AX9" s="18" t="s">
        <v>141</v>
      </c>
      <c r="AY9" s="20" t="s">
        <v>36</v>
      </c>
      <c r="AZ9" s="176">
        <v>1.66950819367945E-3</v>
      </c>
      <c r="BA9" s="176">
        <v>3.2859036720295002E-5</v>
      </c>
    </row>
    <row r="10" spans="1:53">
      <c r="A10" s="2">
        <v>1182</v>
      </c>
      <c r="B10" s="2">
        <v>1182</v>
      </c>
      <c r="C10" s="20" t="s">
        <v>1370</v>
      </c>
      <c r="D10" s="20" t="s">
        <v>33</v>
      </c>
      <c r="E10" s="20" t="s">
        <v>1393</v>
      </c>
      <c r="F10" s="20" t="s">
        <v>1394</v>
      </c>
      <c r="G10" s="20" t="s">
        <v>1065</v>
      </c>
      <c r="I10" s="18" t="s">
        <v>30</v>
      </c>
      <c r="J10" s="18" t="s">
        <v>30</v>
      </c>
      <c r="K10" s="20" t="s">
        <v>464</v>
      </c>
      <c r="L10" s="20" t="s">
        <v>141</v>
      </c>
      <c r="M10" s="20" t="s">
        <v>364</v>
      </c>
      <c r="N10" s="20" t="s">
        <v>1373</v>
      </c>
      <c r="O10" s="184" t="s">
        <v>1395</v>
      </c>
      <c r="P10" s="20" t="s">
        <v>1360</v>
      </c>
      <c r="Q10" s="20" t="s">
        <v>193</v>
      </c>
      <c r="R10" s="20" t="s">
        <v>432</v>
      </c>
      <c r="S10" s="18" t="s">
        <v>34</v>
      </c>
      <c r="T10" s="155">
        <v>3.01</v>
      </c>
      <c r="U10" s="20" t="s">
        <v>179</v>
      </c>
      <c r="V10" s="175">
        <v>5.5E-2</v>
      </c>
      <c r="W10" s="20" t="s">
        <v>781</v>
      </c>
      <c r="X10" s="20" t="s">
        <v>930</v>
      </c>
      <c r="Y10" s="191">
        <v>0</v>
      </c>
      <c r="Z10" s="176">
        <v>2.9399999999999999E-2</v>
      </c>
      <c r="AA10" s="20" t="s">
        <v>1386</v>
      </c>
      <c r="AB10" s="18" t="s">
        <v>437</v>
      </c>
      <c r="AC10" s="20" t="s">
        <v>510</v>
      </c>
      <c r="AD10" s="193">
        <v>482000</v>
      </c>
      <c r="AE10" s="176">
        <v>0.73</v>
      </c>
      <c r="AF10" s="184" t="s">
        <v>1358</v>
      </c>
      <c r="AG10" s="20" t="s">
        <v>141</v>
      </c>
      <c r="AH10" s="20"/>
      <c r="AI10" s="2" t="s">
        <v>1377</v>
      </c>
      <c r="AJ10" s="2" t="s">
        <v>364</v>
      </c>
      <c r="AK10" s="20" t="s">
        <v>918</v>
      </c>
      <c r="AL10" s="20" t="s">
        <v>1360</v>
      </c>
      <c r="AM10" s="20"/>
      <c r="AN10" s="185" t="s">
        <v>142</v>
      </c>
      <c r="AO10" s="185" t="s">
        <v>1358</v>
      </c>
      <c r="AP10" s="166">
        <v>0</v>
      </c>
      <c r="AQ10" s="153">
        <v>3516.3</v>
      </c>
      <c r="AR10" s="178">
        <v>127.26</v>
      </c>
      <c r="AS10" s="177">
        <v>1</v>
      </c>
      <c r="AT10" s="155">
        <v>4.4749999999999996</v>
      </c>
      <c r="AU10" s="155">
        <v>4.4749999999999996</v>
      </c>
      <c r="AV10" s="20"/>
      <c r="AW10" s="20"/>
      <c r="AX10" s="18" t="s">
        <v>141</v>
      </c>
      <c r="AY10" s="20" t="s">
        <v>36</v>
      </c>
      <c r="AZ10" s="176">
        <v>5.2510730295216002E-4</v>
      </c>
      <c r="BA10" s="176">
        <v>1.03350916246614E-5</v>
      </c>
    </row>
    <row r="11" spans="1:53">
      <c r="A11" s="2">
        <v>1182</v>
      </c>
      <c r="B11" s="2">
        <v>1182</v>
      </c>
      <c r="C11" s="20" t="s">
        <v>1370</v>
      </c>
      <c r="D11" s="20" t="s">
        <v>33</v>
      </c>
      <c r="E11" s="20" t="s">
        <v>1396</v>
      </c>
      <c r="F11" s="20" t="s">
        <v>1397</v>
      </c>
      <c r="G11" s="20" t="s">
        <v>1065</v>
      </c>
      <c r="I11" s="18" t="s">
        <v>30</v>
      </c>
      <c r="J11" s="18" t="s">
        <v>30</v>
      </c>
      <c r="K11" s="20" t="s">
        <v>464</v>
      </c>
      <c r="L11" s="20" t="s">
        <v>141</v>
      </c>
      <c r="M11" s="20" t="s">
        <v>364</v>
      </c>
      <c r="N11" s="20" t="s">
        <v>1373</v>
      </c>
      <c r="O11" s="184" t="s">
        <v>1398</v>
      </c>
      <c r="P11" s="20" t="s">
        <v>1360</v>
      </c>
      <c r="Q11" s="20" t="s">
        <v>193</v>
      </c>
      <c r="R11" s="20" t="s">
        <v>432</v>
      </c>
      <c r="S11" s="18" t="s">
        <v>34</v>
      </c>
      <c r="T11" s="155">
        <v>3.01</v>
      </c>
      <c r="U11" s="20" t="s">
        <v>1380</v>
      </c>
      <c r="V11" s="175">
        <v>5.6132000000000001E-2</v>
      </c>
      <c r="W11" s="20" t="s">
        <v>781</v>
      </c>
      <c r="X11" s="20" t="s">
        <v>935</v>
      </c>
      <c r="Y11" s="191">
        <v>5.6132000000000001E-2</v>
      </c>
      <c r="Z11" s="176">
        <v>2.9399999999999999E-2</v>
      </c>
      <c r="AA11" s="20" t="s">
        <v>1386</v>
      </c>
      <c r="AB11" s="18" t="s">
        <v>437</v>
      </c>
      <c r="AC11" s="20" t="s">
        <v>510</v>
      </c>
      <c r="AD11" s="193">
        <v>482000</v>
      </c>
      <c r="AE11" s="176">
        <v>0.73</v>
      </c>
      <c r="AF11" s="184" t="s">
        <v>1358</v>
      </c>
      <c r="AG11" s="20" t="s">
        <v>141</v>
      </c>
      <c r="AH11" s="20"/>
      <c r="AI11" s="2" t="s">
        <v>1377</v>
      </c>
      <c r="AJ11" s="2" t="s">
        <v>364</v>
      </c>
      <c r="AK11" s="20" t="s">
        <v>918</v>
      </c>
      <c r="AL11" s="20" t="s">
        <v>1360</v>
      </c>
      <c r="AM11" s="20"/>
      <c r="AN11" s="185" t="s">
        <v>142</v>
      </c>
      <c r="AO11" s="185" t="s">
        <v>1358</v>
      </c>
      <c r="AP11" s="166">
        <v>0</v>
      </c>
      <c r="AQ11" s="153">
        <v>516.44000000000005</v>
      </c>
      <c r="AR11" s="178">
        <v>129.61000000000001</v>
      </c>
      <c r="AS11" s="177">
        <v>1</v>
      </c>
      <c r="AT11" s="155">
        <v>0.66900000000000004</v>
      </c>
      <c r="AU11" s="155">
        <v>0.66900000000000004</v>
      </c>
      <c r="AV11" s="20"/>
      <c r="AW11" s="20"/>
      <c r="AX11" s="18" t="s">
        <v>141</v>
      </c>
      <c r="AY11" s="20" t="s">
        <v>36</v>
      </c>
      <c r="AZ11" s="176">
        <v>7.8546819034592606E-5</v>
      </c>
      <c r="BA11" s="176">
        <v>1.5459479747935799E-6</v>
      </c>
    </row>
    <row r="12" spans="1:53">
      <c r="A12" s="2">
        <v>1182</v>
      </c>
      <c r="B12" s="2">
        <v>1182</v>
      </c>
      <c r="C12" s="20" t="s">
        <v>1370</v>
      </c>
      <c r="D12" s="20" t="s">
        <v>33</v>
      </c>
      <c r="E12" s="20" t="s">
        <v>1399</v>
      </c>
      <c r="F12" s="20" t="s">
        <v>1400</v>
      </c>
      <c r="G12" s="20" t="s">
        <v>1065</v>
      </c>
      <c r="I12" s="18" t="s">
        <v>30</v>
      </c>
      <c r="J12" s="18" t="s">
        <v>30</v>
      </c>
      <c r="K12" s="20" t="s">
        <v>464</v>
      </c>
      <c r="L12" s="20" t="s">
        <v>141</v>
      </c>
      <c r="M12" s="20" t="s">
        <v>364</v>
      </c>
      <c r="N12" s="20" t="s">
        <v>1373</v>
      </c>
      <c r="O12" s="184" t="s">
        <v>1374</v>
      </c>
      <c r="P12" s="20" t="s">
        <v>1375</v>
      </c>
      <c r="Q12" s="20" t="s">
        <v>193</v>
      </c>
      <c r="R12" s="20" t="s">
        <v>432</v>
      </c>
      <c r="S12" s="18" t="s">
        <v>34</v>
      </c>
      <c r="T12" s="155">
        <v>3.01</v>
      </c>
      <c r="U12" s="20" t="s">
        <v>1380</v>
      </c>
      <c r="V12" s="175">
        <v>5.6691999999999999E-2</v>
      </c>
      <c r="W12" s="20" t="s">
        <v>781</v>
      </c>
      <c r="X12" s="20" t="s">
        <v>930</v>
      </c>
      <c r="Y12" s="191">
        <v>0</v>
      </c>
      <c r="Z12" s="176">
        <v>2.93E-2</v>
      </c>
      <c r="AA12" s="20" t="s">
        <v>1401</v>
      </c>
      <c r="AB12" s="18" t="s">
        <v>437</v>
      </c>
      <c r="AC12" s="20" t="s">
        <v>510</v>
      </c>
      <c r="AD12" s="193">
        <v>482000</v>
      </c>
      <c r="AE12" s="176">
        <v>0.73</v>
      </c>
      <c r="AF12" s="184" t="s">
        <v>1358</v>
      </c>
      <c r="AG12" s="20" t="s">
        <v>141</v>
      </c>
      <c r="AH12" s="20"/>
      <c r="AI12" s="2" t="s">
        <v>1377</v>
      </c>
      <c r="AJ12" s="2" t="s">
        <v>364</v>
      </c>
      <c r="AK12" s="20" t="s">
        <v>918</v>
      </c>
      <c r="AL12" s="20" t="s">
        <v>1360</v>
      </c>
      <c r="AM12" s="20"/>
      <c r="AN12" s="185" t="s">
        <v>142</v>
      </c>
      <c r="AO12" s="185" t="s">
        <v>1358</v>
      </c>
      <c r="AP12" s="166">
        <v>0</v>
      </c>
      <c r="AQ12" s="153">
        <v>1039.8499999999999</v>
      </c>
      <c r="AR12" s="178">
        <v>130.01</v>
      </c>
      <c r="AS12" s="177">
        <v>1</v>
      </c>
      <c r="AT12" s="155">
        <v>1.3520000000000001</v>
      </c>
      <c r="AU12" s="155">
        <v>1.3520000000000001</v>
      </c>
      <c r="AV12" s="20"/>
      <c r="AW12" s="20"/>
      <c r="AX12" s="18" t="s">
        <v>141</v>
      </c>
      <c r="AY12" s="20" t="s">
        <v>36</v>
      </c>
      <c r="AZ12" s="176">
        <v>1.58641816185786E-4</v>
      </c>
      <c r="BA12" s="176">
        <v>3.12236698397653E-6</v>
      </c>
    </row>
    <row r="13" spans="1:53">
      <c r="A13" s="2">
        <v>1182</v>
      </c>
      <c r="B13" s="2">
        <v>1182</v>
      </c>
      <c r="C13" s="20" t="s">
        <v>1370</v>
      </c>
      <c r="D13" s="20" t="s">
        <v>33</v>
      </c>
      <c r="E13" s="20" t="s">
        <v>1402</v>
      </c>
      <c r="F13" s="20" t="s">
        <v>1403</v>
      </c>
      <c r="G13" s="20" t="s">
        <v>1065</v>
      </c>
      <c r="I13" s="18" t="s">
        <v>30</v>
      </c>
      <c r="J13" s="18" t="s">
        <v>30</v>
      </c>
      <c r="K13" s="20" t="s">
        <v>464</v>
      </c>
      <c r="L13" s="20" t="s">
        <v>141</v>
      </c>
      <c r="M13" s="20" t="s">
        <v>364</v>
      </c>
      <c r="N13" s="20" t="s">
        <v>1373</v>
      </c>
      <c r="O13" s="184" t="s">
        <v>1404</v>
      </c>
      <c r="P13" s="20" t="s">
        <v>1360</v>
      </c>
      <c r="Q13" s="20" t="s">
        <v>193</v>
      </c>
      <c r="R13" s="20" t="s">
        <v>432</v>
      </c>
      <c r="S13" s="18" t="s">
        <v>34</v>
      </c>
      <c r="T13" s="155">
        <v>3.01</v>
      </c>
      <c r="U13" s="20" t="s">
        <v>1380</v>
      </c>
      <c r="V13" s="175">
        <v>5.5E-2</v>
      </c>
      <c r="W13" s="20" t="s">
        <v>781</v>
      </c>
      <c r="X13" s="20" t="s">
        <v>935</v>
      </c>
      <c r="Y13" s="191">
        <v>5.5E-2</v>
      </c>
      <c r="Z13" s="176">
        <v>2.9399999999999999E-2</v>
      </c>
      <c r="AA13" s="20" t="s">
        <v>1386</v>
      </c>
      <c r="AB13" s="18" t="s">
        <v>437</v>
      </c>
      <c r="AC13" s="20" t="s">
        <v>510</v>
      </c>
      <c r="AD13" s="193">
        <v>482000</v>
      </c>
      <c r="AE13" s="176">
        <v>0.73</v>
      </c>
      <c r="AF13" s="184" t="s">
        <v>1358</v>
      </c>
      <c r="AG13" s="20" t="s">
        <v>141</v>
      </c>
      <c r="AH13" s="20"/>
      <c r="AI13" s="2" t="s">
        <v>1377</v>
      </c>
      <c r="AJ13" s="2" t="s">
        <v>364</v>
      </c>
      <c r="AK13" s="20" t="s">
        <v>918</v>
      </c>
      <c r="AL13" s="20" t="s">
        <v>1360</v>
      </c>
      <c r="AM13" s="20"/>
      <c r="AN13" s="185" t="s">
        <v>142</v>
      </c>
      <c r="AO13" s="185" t="s">
        <v>1358</v>
      </c>
      <c r="AP13" s="166">
        <v>0</v>
      </c>
      <c r="AQ13" s="153">
        <v>623.95000000000005</v>
      </c>
      <c r="AR13" s="178">
        <v>129.97</v>
      </c>
      <c r="AS13" s="177">
        <v>1</v>
      </c>
      <c r="AT13" s="155">
        <v>0.81100000000000005</v>
      </c>
      <c r="AU13" s="155">
        <v>0.81100000000000005</v>
      </c>
      <c r="AV13" s="20"/>
      <c r="AW13" s="20"/>
      <c r="AX13" s="18" t="s">
        <v>141</v>
      </c>
      <c r="AY13" s="20" t="s">
        <v>36</v>
      </c>
      <c r="AZ13" s="176">
        <v>9.5161904855225801E-5</v>
      </c>
      <c r="BA13" s="176">
        <v>1.8729638691497499E-6</v>
      </c>
    </row>
    <row r="14" spans="1:53">
      <c r="A14" s="2">
        <v>1182</v>
      </c>
      <c r="B14" s="2">
        <v>1182</v>
      </c>
      <c r="C14" s="20" t="s">
        <v>1370</v>
      </c>
      <c r="D14" s="20" t="s">
        <v>33</v>
      </c>
      <c r="E14" s="20" t="s">
        <v>1405</v>
      </c>
      <c r="F14" s="20" t="s">
        <v>1406</v>
      </c>
      <c r="G14" s="20" t="s">
        <v>1065</v>
      </c>
      <c r="I14" s="18" t="s">
        <v>30</v>
      </c>
      <c r="J14" s="18" t="s">
        <v>30</v>
      </c>
      <c r="K14" s="20" t="s">
        <v>464</v>
      </c>
      <c r="L14" s="20" t="s">
        <v>141</v>
      </c>
      <c r="M14" s="20" t="s">
        <v>364</v>
      </c>
      <c r="N14" s="20" t="s">
        <v>1373</v>
      </c>
      <c r="O14" s="184" t="s">
        <v>1407</v>
      </c>
      <c r="P14" s="20" t="s">
        <v>1360</v>
      </c>
      <c r="Q14" s="20" t="s">
        <v>193</v>
      </c>
      <c r="R14" s="20" t="s">
        <v>432</v>
      </c>
      <c r="S14" s="18" t="s">
        <v>34</v>
      </c>
      <c r="T14" s="155">
        <v>3.01</v>
      </c>
      <c r="U14" s="20" t="s">
        <v>1380</v>
      </c>
      <c r="V14" s="175">
        <v>5.5E-2</v>
      </c>
      <c r="W14" s="20" t="s">
        <v>781</v>
      </c>
      <c r="X14" s="20" t="s">
        <v>935</v>
      </c>
      <c r="Y14" s="191">
        <v>5.5E-2</v>
      </c>
      <c r="Z14" s="176">
        <v>2.9399999999999999E-2</v>
      </c>
      <c r="AA14" s="20" t="s">
        <v>1386</v>
      </c>
      <c r="AB14" s="18" t="s">
        <v>437</v>
      </c>
      <c r="AC14" s="20" t="s">
        <v>510</v>
      </c>
      <c r="AD14" s="193">
        <v>482000</v>
      </c>
      <c r="AE14" s="176">
        <v>0.73</v>
      </c>
      <c r="AF14" s="184" t="s">
        <v>1358</v>
      </c>
      <c r="AG14" s="20" t="s">
        <v>141</v>
      </c>
      <c r="AH14" s="20"/>
      <c r="AI14" s="2" t="s">
        <v>1377</v>
      </c>
      <c r="AJ14" s="2" t="s">
        <v>364</v>
      </c>
      <c r="AK14" s="20" t="s">
        <v>918</v>
      </c>
      <c r="AL14" s="20" t="s">
        <v>1360</v>
      </c>
      <c r="AM14" s="20"/>
      <c r="AN14" s="185" t="s">
        <v>142</v>
      </c>
      <c r="AO14" s="185" t="s">
        <v>1358</v>
      </c>
      <c r="AP14" s="166">
        <v>0</v>
      </c>
      <c r="AQ14" s="153">
        <v>11237.14</v>
      </c>
      <c r="AR14" s="178">
        <v>129.93</v>
      </c>
      <c r="AS14" s="177">
        <v>1</v>
      </c>
      <c r="AT14" s="155">
        <v>14.6</v>
      </c>
      <c r="AU14" s="155">
        <v>14.6</v>
      </c>
      <c r="AV14" s="20"/>
      <c r="AW14" s="20"/>
      <c r="AX14" s="18" t="s">
        <v>141</v>
      </c>
      <c r="AY14" s="20" t="s">
        <v>36</v>
      </c>
      <c r="AZ14" s="176">
        <v>1.7133080239312799E-3</v>
      </c>
      <c r="BA14" s="176">
        <v>3.3721099114499497E-5</v>
      </c>
    </row>
    <row r="15" spans="1:53">
      <c r="A15" s="2">
        <v>1182</v>
      </c>
      <c r="B15" s="2">
        <v>1182</v>
      </c>
      <c r="C15" s="20" t="s">
        <v>1370</v>
      </c>
      <c r="D15" s="20" t="s">
        <v>33</v>
      </c>
      <c r="E15" s="20" t="s">
        <v>1408</v>
      </c>
      <c r="F15" s="20" t="s">
        <v>1409</v>
      </c>
      <c r="G15" s="20" t="s">
        <v>1065</v>
      </c>
      <c r="I15" s="18" t="s">
        <v>30</v>
      </c>
      <c r="J15" s="18" t="s">
        <v>30</v>
      </c>
      <c r="K15" s="20" t="s">
        <v>464</v>
      </c>
      <c r="L15" s="20" t="s">
        <v>141</v>
      </c>
      <c r="M15" s="20" t="s">
        <v>364</v>
      </c>
      <c r="N15" s="20" t="s">
        <v>1373</v>
      </c>
      <c r="O15" s="184" t="s">
        <v>1410</v>
      </c>
      <c r="P15" s="20" t="s">
        <v>1360</v>
      </c>
      <c r="Q15" s="20" t="s">
        <v>193</v>
      </c>
      <c r="R15" s="20" t="s">
        <v>432</v>
      </c>
      <c r="S15" s="18" t="s">
        <v>34</v>
      </c>
      <c r="T15" s="155">
        <v>3.01</v>
      </c>
      <c r="U15" s="20" t="s">
        <v>1380</v>
      </c>
      <c r="V15" s="175">
        <v>5.5E-2</v>
      </c>
      <c r="W15" s="20" t="s">
        <v>781</v>
      </c>
      <c r="X15" s="20" t="s">
        <v>935</v>
      </c>
      <c r="Y15" s="191">
        <v>5.5E-2</v>
      </c>
      <c r="Z15" s="176">
        <v>2.9399999999999999E-2</v>
      </c>
      <c r="AA15" s="20" t="s">
        <v>1376</v>
      </c>
      <c r="AB15" s="18" t="s">
        <v>437</v>
      </c>
      <c r="AC15" s="20" t="s">
        <v>510</v>
      </c>
      <c r="AD15" s="193">
        <v>482000</v>
      </c>
      <c r="AE15" s="176">
        <v>0.73</v>
      </c>
      <c r="AF15" s="184" t="s">
        <v>1358</v>
      </c>
      <c r="AG15" s="20" t="s">
        <v>141</v>
      </c>
      <c r="AH15" s="20"/>
      <c r="AI15" s="2" t="s">
        <v>1377</v>
      </c>
      <c r="AJ15" s="2" t="s">
        <v>364</v>
      </c>
      <c r="AK15" s="20" t="s">
        <v>918</v>
      </c>
      <c r="AL15" s="20" t="s">
        <v>1360</v>
      </c>
      <c r="AM15" s="20"/>
      <c r="AN15" s="185" t="s">
        <v>142</v>
      </c>
      <c r="AO15" s="185" t="s">
        <v>1358</v>
      </c>
      <c r="AP15" s="166">
        <v>0</v>
      </c>
      <c r="AQ15" s="153">
        <v>1286.43</v>
      </c>
      <c r="AR15" s="178">
        <v>126.78</v>
      </c>
      <c r="AS15" s="177">
        <v>1</v>
      </c>
      <c r="AT15" s="155">
        <v>1.631</v>
      </c>
      <c r="AU15" s="155">
        <v>1.631</v>
      </c>
      <c r="AV15" s="20"/>
      <c r="AW15" s="20"/>
      <c r="AX15" s="18" t="s">
        <v>141</v>
      </c>
      <c r="AY15" s="20" t="s">
        <v>36</v>
      </c>
      <c r="AZ15" s="176">
        <v>1.9138466028114899E-4</v>
      </c>
      <c r="BA15" s="176">
        <v>3.7668072571837198E-6</v>
      </c>
    </row>
    <row r="16" spans="1:53">
      <c r="A16" s="2">
        <v>1182</v>
      </c>
      <c r="B16" s="2">
        <v>1182</v>
      </c>
      <c r="C16" s="20" t="s">
        <v>1370</v>
      </c>
      <c r="D16" s="20" t="s">
        <v>33</v>
      </c>
      <c r="E16" s="20" t="s">
        <v>1411</v>
      </c>
      <c r="F16" s="20" t="s">
        <v>1412</v>
      </c>
      <c r="G16" s="20" t="s">
        <v>1065</v>
      </c>
      <c r="I16" s="18" t="s">
        <v>30</v>
      </c>
      <c r="J16" s="18" t="s">
        <v>30</v>
      </c>
      <c r="K16" s="20" t="s">
        <v>464</v>
      </c>
      <c r="L16" s="20" t="s">
        <v>141</v>
      </c>
      <c r="M16" s="20" t="s">
        <v>364</v>
      </c>
      <c r="N16" s="20" t="s">
        <v>1373</v>
      </c>
      <c r="O16" s="184" t="s">
        <v>1374</v>
      </c>
      <c r="P16" s="20" t="s">
        <v>1375</v>
      </c>
      <c r="Q16" s="20" t="s">
        <v>193</v>
      </c>
      <c r="R16" s="20" t="s">
        <v>432</v>
      </c>
      <c r="S16" s="18" t="s">
        <v>34</v>
      </c>
      <c r="T16" s="155">
        <v>3.02</v>
      </c>
      <c r="U16" s="20" t="s">
        <v>179</v>
      </c>
      <c r="V16" s="175">
        <v>5.5E-2</v>
      </c>
      <c r="W16" s="20" t="s">
        <v>781</v>
      </c>
      <c r="X16" s="20" t="s">
        <v>930</v>
      </c>
      <c r="Y16" s="191">
        <v>0</v>
      </c>
      <c r="Z16" s="176">
        <v>2.93E-2</v>
      </c>
      <c r="AA16" s="20" t="s">
        <v>1376</v>
      </c>
      <c r="AB16" s="18" t="s">
        <v>437</v>
      </c>
      <c r="AC16" s="20" t="s">
        <v>510</v>
      </c>
      <c r="AD16" s="193">
        <v>482000</v>
      </c>
      <c r="AE16" s="176">
        <v>0.73</v>
      </c>
      <c r="AF16" s="184" t="s">
        <v>1358</v>
      </c>
      <c r="AG16" s="20" t="s">
        <v>141</v>
      </c>
      <c r="AH16" s="20"/>
      <c r="AI16" s="2" t="s">
        <v>1377</v>
      </c>
      <c r="AJ16" s="2" t="s">
        <v>364</v>
      </c>
      <c r="AK16" s="20" t="s">
        <v>918</v>
      </c>
      <c r="AL16" s="20" t="s">
        <v>1360</v>
      </c>
      <c r="AM16" s="20"/>
      <c r="AN16" s="185" t="s">
        <v>142</v>
      </c>
      <c r="AO16" s="185" t="s">
        <v>1358</v>
      </c>
      <c r="AP16" s="166">
        <v>0</v>
      </c>
      <c r="AQ16" s="153">
        <v>1065.55</v>
      </c>
      <c r="AR16" s="178">
        <v>126.72</v>
      </c>
      <c r="AS16" s="177">
        <v>1</v>
      </c>
      <c r="AT16" s="155">
        <v>1.35</v>
      </c>
      <c r="AU16" s="155">
        <v>1.35</v>
      </c>
      <c r="AV16" s="20"/>
      <c r="AW16" s="20"/>
      <c r="AX16" s="18" t="s">
        <v>141</v>
      </c>
      <c r="AY16" s="20" t="s">
        <v>36</v>
      </c>
      <c r="AZ16" s="176">
        <v>1.5844889557149299E-4</v>
      </c>
      <c r="BA16" s="176">
        <v>3.1185699462781501E-6</v>
      </c>
    </row>
    <row r="17" spans="1:53">
      <c r="A17" s="2">
        <v>1182</v>
      </c>
      <c r="B17" s="2">
        <v>1182</v>
      </c>
      <c r="C17" s="20" t="s">
        <v>1370</v>
      </c>
      <c r="D17" s="20" t="s">
        <v>33</v>
      </c>
      <c r="E17" s="20" t="s">
        <v>1413</v>
      </c>
      <c r="F17" s="20" t="s">
        <v>1414</v>
      </c>
      <c r="G17" s="20" t="s">
        <v>1065</v>
      </c>
      <c r="I17" s="18" t="s">
        <v>30</v>
      </c>
      <c r="J17" s="18" t="s">
        <v>30</v>
      </c>
      <c r="K17" s="20" t="s">
        <v>464</v>
      </c>
      <c r="L17" s="20" t="s">
        <v>141</v>
      </c>
      <c r="M17" s="20" t="s">
        <v>364</v>
      </c>
      <c r="N17" s="20" t="s">
        <v>1373</v>
      </c>
      <c r="O17" s="184" t="s">
        <v>1415</v>
      </c>
      <c r="P17" s="20" t="s">
        <v>1360</v>
      </c>
      <c r="Q17" s="20" t="s">
        <v>193</v>
      </c>
      <c r="R17" s="20" t="s">
        <v>432</v>
      </c>
      <c r="S17" s="18" t="s">
        <v>34</v>
      </c>
      <c r="T17" s="155">
        <v>3.01</v>
      </c>
      <c r="U17" s="20" t="s">
        <v>1380</v>
      </c>
      <c r="V17" s="175">
        <v>5.5E-2</v>
      </c>
      <c r="W17" s="20" t="s">
        <v>781</v>
      </c>
      <c r="X17" s="20" t="s">
        <v>935</v>
      </c>
      <c r="Y17" s="191">
        <v>5.5E-2</v>
      </c>
      <c r="Z17" s="176">
        <v>2.9399999999999999E-2</v>
      </c>
      <c r="AA17" s="20" t="s">
        <v>1386</v>
      </c>
      <c r="AB17" s="18" t="s">
        <v>437</v>
      </c>
      <c r="AC17" s="20" t="s">
        <v>510</v>
      </c>
      <c r="AD17" s="193">
        <v>482000</v>
      </c>
      <c r="AE17" s="176">
        <v>0.73</v>
      </c>
      <c r="AF17" s="184" t="s">
        <v>1358</v>
      </c>
      <c r="AG17" s="20" t="s">
        <v>141</v>
      </c>
      <c r="AH17" s="20"/>
      <c r="AI17" s="2" t="s">
        <v>1377</v>
      </c>
      <c r="AJ17" s="2" t="s">
        <v>364</v>
      </c>
      <c r="AK17" s="20" t="s">
        <v>918</v>
      </c>
      <c r="AL17" s="20" t="s">
        <v>1360</v>
      </c>
      <c r="AM17" s="20"/>
      <c r="AN17" s="185" t="s">
        <v>142</v>
      </c>
      <c r="AO17" s="185" t="s">
        <v>1358</v>
      </c>
      <c r="AP17" s="166">
        <v>0</v>
      </c>
      <c r="AQ17" s="153">
        <v>2436.3000000000002</v>
      </c>
      <c r="AR17" s="178">
        <v>128.94</v>
      </c>
      <c r="AS17" s="177">
        <v>1</v>
      </c>
      <c r="AT17" s="155">
        <v>3.141</v>
      </c>
      <c r="AU17" s="155">
        <v>3.141</v>
      </c>
      <c r="AV17" s="20"/>
      <c r="AW17" s="20"/>
      <c r="AX17" s="18" t="s">
        <v>141</v>
      </c>
      <c r="AY17" s="20" t="s">
        <v>36</v>
      </c>
      <c r="AZ17" s="176">
        <v>3.6862827996047502E-4</v>
      </c>
      <c r="BA17" s="176">
        <v>7.2552924467324096E-6</v>
      </c>
    </row>
    <row r="18" spans="1:53">
      <c r="A18" s="2">
        <v>1182</v>
      </c>
      <c r="B18" s="2">
        <v>1182</v>
      </c>
      <c r="C18" s="20" t="s">
        <v>1370</v>
      </c>
      <c r="D18" s="20" t="s">
        <v>33</v>
      </c>
      <c r="E18" s="20" t="s">
        <v>1416</v>
      </c>
      <c r="F18" s="20" t="s">
        <v>1417</v>
      </c>
      <c r="G18" s="20" t="s">
        <v>1065</v>
      </c>
      <c r="I18" s="18" t="s">
        <v>30</v>
      </c>
      <c r="J18" s="18" t="s">
        <v>30</v>
      </c>
      <c r="K18" s="20" t="s">
        <v>464</v>
      </c>
      <c r="L18" s="20" t="s">
        <v>141</v>
      </c>
      <c r="M18" s="20" t="s">
        <v>364</v>
      </c>
      <c r="N18" s="20" t="s">
        <v>1373</v>
      </c>
      <c r="O18" s="184" t="s">
        <v>1418</v>
      </c>
      <c r="P18" s="20" t="s">
        <v>1360</v>
      </c>
      <c r="Q18" s="20" t="s">
        <v>193</v>
      </c>
      <c r="R18" s="20" t="s">
        <v>432</v>
      </c>
      <c r="S18" s="18" t="s">
        <v>34</v>
      </c>
      <c r="T18" s="155">
        <v>3.01</v>
      </c>
      <c r="U18" s="20" t="s">
        <v>1380</v>
      </c>
      <c r="V18" s="175">
        <v>5.5E-2</v>
      </c>
      <c r="W18" s="20" t="s">
        <v>781</v>
      </c>
      <c r="X18" s="20" t="s">
        <v>935</v>
      </c>
      <c r="Y18" s="191">
        <v>5.5E-2</v>
      </c>
      <c r="Z18" s="176">
        <v>2.9399999999999999E-2</v>
      </c>
      <c r="AA18" s="20" t="s">
        <v>1376</v>
      </c>
      <c r="AB18" s="18" t="s">
        <v>437</v>
      </c>
      <c r="AC18" s="20" t="s">
        <v>510</v>
      </c>
      <c r="AD18" s="193">
        <v>482000</v>
      </c>
      <c r="AE18" s="176">
        <v>0.73</v>
      </c>
      <c r="AF18" s="184" t="s">
        <v>1358</v>
      </c>
      <c r="AG18" s="20" t="s">
        <v>141</v>
      </c>
      <c r="AH18" s="20"/>
      <c r="AI18" s="2" t="s">
        <v>1377</v>
      </c>
      <c r="AJ18" s="2" t="s">
        <v>364</v>
      </c>
      <c r="AK18" s="20" t="s">
        <v>918</v>
      </c>
      <c r="AL18" s="20" t="s">
        <v>464</v>
      </c>
      <c r="AM18" s="20"/>
      <c r="AN18" s="185" t="s">
        <v>142</v>
      </c>
      <c r="AO18" s="185" t="s">
        <v>1358</v>
      </c>
      <c r="AP18" s="166">
        <v>0</v>
      </c>
      <c r="AQ18" s="153">
        <v>9405.0400000000009</v>
      </c>
      <c r="AR18" s="178">
        <v>126.93</v>
      </c>
      <c r="AS18" s="177">
        <v>1</v>
      </c>
      <c r="AT18" s="155">
        <v>11.938000000000001</v>
      </c>
      <c r="AU18" s="155">
        <v>11.938000000000001</v>
      </c>
      <c r="AV18" s="20"/>
      <c r="AW18" s="20"/>
      <c r="AX18" s="18" t="s">
        <v>141</v>
      </c>
      <c r="AY18" s="20" t="s">
        <v>36</v>
      </c>
      <c r="AZ18" s="176">
        <v>1.4008613259746401E-3</v>
      </c>
      <c r="BA18" s="176">
        <v>2.7571565042034E-5</v>
      </c>
    </row>
    <row r="19" spans="1:53">
      <c r="A19" s="2">
        <v>1182</v>
      </c>
      <c r="B19" s="2">
        <v>1182</v>
      </c>
      <c r="C19" s="20" t="s">
        <v>1370</v>
      </c>
      <c r="D19" s="20" t="s">
        <v>33</v>
      </c>
      <c r="E19" s="20" t="s">
        <v>1419</v>
      </c>
      <c r="F19" s="20" t="s">
        <v>1420</v>
      </c>
      <c r="G19" s="20" t="s">
        <v>1065</v>
      </c>
      <c r="I19" s="18" t="s">
        <v>30</v>
      </c>
      <c r="J19" s="18" t="s">
        <v>30</v>
      </c>
      <c r="K19" s="20" t="s">
        <v>464</v>
      </c>
      <c r="L19" s="20" t="s">
        <v>141</v>
      </c>
      <c r="M19" s="20" t="s">
        <v>364</v>
      </c>
      <c r="N19" s="20" t="s">
        <v>1373</v>
      </c>
      <c r="O19" s="184" t="s">
        <v>1374</v>
      </c>
      <c r="P19" s="20" t="s">
        <v>1375</v>
      </c>
      <c r="Q19" s="20" t="s">
        <v>193</v>
      </c>
      <c r="R19" s="20" t="s">
        <v>432</v>
      </c>
      <c r="S19" s="18" t="s">
        <v>34</v>
      </c>
      <c r="T19" s="155">
        <v>3.01</v>
      </c>
      <c r="U19" s="20" t="s">
        <v>1380</v>
      </c>
      <c r="V19" s="175">
        <v>5.5E-2</v>
      </c>
      <c r="W19" s="20" t="s">
        <v>781</v>
      </c>
      <c r="X19" s="20" t="s">
        <v>930</v>
      </c>
      <c r="Y19" s="191">
        <v>0</v>
      </c>
      <c r="Z19" s="176">
        <v>2.9399999999999999E-2</v>
      </c>
      <c r="AA19" s="20" t="s">
        <v>1386</v>
      </c>
      <c r="AB19" s="18" t="s">
        <v>437</v>
      </c>
      <c r="AC19" s="20" t="s">
        <v>510</v>
      </c>
      <c r="AD19" s="193">
        <v>482000</v>
      </c>
      <c r="AE19" s="176">
        <v>0.73</v>
      </c>
      <c r="AF19" s="184" t="s">
        <v>1358</v>
      </c>
      <c r="AG19" s="20" t="s">
        <v>141</v>
      </c>
      <c r="AH19" s="20"/>
      <c r="AI19" s="2" t="s">
        <v>1377</v>
      </c>
      <c r="AJ19" s="2" t="s">
        <v>364</v>
      </c>
      <c r="AK19" s="20" t="s">
        <v>918</v>
      </c>
      <c r="AL19" s="20" t="s">
        <v>1360</v>
      </c>
      <c r="AM19" s="20"/>
      <c r="AN19" s="185" t="s">
        <v>142</v>
      </c>
      <c r="AO19" s="185" t="s">
        <v>1358</v>
      </c>
      <c r="AP19" s="166">
        <v>0</v>
      </c>
      <c r="AQ19" s="153">
        <v>11423.86</v>
      </c>
      <c r="AR19" s="178">
        <v>128.9</v>
      </c>
      <c r="AS19" s="177">
        <v>1</v>
      </c>
      <c r="AT19" s="155">
        <v>14.725</v>
      </c>
      <c r="AU19" s="155">
        <v>14.725</v>
      </c>
      <c r="AV19" s="20"/>
      <c r="AW19" s="20"/>
      <c r="AX19" s="18" t="s">
        <v>141</v>
      </c>
      <c r="AY19" s="20" t="s">
        <v>36</v>
      </c>
      <c r="AZ19" s="176">
        <v>1.727969244059E-3</v>
      </c>
      <c r="BA19" s="176">
        <v>3.4009659285911101E-5</v>
      </c>
    </row>
    <row r="20" spans="1:53">
      <c r="A20" s="2">
        <v>1182</v>
      </c>
      <c r="B20" s="2">
        <v>1182</v>
      </c>
      <c r="C20" s="2" t="s">
        <v>1370</v>
      </c>
      <c r="D20" s="20" t="s">
        <v>33</v>
      </c>
      <c r="E20" s="2" t="s">
        <v>1421</v>
      </c>
      <c r="F20" s="2" t="s">
        <v>1422</v>
      </c>
      <c r="G20" s="20" t="s">
        <v>1065</v>
      </c>
      <c r="I20" s="18" t="s">
        <v>30</v>
      </c>
      <c r="J20" s="18" t="s">
        <v>30</v>
      </c>
      <c r="K20" s="20" t="s">
        <v>464</v>
      </c>
      <c r="L20" s="20" t="s">
        <v>141</v>
      </c>
      <c r="M20" s="20" t="s">
        <v>364</v>
      </c>
      <c r="N20" s="2" t="s">
        <v>1373</v>
      </c>
      <c r="O20" s="185" t="s">
        <v>1374</v>
      </c>
      <c r="P20" s="2" t="s">
        <v>1375</v>
      </c>
      <c r="Q20" s="20" t="s">
        <v>193</v>
      </c>
      <c r="R20" s="20" t="s">
        <v>432</v>
      </c>
      <c r="S20" s="18" t="s">
        <v>34</v>
      </c>
      <c r="T20" s="153">
        <v>3.01</v>
      </c>
      <c r="U20" s="20" t="s">
        <v>1380</v>
      </c>
      <c r="V20" s="166">
        <v>5.5888E-2</v>
      </c>
      <c r="W20" s="20" t="s">
        <v>781</v>
      </c>
      <c r="X20" s="20" t="s">
        <v>930</v>
      </c>
      <c r="Y20" s="149">
        <v>0</v>
      </c>
      <c r="Z20" s="168">
        <v>2.93E-2</v>
      </c>
      <c r="AA20" s="2" t="s">
        <v>1386</v>
      </c>
      <c r="AB20" s="18" t="s">
        <v>437</v>
      </c>
      <c r="AC20" s="20" t="s">
        <v>510</v>
      </c>
      <c r="AD20" s="194">
        <v>482000</v>
      </c>
      <c r="AE20" s="168">
        <v>0.73</v>
      </c>
      <c r="AF20" s="185" t="s">
        <v>1358</v>
      </c>
      <c r="AG20" s="20" t="s">
        <v>141</v>
      </c>
      <c r="AH20" s="20"/>
      <c r="AI20" s="2" t="s">
        <v>1377</v>
      </c>
      <c r="AJ20" s="2" t="s">
        <v>364</v>
      </c>
      <c r="AK20" s="20" t="s">
        <v>918</v>
      </c>
      <c r="AL20" s="2" t="s">
        <v>1360</v>
      </c>
      <c r="AM20" s="20"/>
      <c r="AN20" s="185" t="s">
        <v>142</v>
      </c>
      <c r="AO20" s="185" t="s">
        <v>1358</v>
      </c>
      <c r="AP20" s="166">
        <v>0</v>
      </c>
      <c r="AQ20" s="153">
        <v>2391.5700000000002</v>
      </c>
      <c r="AR20" s="179">
        <v>130.19</v>
      </c>
      <c r="AS20" s="162">
        <v>1</v>
      </c>
      <c r="AT20" s="153">
        <v>3.1139999999999999</v>
      </c>
      <c r="AU20" s="153">
        <v>3.1139999999999999</v>
      </c>
      <c r="AX20" s="18" t="s">
        <v>141</v>
      </c>
      <c r="AY20" s="20" t="s">
        <v>36</v>
      </c>
      <c r="AZ20" s="168">
        <v>3.6536836579417298E-4</v>
      </c>
      <c r="BA20" s="168">
        <v>7.1911312526148603E-6</v>
      </c>
    </row>
    <row r="21" spans="1:53">
      <c r="A21" s="2">
        <v>1182</v>
      </c>
      <c r="B21" s="2">
        <v>1182</v>
      </c>
      <c r="C21" s="2" t="s">
        <v>1370</v>
      </c>
      <c r="D21" s="4" t="s">
        <v>33</v>
      </c>
      <c r="E21" s="2" t="s">
        <v>1423</v>
      </c>
      <c r="F21" s="2" t="s">
        <v>1424</v>
      </c>
      <c r="G21" s="2" t="s">
        <v>1065</v>
      </c>
      <c r="I21" s="2" t="s">
        <v>30</v>
      </c>
      <c r="J21" s="2" t="s">
        <v>30</v>
      </c>
      <c r="K21" s="2" t="s">
        <v>464</v>
      </c>
      <c r="L21" s="2" t="s">
        <v>141</v>
      </c>
      <c r="M21" s="2" t="s">
        <v>364</v>
      </c>
      <c r="N21" s="2" t="s">
        <v>1373</v>
      </c>
      <c r="O21" s="185" t="s">
        <v>1425</v>
      </c>
      <c r="P21" s="2" t="s">
        <v>1360</v>
      </c>
      <c r="Q21" s="2" t="s">
        <v>193</v>
      </c>
      <c r="R21" s="2" t="s">
        <v>432</v>
      </c>
      <c r="S21" s="18" t="s">
        <v>34</v>
      </c>
      <c r="T21" s="153">
        <v>3.01</v>
      </c>
      <c r="U21" s="2" t="s">
        <v>1380</v>
      </c>
      <c r="V21" s="166">
        <v>5.6193E-2</v>
      </c>
      <c r="W21" s="2" t="s">
        <v>781</v>
      </c>
      <c r="X21" s="2" t="s">
        <v>935</v>
      </c>
      <c r="Y21" s="149">
        <v>5.6193E-2</v>
      </c>
      <c r="Z21" s="168">
        <v>2.9399999999999999E-2</v>
      </c>
      <c r="AA21" s="2" t="s">
        <v>1386</v>
      </c>
      <c r="AB21" s="4" t="s">
        <v>437</v>
      </c>
      <c r="AC21" s="2" t="s">
        <v>510</v>
      </c>
      <c r="AD21" s="194">
        <v>482000</v>
      </c>
      <c r="AE21" s="168">
        <v>0.73</v>
      </c>
      <c r="AF21" s="185" t="s">
        <v>1358</v>
      </c>
      <c r="AG21" s="2" t="s">
        <v>141</v>
      </c>
      <c r="AI21" s="2" t="s">
        <v>1377</v>
      </c>
      <c r="AJ21" s="2" t="s">
        <v>364</v>
      </c>
      <c r="AK21" s="2" t="s">
        <v>918</v>
      </c>
      <c r="AL21" s="2" t="s">
        <v>1360</v>
      </c>
      <c r="AN21" s="185" t="s">
        <v>142</v>
      </c>
      <c r="AO21" s="185" t="s">
        <v>1358</v>
      </c>
      <c r="AP21" s="166">
        <v>0</v>
      </c>
      <c r="AQ21" s="153">
        <v>3361.01</v>
      </c>
      <c r="AR21" s="179">
        <v>129.61000000000001</v>
      </c>
      <c r="AS21" s="162">
        <v>1</v>
      </c>
      <c r="AT21" s="153">
        <v>4.3559999999999999</v>
      </c>
      <c r="AU21" s="153">
        <v>4.3559999999999999</v>
      </c>
      <c r="AX21" s="4" t="s">
        <v>141</v>
      </c>
      <c r="AY21" s="2" t="s">
        <v>36</v>
      </c>
      <c r="AZ21" s="168">
        <v>5.1118550895255202E-4</v>
      </c>
      <c r="BA21" s="168">
        <v>1.0061084739294001E-5</v>
      </c>
    </row>
    <row r="22" spans="1:53">
      <c r="A22" s="2">
        <v>1182</v>
      </c>
      <c r="B22" s="2">
        <v>1182</v>
      </c>
      <c r="C22" s="2" t="s">
        <v>1370</v>
      </c>
      <c r="D22" s="4" t="s">
        <v>33</v>
      </c>
      <c r="E22" s="2" t="s">
        <v>1426</v>
      </c>
      <c r="F22" s="2" t="s">
        <v>1427</v>
      </c>
      <c r="G22" s="2" t="s">
        <v>1065</v>
      </c>
      <c r="I22" s="2" t="s">
        <v>30</v>
      </c>
      <c r="J22" s="2" t="s">
        <v>30</v>
      </c>
      <c r="K22" s="2" t="s">
        <v>464</v>
      </c>
      <c r="L22" s="2" t="s">
        <v>141</v>
      </c>
      <c r="M22" s="2" t="s">
        <v>364</v>
      </c>
      <c r="N22" s="2" t="s">
        <v>1373</v>
      </c>
      <c r="O22" s="185" t="s">
        <v>1374</v>
      </c>
      <c r="P22" s="2" t="s">
        <v>1375</v>
      </c>
      <c r="Q22" s="2" t="s">
        <v>193</v>
      </c>
      <c r="R22" s="2" t="s">
        <v>432</v>
      </c>
      <c r="S22" s="18" t="s">
        <v>34</v>
      </c>
      <c r="T22" s="153">
        <v>3.01</v>
      </c>
      <c r="U22" s="2" t="s">
        <v>179</v>
      </c>
      <c r="V22" s="166">
        <v>5.5E-2</v>
      </c>
      <c r="W22" s="2" t="s">
        <v>781</v>
      </c>
      <c r="X22" s="2" t="s">
        <v>930</v>
      </c>
      <c r="Y22" s="149">
        <v>0</v>
      </c>
      <c r="Z22" s="168">
        <v>3.15E-2</v>
      </c>
      <c r="AA22" s="2" t="s">
        <v>1376</v>
      </c>
      <c r="AB22" s="4" t="s">
        <v>437</v>
      </c>
      <c r="AC22" s="2" t="s">
        <v>510</v>
      </c>
      <c r="AD22" s="194">
        <v>482000</v>
      </c>
      <c r="AE22" s="168">
        <v>0.73</v>
      </c>
      <c r="AF22" s="185" t="s">
        <v>1358</v>
      </c>
      <c r="AG22" s="2" t="s">
        <v>141</v>
      </c>
      <c r="AI22" s="2" t="s">
        <v>1377</v>
      </c>
      <c r="AJ22" s="2" t="s">
        <v>364</v>
      </c>
      <c r="AK22" s="2" t="s">
        <v>918</v>
      </c>
      <c r="AL22" s="2" t="s">
        <v>1360</v>
      </c>
      <c r="AN22" s="185" t="s">
        <v>142</v>
      </c>
      <c r="AO22" s="185" t="s">
        <v>1358</v>
      </c>
      <c r="AP22" s="166">
        <v>0</v>
      </c>
      <c r="AQ22" s="153">
        <v>4257.3999999999996</v>
      </c>
      <c r="AR22" s="179">
        <v>124.26</v>
      </c>
      <c r="AS22" s="162">
        <v>1</v>
      </c>
      <c r="AT22" s="153">
        <v>5.29</v>
      </c>
      <c r="AU22" s="153">
        <v>5.29</v>
      </c>
      <c r="AX22" s="4" t="s">
        <v>141</v>
      </c>
      <c r="AY22" s="2" t="s">
        <v>36</v>
      </c>
      <c r="AZ22" s="168">
        <v>6.2079187449279999E-4</v>
      </c>
      <c r="BA22" s="168">
        <v>1.2218342549528199E-5</v>
      </c>
    </row>
    <row r="23" spans="1:53">
      <c r="A23" s="2">
        <v>1182</v>
      </c>
      <c r="B23" s="2">
        <v>1182</v>
      </c>
      <c r="C23" s="2" t="s">
        <v>1370</v>
      </c>
      <c r="D23" s="4" t="s">
        <v>33</v>
      </c>
      <c r="E23" s="2" t="s">
        <v>1428</v>
      </c>
      <c r="F23" s="2" t="s">
        <v>1429</v>
      </c>
      <c r="G23" s="2" t="s">
        <v>1065</v>
      </c>
      <c r="I23" s="2" t="s">
        <v>30</v>
      </c>
      <c r="J23" s="2" t="s">
        <v>30</v>
      </c>
      <c r="K23" s="2" t="s">
        <v>464</v>
      </c>
      <c r="L23" s="2" t="s">
        <v>141</v>
      </c>
      <c r="M23" s="2" t="s">
        <v>364</v>
      </c>
      <c r="N23" s="2" t="s">
        <v>1373</v>
      </c>
      <c r="O23" s="185" t="s">
        <v>1374</v>
      </c>
      <c r="P23" s="2" t="s">
        <v>1375</v>
      </c>
      <c r="Q23" s="2" t="s">
        <v>193</v>
      </c>
      <c r="R23" s="2" t="s">
        <v>432</v>
      </c>
      <c r="S23" s="2" t="s">
        <v>34</v>
      </c>
      <c r="T23" s="153">
        <v>3.01</v>
      </c>
      <c r="U23" s="2" t="s">
        <v>179</v>
      </c>
      <c r="V23" s="166">
        <v>5.5E-2</v>
      </c>
      <c r="W23" s="2" t="s">
        <v>781</v>
      </c>
      <c r="X23" s="2" t="s">
        <v>930</v>
      </c>
      <c r="Y23" s="149">
        <v>0</v>
      </c>
      <c r="Z23" s="168">
        <v>2.9399999999999999E-2</v>
      </c>
      <c r="AA23" s="2" t="s">
        <v>1376</v>
      </c>
      <c r="AB23" s="4" t="s">
        <v>437</v>
      </c>
      <c r="AC23" s="2" t="s">
        <v>510</v>
      </c>
      <c r="AD23" s="194">
        <v>482000</v>
      </c>
      <c r="AE23" s="168">
        <v>0.73</v>
      </c>
      <c r="AF23" s="185" t="s">
        <v>1358</v>
      </c>
      <c r="AG23" s="2" t="s">
        <v>141</v>
      </c>
      <c r="AI23" s="2" t="s">
        <v>1377</v>
      </c>
      <c r="AJ23" s="2" t="s">
        <v>364</v>
      </c>
      <c r="AK23" s="2" t="s">
        <v>918</v>
      </c>
      <c r="AL23" s="2" t="s">
        <v>1360</v>
      </c>
      <c r="AN23" s="185" t="s">
        <v>142</v>
      </c>
      <c r="AO23" s="185" t="s">
        <v>1358</v>
      </c>
      <c r="AP23" s="166">
        <v>0</v>
      </c>
      <c r="AQ23" s="153">
        <v>529</v>
      </c>
      <c r="AR23" s="179">
        <v>124.68</v>
      </c>
      <c r="AS23" s="162">
        <v>1</v>
      </c>
      <c r="AT23" s="153">
        <v>0.66</v>
      </c>
      <c r="AU23" s="153">
        <v>0.66</v>
      </c>
      <c r="AX23" s="4" t="s">
        <v>141</v>
      </c>
      <c r="AY23" s="2" t="s">
        <v>36</v>
      </c>
      <c r="AZ23" s="168">
        <v>7.73967428631386E-5</v>
      </c>
      <c r="BA23" s="168">
        <v>1.52331232958261E-6</v>
      </c>
    </row>
    <row r="24" spans="1:53">
      <c r="A24" s="2">
        <v>1182</v>
      </c>
      <c r="B24" s="2">
        <v>1182</v>
      </c>
      <c r="C24" s="2" t="s">
        <v>1370</v>
      </c>
      <c r="D24" s="2" t="s">
        <v>33</v>
      </c>
      <c r="E24" s="2" t="s">
        <v>1430</v>
      </c>
      <c r="F24" s="2" t="s">
        <v>1431</v>
      </c>
      <c r="G24" s="2" t="s">
        <v>1065</v>
      </c>
      <c r="I24" s="2" t="s">
        <v>30</v>
      </c>
      <c r="J24" s="2" t="s">
        <v>30</v>
      </c>
      <c r="K24" s="2" t="s">
        <v>464</v>
      </c>
      <c r="L24" s="2" t="s">
        <v>141</v>
      </c>
      <c r="M24" s="2" t="s">
        <v>364</v>
      </c>
      <c r="N24" s="2" t="s">
        <v>1373</v>
      </c>
      <c r="O24" s="185" t="s">
        <v>1374</v>
      </c>
      <c r="P24" s="2" t="s">
        <v>1375</v>
      </c>
      <c r="Q24" s="2" t="s">
        <v>193</v>
      </c>
      <c r="R24" s="2" t="s">
        <v>432</v>
      </c>
      <c r="S24" s="2" t="s">
        <v>34</v>
      </c>
      <c r="T24" s="153">
        <v>3.01</v>
      </c>
      <c r="U24" s="2" t="s">
        <v>179</v>
      </c>
      <c r="V24" s="166">
        <v>5.5E-2</v>
      </c>
      <c r="W24" s="2" t="s">
        <v>781</v>
      </c>
      <c r="X24" s="2" t="s">
        <v>930</v>
      </c>
      <c r="Y24" s="149">
        <v>0</v>
      </c>
      <c r="Z24" s="168">
        <v>2.9399999999999999E-2</v>
      </c>
      <c r="AA24" s="2" t="s">
        <v>1376</v>
      </c>
      <c r="AB24" s="4" t="s">
        <v>437</v>
      </c>
      <c r="AC24" s="2" t="s">
        <v>510</v>
      </c>
      <c r="AD24" s="194">
        <v>482000</v>
      </c>
      <c r="AE24" s="168">
        <v>0.73</v>
      </c>
      <c r="AF24" s="185" t="s">
        <v>1358</v>
      </c>
      <c r="AG24" s="2" t="s">
        <v>141</v>
      </c>
      <c r="AI24" s="2" t="s">
        <v>1377</v>
      </c>
      <c r="AJ24" s="2" t="s">
        <v>364</v>
      </c>
      <c r="AK24" s="2" t="s">
        <v>918</v>
      </c>
      <c r="AL24" s="2" t="s">
        <v>1360</v>
      </c>
      <c r="AN24" s="185" t="s">
        <v>142</v>
      </c>
      <c r="AO24" s="185" t="s">
        <v>1358</v>
      </c>
      <c r="AP24" s="166">
        <v>0</v>
      </c>
      <c r="AQ24" s="153">
        <v>1174.81</v>
      </c>
      <c r="AR24" s="179">
        <v>125.01</v>
      </c>
      <c r="AS24" s="162">
        <v>1</v>
      </c>
      <c r="AT24" s="153">
        <v>1.4690000000000001</v>
      </c>
      <c r="AU24" s="153">
        <v>1.4690000000000001</v>
      </c>
      <c r="AX24" s="4" t="s">
        <v>141</v>
      </c>
      <c r="AY24" s="2" t="s">
        <v>36</v>
      </c>
      <c r="AZ24" s="168">
        <v>1.7233861900158601E-4</v>
      </c>
      <c r="BA24" s="168">
        <v>3.3919456229906501E-6</v>
      </c>
    </row>
    <row r="25" spans="1:53">
      <c r="A25" s="2">
        <v>1182</v>
      </c>
      <c r="B25" s="2">
        <v>1182</v>
      </c>
      <c r="C25" s="2" t="s">
        <v>1370</v>
      </c>
      <c r="D25" s="2" t="s">
        <v>33</v>
      </c>
      <c r="E25" s="2" t="s">
        <v>1432</v>
      </c>
      <c r="F25" s="2" t="s">
        <v>1433</v>
      </c>
      <c r="G25" s="2" t="s">
        <v>1065</v>
      </c>
      <c r="I25" s="2" t="s">
        <v>30</v>
      </c>
      <c r="J25" s="2" t="s">
        <v>30</v>
      </c>
      <c r="K25" s="2" t="s">
        <v>464</v>
      </c>
      <c r="L25" s="2" t="s">
        <v>141</v>
      </c>
      <c r="M25" s="2" t="s">
        <v>364</v>
      </c>
      <c r="N25" s="2" t="s">
        <v>1373</v>
      </c>
      <c r="O25" s="185" t="s">
        <v>1434</v>
      </c>
      <c r="P25" s="2" t="s">
        <v>1360</v>
      </c>
      <c r="Q25" s="2" t="s">
        <v>193</v>
      </c>
      <c r="R25" s="2" t="s">
        <v>432</v>
      </c>
      <c r="S25" s="2" t="s">
        <v>34</v>
      </c>
      <c r="T25" s="153">
        <v>3.01</v>
      </c>
      <c r="U25" s="2" t="s">
        <v>179</v>
      </c>
      <c r="V25" s="166">
        <v>5.7230999999999997E-2</v>
      </c>
      <c r="W25" s="2" t="s">
        <v>781</v>
      </c>
      <c r="X25" s="2" t="s">
        <v>935</v>
      </c>
      <c r="Y25" s="149">
        <v>5.7230999999999997E-2</v>
      </c>
      <c r="Z25" s="168">
        <v>2.9399999999999999E-2</v>
      </c>
      <c r="AA25" s="2" t="s">
        <v>1386</v>
      </c>
      <c r="AB25" s="4" t="s">
        <v>437</v>
      </c>
      <c r="AC25" s="2" t="s">
        <v>510</v>
      </c>
      <c r="AD25" s="194">
        <v>482000</v>
      </c>
      <c r="AE25" s="168">
        <v>0.73</v>
      </c>
      <c r="AF25" s="185" t="s">
        <v>1358</v>
      </c>
      <c r="AG25" s="2" t="s">
        <v>141</v>
      </c>
      <c r="AI25" s="2" t="s">
        <v>1377</v>
      </c>
      <c r="AJ25" s="2" t="s">
        <v>364</v>
      </c>
      <c r="AK25" s="2" t="s">
        <v>918</v>
      </c>
      <c r="AL25" s="2" t="s">
        <v>1360</v>
      </c>
      <c r="AN25" s="185" t="s">
        <v>142</v>
      </c>
      <c r="AO25" s="185" t="s">
        <v>1358</v>
      </c>
      <c r="AP25" s="166">
        <v>0</v>
      </c>
      <c r="AQ25" s="153">
        <v>11285.91</v>
      </c>
      <c r="AR25" s="179">
        <v>130.15</v>
      </c>
      <c r="AS25" s="162">
        <v>1</v>
      </c>
      <c r="AT25" s="153">
        <v>14.689</v>
      </c>
      <c r="AU25" s="153">
        <v>14.689</v>
      </c>
      <c r="AX25" s="4" t="s">
        <v>141</v>
      </c>
      <c r="AY25" s="2" t="s">
        <v>36</v>
      </c>
      <c r="AZ25" s="168">
        <v>1.72365750162662E-3</v>
      </c>
      <c r="BA25" s="168">
        <v>3.3924796148700801E-5</v>
      </c>
    </row>
    <row r="26" spans="1:53">
      <c r="A26" s="2">
        <v>1182</v>
      </c>
      <c r="B26" s="2">
        <v>1182</v>
      </c>
      <c r="C26" s="2" t="s">
        <v>1370</v>
      </c>
      <c r="D26" s="2" t="s">
        <v>33</v>
      </c>
      <c r="E26" s="2" t="s">
        <v>1435</v>
      </c>
      <c r="F26" s="2" t="s">
        <v>1436</v>
      </c>
      <c r="G26" s="2" t="s">
        <v>1065</v>
      </c>
      <c r="I26" s="2" t="s">
        <v>30</v>
      </c>
      <c r="J26" s="2" t="s">
        <v>30</v>
      </c>
      <c r="K26" s="2" t="s">
        <v>464</v>
      </c>
      <c r="L26" s="2" t="s">
        <v>141</v>
      </c>
      <c r="M26" s="2" t="s">
        <v>364</v>
      </c>
      <c r="N26" s="2" t="s">
        <v>1373</v>
      </c>
      <c r="O26" s="185" t="s">
        <v>1374</v>
      </c>
      <c r="P26" s="2" t="s">
        <v>1375</v>
      </c>
      <c r="Q26" s="2" t="s">
        <v>193</v>
      </c>
      <c r="R26" s="2" t="s">
        <v>432</v>
      </c>
      <c r="S26" s="2" t="s">
        <v>34</v>
      </c>
      <c r="T26" s="153">
        <v>3</v>
      </c>
      <c r="U26" s="2" t="s">
        <v>1380</v>
      </c>
      <c r="V26" s="166">
        <v>5.6619999999999997E-2</v>
      </c>
      <c r="W26" s="2" t="s">
        <v>781</v>
      </c>
      <c r="X26" s="2" t="s">
        <v>930</v>
      </c>
      <c r="Y26" s="149">
        <v>0</v>
      </c>
      <c r="Z26" s="168">
        <v>3.15E-2</v>
      </c>
      <c r="AA26" s="2" t="s">
        <v>1376</v>
      </c>
      <c r="AB26" s="4" t="s">
        <v>437</v>
      </c>
      <c r="AC26" s="2" t="s">
        <v>510</v>
      </c>
      <c r="AD26" s="194">
        <v>482000</v>
      </c>
      <c r="AE26" s="168">
        <v>0.73</v>
      </c>
      <c r="AF26" s="185" t="s">
        <v>1358</v>
      </c>
      <c r="AG26" s="2" t="s">
        <v>141</v>
      </c>
      <c r="AI26" s="2" t="s">
        <v>1377</v>
      </c>
      <c r="AJ26" s="2" t="s">
        <v>364</v>
      </c>
      <c r="AK26" s="2" t="s">
        <v>918</v>
      </c>
      <c r="AL26" s="2" t="s">
        <v>1360</v>
      </c>
      <c r="AN26" s="185" t="s">
        <v>142</v>
      </c>
      <c r="AO26" s="185" t="s">
        <v>1358</v>
      </c>
      <c r="AP26" s="166">
        <v>0</v>
      </c>
      <c r="AQ26" s="153">
        <v>2537.84</v>
      </c>
      <c r="AR26" s="179">
        <v>129.26</v>
      </c>
      <c r="AS26" s="162">
        <v>1</v>
      </c>
      <c r="AT26" s="153">
        <v>3.28</v>
      </c>
      <c r="AU26" s="153">
        <v>3.28</v>
      </c>
      <c r="AX26" s="4" t="s">
        <v>141</v>
      </c>
      <c r="AY26" s="2" t="s">
        <v>36</v>
      </c>
      <c r="AZ26" s="168">
        <v>3.8494493398117199E-4</v>
      </c>
      <c r="BA26" s="168">
        <v>7.5764346463623502E-6</v>
      </c>
    </row>
    <row r="27" spans="1:53">
      <c r="A27" s="2">
        <v>1182</v>
      </c>
      <c r="B27" s="2">
        <v>1182</v>
      </c>
      <c r="C27" s="2" t="s">
        <v>1370</v>
      </c>
      <c r="D27" s="2" t="s">
        <v>33</v>
      </c>
      <c r="E27" s="2" t="s">
        <v>1437</v>
      </c>
      <c r="F27" s="2" t="s">
        <v>1438</v>
      </c>
      <c r="G27" s="2" t="s">
        <v>1065</v>
      </c>
      <c r="I27" s="2" t="s">
        <v>30</v>
      </c>
      <c r="J27" s="2" t="s">
        <v>30</v>
      </c>
      <c r="K27" s="2" t="s">
        <v>464</v>
      </c>
      <c r="L27" s="2" t="s">
        <v>141</v>
      </c>
      <c r="M27" s="2" t="s">
        <v>364</v>
      </c>
      <c r="N27" s="2" t="s">
        <v>1373</v>
      </c>
      <c r="O27" s="185" t="s">
        <v>1439</v>
      </c>
      <c r="P27" s="2" t="s">
        <v>1360</v>
      </c>
      <c r="Q27" s="2" t="s">
        <v>193</v>
      </c>
      <c r="R27" s="2" t="s">
        <v>432</v>
      </c>
      <c r="S27" s="2" t="s">
        <v>34</v>
      </c>
      <c r="T27" s="153">
        <v>3.01</v>
      </c>
      <c r="U27" s="2" t="s">
        <v>1380</v>
      </c>
      <c r="V27" s="166">
        <v>5.5E-2</v>
      </c>
      <c r="W27" s="2" t="s">
        <v>781</v>
      </c>
      <c r="X27" s="2" t="s">
        <v>935</v>
      </c>
      <c r="Y27" s="149">
        <v>5.5E-2</v>
      </c>
      <c r="Z27" s="168">
        <v>2.9399999999999999E-2</v>
      </c>
      <c r="AA27" s="2" t="s">
        <v>1386</v>
      </c>
      <c r="AB27" s="4" t="s">
        <v>437</v>
      </c>
      <c r="AC27" s="2" t="s">
        <v>510</v>
      </c>
      <c r="AD27" s="194">
        <v>482000</v>
      </c>
      <c r="AE27" s="168">
        <v>0.73</v>
      </c>
      <c r="AF27" s="185" t="s">
        <v>1358</v>
      </c>
      <c r="AG27" s="2" t="s">
        <v>141</v>
      </c>
      <c r="AI27" s="2" t="s">
        <v>1377</v>
      </c>
      <c r="AJ27" s="2" t="s">
        <v>364</v>
      </c>
      <c r="AK27" s="2" t="s">
        <v>918</v>
      </c>
      <c r="AL27" s="2" t="s">
        <v>1360</v>
      </c>
      <c r="AN27" s="185" t="s">
        <v>142</v>
      </c>
      <c r="AO27" s="185" t="s">
        <v>1358</v>
      </c>
      <c r="AP27" s="166">
        <v>0</v>
      </c>
      <c r="AQ27" s="153">
        <v>14840.31</v>
      </c>
      <c r="AR27" s="179">
        <v>126.91</v>
      </c>
      <c r="AS27" s="162">
        <v>1</v>
      </c>
      <c r="AT27" s="153">
        <v>18.834</v>
      </c>
      <c r="AU27" s="153">
        <v>18.834</v>
      </c>
      <c r="AX27" s="4" t="s">
        <v>141</v>
      </c>
      <c r="AY27" s="2" t="s">
        <v>36</v>
      </c>
      <c r="AZ27" s="168">
        <v>2.2100852996514899E-3</v>
      </c>
      <c r="BA27" s="168">
        <v>4.34986029365817E-5</v>
      </c>
    </row>
    <row r="28" spans="1:53">
      <c r="A28" s="2">
        <v>1182</v>
      </c>
      <c r="B28" s="2">
        <v>1182</v>
      </c>
      <c r="C28" s="2" t="s">
        <v>1370</v>
      </c>
      <c r="D28" s="2" t="s">
        <v>33</v>
      </c>
      <c r="E28" s="2" t="s">
        <v>1440</v>
      </c>
      <c r="F28" s="2" t="s">
        <v>1441</v>
      </c>
      <c r="G28" s="2" t="s">
        <v>1065</v>
      </c>
      <c r="I28" s="2" t="s">
        <v>30</v>
      </c>
      <c r="J28" s="2" t="s">
        <v>30</v>
      </c>
      <c r="K28" s="2" t="s">
        <v>464</v>
      </c>
      <c r="L28" s="2" t="s">
        <v>141</v>
      </c>
      <c r="M28" s="2" t="s">
        <v>364</v>
      </c>
      <c r="N28" s="2" t="s">
        <v>1373</v>
      </c>
      <c r="O28" s="185" t="s">
        <v>1442</v>
      </c>
      <c r="P28" s="2" t="s">
        <v>1360</v>
      </c>
      <c r="Q28" s="2" t="s">
        <v>193</v>
      </c>
      <c r="R28" s="2" t="s">
        <v>432</v>
      </c>
      <c r="S28" s="2" t="s">
        <v>34</v>
      </c>
      <c r="T28" s="153">
        <v>3.01</v>
      </c>
      <c r="U28" s="2" t="s">
        <v>1380</v>
      </c>
      <c r="V28" s="166">
        <v>5.5309999999999998E-2</v>
      </c>
      <c r="W28" s="2" t="s">
        <v>781</v>
      </c>
      <c r="X28" s="2" t="s">
        <v>935</v>
      </c>
      <c r="Y28" s="149">
        <v>5.5309999999999998E-2</v>
      </c>
      <c r="Z28" s="168">
        <v>2.9399999999999999E-2</v>
      </c>
      <c r="AA28" s="2" t="s">
        <v>1376</v>
      </c>
      <c r="AB28" s="4" t="s">
        <v>437</v>
      </c>
      <c r="AC28" s="2" t="s">
        <v>510</v>
      </c>
      <c r="AD28" s="194">
        <v>203777.768205128</v>
      </c>
      <c r="AE28" s="168">
        <v>0.73</v>
      </c>
      <c r="AF28" s="185" t="s">
        <v>1358</v>
      </c>
      <c r="AG28" s="2" t="s">
        <v>141</v>
      </c>
      <c r="AI28" s="2" t="s">
        <v>1377</v>
      </c>
      <c r="AJ28" s="2" t="s">
        <v>364</v>
      </c>
      <c r="AK28" s="2" t="s">
        <v>918</v>
      </c>
      <c r="AL28" s="2" t="s">
        <v>1360</v>
      </c>
      <c r="AN28" s="185" t="s">
        <v>142</v>
      </c>
      <c r="AO28" s="185" t="s">
        <v>1358</v>
      </c>
      <c r="AP28" s="166">
        <v>0</v>
      </c>
      <c r="AQ28" s="153">
        <v>10748.6</v>
      </c>
      <c r="AR28" s="179">
        <v>129.5</v>
      </c>
      <c r="AS28" s="162">
        <v>1</v>
      </c>
      <c r="AT28" s="153">
        <v>13.919</v>
      </c>
      <c r="AU28" s="153">
        <v>13.919</v>
      </c>
      <c r="AX28" s="4" t="s">
        <v>141</v>
      </c>
      <c r="AY28" s="2" t="s">
        <v>36</v>
      </c>
      <c r="AZ28" s="168">
        <v>1.6333975071285099E-3</v>
      </c>
      <c r="BA28" s="168">
        <v>3.2148311022832202E-5</v>
      </c>
    </row>
    <row r="29" spans="1:53">
      <c r="A29" s="2">
        <v>1182</v>
      </c>
      <c r="B29" s="2">
        <v>1182</v>
      </c>
      <c r="C29" s="2" t="s">
        <v>1370</v>
      </c>
      <c r="D29" s="2" t="s">
        <v>33</v>
      </c>
      <c r="E29" s="2" t="s">
        <v>1443</v>
      </c>
      <c r="F29" s="2" t="s">
        <v>1444</v>
      </c>
      <c r="G29" s="2" t="s">
        <v>1065</v>
      </c>
      <c r="I29" s="2" t="s">
        <v>30</v>
      </c>
      <c r="J29" s="2" t="s">
        <v>30</v>
      </c>
      <c r="K29" s="2" t="s">
        <v>464</v>
      </c>
      <c r="L29" s="2" t="s">
        <v>141</v>
      </c>
      <c r="M29" s="2" t="s">
        <v>364</v>
      </c>
      <c r="N29" s="2" t="s">
        <v>1373</v>
      </c>
      <c r="O29" s="185" t="s">
        <v>1445</v>
      </c>
      <c r="P29" s="2" t="s">
        <v>1375</v>
      </c>
      <c r="Q29" s="2" t="s">
        <v>193</v>
      </c>
      <c r="R29" s="2" t="s">
        <v>432</v>
      </c>
      <c r="S29" s="2" t="s">
        <v>34</v>
      </c>
      <c r="T29" s="153">
        <v>3.02</v>
      </c>
      <c r="U29" s="2" t="s">
        <v>179</v>
      </c>
      <c r="V29" s="166">
        <v>5.5E-2</v>
      </c>
      <c r="W29" s="2" t="s">
        <v>781</v>
      </c>
      <c r="X29" s="2" t="s">
        <v>930</v>
      </c>
      <c r="Y29" s="149">
        <v>0</v>
      </c>
      <c r="Z29" s="168">
        <v>2.9399999999999999E-2</v>
      </c>
      <c r="AA29" s="2" t="s">
        <v>1386</v>
      </c>
      <c r="AB29" s="4" t="s">
        <v>437</v>
      </c>
      <c r="AC29" s="2" t="s">
        <v>510</v>
      </c>
      <c r="AD29" s="194">
        <v>482000</v>
      </c>
      <c r="AE29" s="168">
        <v>0.73</v>
      </c>
      <c r="AF29" s="185" t="s">
        <v>1358</v>
      </c>
      <c r="AG29" s="2" t="s">
        <v>141</v>
      </c>
      <c r="AI29" s="2" t="s">
        <v>1377</v>
      </c>
      <c r="AJ29" s="2" t="s">
        <v>364</v>
      </c>
      <c r="AK29" s="2" t="s">
        <v>918</v>
      </c>
      <c r="AL29" s="2" t="s">
        <v>1360</v>
      </c>
      <c r="AN29" s="185" t="s">
        <v>142</v>
      </c>
      <c r="AO29" s="185" t="s">
        <v>1358</v>
      </c>
      <c r="AP29" s="166">
        <v>0</v>
      </c>
      <c r="AQ29" s="153">
        <v>2563.75</v>
      </c>
      <c r="AR29" s="179">
        <v>127.56</v>
      </c>
      <c r="AS29" s="162">
        <v>1</v>
      </c>
      <c r="AT29" s="153">
        <v>3.27</v>
      </c>
      <c r="AU29" s="153">
        <v>3.27</v>
      </c>
      <c r="AX29" s="4" t="s">
        <v>141</v>
      </c>
      <c r="AY29" s="2" t="s">
        <v>36</v>
      </c>
      <c r="AZ29" s="168">
        <v>3.83760616094871E-4</v>
      </c>
      <c r="BA29" s="168">
        <v>7.55312506030474E-6</v>
      </c>
    </row>
    <row r="30" spans="1:53">
      <c r="A30" s="2">
        <v>1182</v>
      </c>
      <c r="B30" s="2">
        <v>1182</v>
      </c>
      <c r="C30" s="2" t="s">
        <v>1370</v>
      </c>
      <c r="D30" s="2" t="s">
        <v>33</v>
      </c>
      <c r="E30" s="2" t="s">
        <v>1446</v>
      </c>
      <c r="F30" s="2" t="s">
        <v>1447</v>
      </c>
      <c r="G30" s="2" t="s">
        <v>1065</v>
      </c>
      <c r="I30" s="2" t="s">
        <v>30</v>
      </c>
      <c r="J30" s="2" t="s">
        <v>30</v>
      </c>
      <c r="K30" s="2" t="s">
        <v>464</v>
      </c>
      <c r="L30" s="2" t="s">
        <v>141</v>
      </c>
      <c r="M30" s="2" t="s">
        <v>364</v>
      </c>
      <c r="N30" s="2" t="s">
        <v>1373</v>
      </c>
      <c r="O30" s="185" t="s">
        <v>1448</v>
      </c>
      <c r="P30" s="2" t="s">
        <v>1360</v>
      </c>
      <c r="Q30" s="2" t="s">
        <v>193</v>
      </c>
      <c r="R30" s="2" t="s">
        <v>432</v>
      </c>
      <c r="S30" s="2" t="s">
        <v>34</v>
      </c>
      <c r="T30" s="153">
        <v>3.01</v>
      </c>
      <c r="U30" s="2" t="s">
        <v>1380</v>
      </c>
      <c r="V30" s="166">
        <v>5.5E-2</v>
      </c>
      <c r="W30" s="2" t="s">
        <v>781</v>
      </c>
      <c r="X30" s="2" t="s">
        <v>935</v>
      </c>
      <c r="Y30" s="149">
        <v>5.5E-2</v>
      </c>
      <c r="Z30" s="168">
        <v>2.9399999999999999E-2</v>
      </c>
      <c r="AA30" s="2" t="s">
        <v>1376</v>
      </c>
      <c r="AB30" s="4" t="s">
        <v>437</v>
      </c>
      <c r="AC30" s="2" t="s">
        <v>510</v>
      </c>
      <c r="AD30" s="194">
        <v>482000</v>
      </c>
      <c r="AE30" s="168">
        <v>0.73</v>
      </c>
      <c r="AF30" s="185" t="s">
        <v>1358</v>
      </c>
      <c r="AG30" s="2" t="s">
        <v>141</v>
      </c>
      <c r="AI30" s="2" t="s">
        <v>1377</v>
      </c>
      <c r="AJ30" s="2" t="s">
        <v>364</v>
      </c>
      <c r="AK30" s="2" t="s">
        <v>918</v>
      </c>
      <c r="AL30" s="2" t="s">
        <v>1360</v>
      </c>
      <c r="AN30" s="185" t="s">
        <v>142</v>
      </c>
      <c r="AO30" s="185" t="s">
        <v>1358</v>
      </c>
      <c r="AP30" s="166">
        <v>0</v>
      </c>
      <c r="AQ30" s="153">
        <v>5190.09</v>
      </c>
      <c r="AR30" s="179">
        <v>127.29</v>
      </c>
      <c r="AS30" s="162">
        <v>1</v>
      </c>
      <c r="AT30" s="153">
        <v>6.6059999999999999</v>
      </c>
      <c r="AU30" s="153">
        <v>6.6059999999999999</v>
      </c>
      <c r="AX30" s="4" t="s">
        <v>141</v>
      </c>
      <c r="AY30" s="2" t="s">
        <v>36</v>
      </c>
      <c r="AZ30" s="168">
        <v>7.7524575011674198E-4</v>
      </c>
      <c r="BA30" s="168">
        <v>1.5258283048133201E-5</v>
      </c>
    </row>
    <row r="31" spans="1:53">
      <c r="A31" s="2">
        <v>1182</v>
      </c>
      <c r="B31" s="2">
        <v>1182</v>
      </c>
      <c r="C31" s="2" t="s">
        <v>1370</v>
      </c>
      <c r="D31" s="2" t="s">
        <v>33</v>
      </c>
      <c r="E31" s="2" t="s">
        <v>1449</v>
      </c>
      <c r="F31" s="2" t="s">
        <v>1450</v>
      </c>
      <c r="G31" s="2" t="s">
        <v>1065</v>
      </c>
      <c r="I31" s="2" t="s">
        <v>30</v>
      </c>
      <c r="J31" s="2" t="s">
        <v>30</v>
      </c>
      <c r="K31" s="2" t="s">
        <v>464</v>
      </c>
      <c r="L31" s="2" t="s">
        <v>141</v>
      </c>
      <c r="M31" s="2" t="s">
        <v>364</v>
      </c>
      <c r="N31" s="2" t="s">
        <v>1373</v>
      </c>
      <c r="O31" s="185" t="s">
        <v>1451</v>
      </c>
      <c r="P31" s="2" t="s">
        <v>1360</v>
      </c>
      <c r="Q31" s="2" t="s">
        <v>193</v>
      </c>
      <c r="R31" s="2" t="s">
        <v>432</v>
      </c>
      <c r="S31" s="2" t="s">
        <v>34</v>
      </c>
      <c r="T31" s="153">
        <v>3.01</v>
      </c>
      <c r="U31" s="2" t="s">
        <v>1380</v>
      </c>
      <c r="V31" s="166">
        <v>5.5E-2</v>
      </c>
      <c r="W31" s="2" t="s">
        <v>781</v>
      </c>
      <c r="X31" s="2" t="s">
        <v>935</v>
      </c>
      <c r="Y31" s="149">
        <v>5.5E-2</v>
      </c>
      <c r="Z31" s="168">
        <v>2.9399999999999999E-2</v>
      </c>
      <c r="AA31" s="2" t="s">
        <v>1376</v>
      </c>
      <c r="AB31" s="4" t="s">
        <v>437</v>
      </c>
      <c r="AC31" s="2" t="s">
        <v>510</v>
      </c>
      <c r="AD31" s="194">
        <v>482000</v>
      </c>
      <c r="AE31" s="168">
        <v>0.73</v>
      </c>
      <c r="AF31" s="185" t="s">
        <v>1358</v>
      </c>
      <c r="AG31" s="2" t="s">
        <v>141</v>
      </c>
      <c r="AI31" s="2" t="s">
        <v>1377</v>
      </c>
      <c r="AJ31" s="2" t="s">
        <v>364</v>
      </c>
      <c r="AK31" s="2" t="s">
        <v>918</v>
      </c>
      <c r="AL31" s="2" t="s">
        <v>1360</v>
      </c>
      <c r="AN31" s="185" t="s">
        <v>142</v>
      </c>
      <c r="AO31" s="185" t="s">
        <v>1358</v>
      </c>
      <c r="AP31" s="166">
        <v>0</v>
      </c>
      <c r="AQ31" s="153">
        <v>8047.71</v>
      </c>
      <c r="AR31" s="179">
        <v>127.51</v>
      </c>
      <c r="AS31" s="162">
        <v>1</v>
      </c>
      <c r="AT31" s="153">
        <v>10.262</v>
      </c>
      <c r="AU31" s="153">
        <v>10.262</v>
      </c>
      <c r="AX31" s="4" t="s">
        <v>141</v>
      </c>
      <c r="AY31" s="2" t="s">
        <v>36</v>
      </c>
      <c r="AZ31" s="168">
        <v>1.2041671701494799E-3</v>
      </c>
      <c r="BA31" s="168">
        <v>2.3700257004496301E-5</v>
      </c>
    </row>
    <row r="32" spans="1:53">
      <c r="A32" s="2">
        <v>1182</v>
      </c>
      <c r="B32" s="2">
        <v>1182</v>
      </c>
      <c r="C32" s="2" t="s">
        <v>1370</v>
      </c>
      <c r="D32" s="2" t="s">
        <v>33</v>
      </c>
      <c r="E32" s="2" t="s">
        <v>1452</v>
      </c>
      <c r="F32" s="2" t="s">
        <v>1453</v>
      </c>
      <c r="G32" s="2" t="s">
        <v>1065</v>
      </c>
      <c r="I32" s="2" t="s">
        <v>30</v>
      </c>
      <c r="J32" s="2" t="s">
        <v>30</v>
      </c>
      <c r="K32" s="2" t="s">
        <v>464</v>
      </c>
      <c r="L32" s="2" t="s">
        <v>141</v>
      </c>
      <c r="M32" s="2" t="s">
        <v>364</v>
      </c>
      <c r="N32" s="2" t="s">
        <v>1373</v>
      </c>
      <c r="O32" s="185" t="s">
        <v>1445</v>
      </c>
      <c r="P32" s="2" t="s">
        <v>1375</v>
      </c>
      <c r="Q32" s="2" t="s">
        <v>193</v>
      </c>
      <c r="R32" s="2" t="s">
        <v>432</v>
      </c>
      <c r="S32" s="2" t="s">
        <v>34</v>
      </c>
      <c r="T32" s="153">
        <v>3.02</v>
      </c>
      <c r="U32" s="2" t="s">
        <v>179</v>
      </c>
      <c r="V32" s="166">
        <v>5.5E-2</v>
      </c>
      <c r="W32" s="2" t="s">
        <v>781</v>
      </c>
      <c r="X32" s="2" t="s">
        <v>930</v>
      </c>
      <c r="Y32" s="149">
        <v>0</v>
      </c>
      <c r="Z32" s="168">
        <v>2.93E-2</v>
      </c>
      <c r="AA32" s="2" t="s">
        <v>1386</v>
      </c>
      <c r="AB32" s="4" t="s">
        <v>437</v>
      </c>
      <c r="AC32" s="2" t="s">
        <v>510</v>
      </c>
      <c r="AD32" s="194">
        <v>482000</v>
      </c>
      <c r="AE32" s="168">
        <v>0.73</v>
      </c>
      <c r="AF32" s="185" t="s">
        <v>1358</v>
      </c>
      <c r="AG32" s="2" t="s">
        <v>141</v>
      </c>
      <c r="AI32" s="2" t="s">
        <v>1377</v>
      </c>
      <c r="AJ32" s="2" t="s">
        <v>364</v>
      </c>
      <c r="AK32" s="2" t="s">
        <v>918</v>
      </c>
      <c r="AL32" s="2" t="s">
        <v>1360</v>
      </c>
      <c r="AN32" s="185" t="s">
        <v>142</v>
      </c>
      <c r="AO32" s="185" t="s">
        <v>1358</v>
      </c>
      <c r="AP32" s="166">
        <v>0</v>
      </c>
      <c r="AQ32" s="153">
        <v>2123.02</v>
      </c>
      <c r="AR32" s="179">
        <v>126.66</v>
      </c>
      <c r="AS32" s="162">
        <v>1</v>
      </c>
      <c r="AT32" s="153">
        <v>2.6890000000000001</v>
      </c>
      <c r="AU32" s="153">
        <v>2.6890000000000001</v>
      </c>
      <c r="AX32" s="4" t="s">
        <v>141</v>
      </c>
      <c r="AY32" s="2" t="s">
        <v>36</v>
      </c>
      <c r="AZ32" s="168">
        <v>3.1554680552343099E-4</v>
      </c>
      <c r="BA32" s="168">
        <v>6.2105499744896404E-6</v>
      </c>
    </row>
    <row r="33" spans="1:53">
      <c r="A33" s="2">
        <v>1182</v>
      </c>
      <c r="B33" s="2">
        <v>1182</v>
      </c>
      <c r="C33" s="2" t="s">
        <v>1370</v>
      </c>
      <c r="D33" s="2" t="s">
        <v>33</v>
      </c>
      <c r="E33" s="2" t="s">
        <v>1454</v>
      </c>
      <c r="F33" s="2" t="s">
        <v>1455</v>
      </c>
      <c r="G33" s="2" t="s">
        <v>1065</v>
      </c>
      <c r="I33" s="2" t="s">
        <v>30</v>
      </c>
      <c r="J33" s="2" t="s">
        <v>30</v>
      </c>
      <c r="K33" s="2" t="s">
        <v>464</v>
      </c>
      <c r="L33" s="2" t="s">
        <v>141</v>
      </c>
      <c r="M33" s="2" t="s">
        <v>364</v>
      </c>
      <c r="N33" s="2" t="s">
        <v>1373</v>
      </c>
      <c r="O33" s="185" t="s">
        <v>1456</v>
      </c>
      <c r="P33" s="2" t="s">
        <v>1360</v>
      </c>
      <c r="Q33" s="2" t="s">
        <v>193</v>
      </c>
      <c r="R33" s="2" t="s">
        <v>432</v>
      </c>
      <c r="S33" s="2" t="s">
        <v>34</v>
      </c>
      <c r="T33" s="153">
        <v>3.02</v>
      </c>
      <c r="U33" s="2" t="s">
        <v>1380</v>
      </c>
      <c r="V33" s="166">
        <v>5.5E-2</v>
      </c>
      <c r="W33" s="2" t="s">
        <v>781</v>
      </c>
      <c r="X33" s="2" t="s">
        <v>935</v>
      </c>
      <c r="Y33" s="149">
        <v>5.5E-2</v>
      </c>
      <c r="Z33" s="168">
        <v>2.9399999999999999E-2</v>
      </c>
      <c r="AA33" s="2" t="s">
        <v>1376</v>
      </c>
      <c r="AB33" s="4" t="s">
        <v>437</v>
      </c>
      <c r="AC33" s="2" t="s">
        <v>510</v>
      </c>
      <c r="AD33" s="194">
        <v>482000</v>
      </c>
      <c r="AE33" s="168">
        <v>0.73</v>
      </c>
      <c r="AF33" s="185" t="s">
        <v>1358</v>
      </c>
      <c r="AG33" s="2" t="s">
        <v>141</v>
      </c>
      <c r="AI33" s="2" t="s">
        <v>1377</v>
      </c>
      <c r="AJ33" s="2" t="s">
        <v>364</v>
      </c>
      <c r="AK33" s="2" t="s">
        <v>918</v>
      </c>
      <c r="AL33" s="2" t="s">
        <v>1360</v>
      </c>
      <c r="AN33" s="185" t="s">
        <v>142</v>
      </c>
      <c r="AO33" s="185" t="s">
        <v>1358</v>
      </c>
      <c r="AP33" s="166">
        <v>0</v>
      </c>
      <c r="AQ33" s="153">
        <v>1863.51</v>
      </c>
      <c r="AR33" s="179">
        <v>125.66</v>
      </c>
      <c r="AS33" s="162">
        <v>1</v>
      </c>
      <c r="AT33" s="153">
        <v>2.3420000000000001</v>
      </c>
      <c r="AU33" s="153">
        <v>2.3420000000000001</v>
      </c>
      <c r="AX33" s="4" t="s">
        <v>141</v>
      </c>
      <c r="AY33" s="2" t="s">
        <v>36</v>
      </c>
      <c r="AZ33" s="168">
        <v>2.7478878367856902E-4</v>
      </c>
      <c r="BA33" s="168">
        <v>5.4083560460517899E-6</v>
      </c>
    </row>
    <row r="34" spans="1:53">
      <c r="A34" s="2">
        <v>1182</v>
      </c>
      <c r="B34" s="2">
        <v>1182</v>
      </c>
      <c r="C34" s="2" t="s">
        <v>1370</v>
      </c>
      <c r="D34" s="2" t="s">
        <v>33</v>
      </c>
      <c r="E34" s="2" t="s">
        <v>1457</v>
      </c>
      <c r="F34" s="2" t="s">
        <v>1458</v>
      </c>
      <c r="G34" s="2" t="s">
        <v>1065</v>
      </c>
      <c r="I34" s="2" t="s">
        <v>30</v>
      </c>
      <c r="J34" s="2" t="s">
        <v>30</v>
      </c>
      <c r="K34" s="2" t="s">
        <v>464</v>
      </c>
      <c r="L34" s="2" t="s">
        <v>141</v>
      </c>
      <c r="M34" s="2" t="s">
        <v>364</v>
      </c>
      <c r="N34" s="2" t="s">
        <v>1373</v>
      </c>
      <c r="O34" s="185" t="s">
        <v>1459</v>
      </c>
      <c r="P34" s="2" t="s">
        <v>1360</v>
      </c>
      <c r="Q34" s="2" t="s">
        <v>193</v>
      </c>
      <c r="R34" s="2" t="s">
        <v>432</v>
      </c>
      <c r="S34" s="2" t="s">
        <v>34</v>
      </c>
      <c r="T34" s="153">
        <v>3.02</v>
      </c>
      <c r="U34" s="2" t="s">
        <v>1380</v>
      </c>
      <c r="V34" s="166">
        <v>5.5E-2</v>
      </c>
      <c r="W34" s="2" t="s">
        <v>781</v>
      </c>
      <c r="X34" s="2" t="s">
        <v>935</v>
      </c>
      <c r="Y34" s="149">
        <v>5.5E-2</v>
      </c>
      <c r="Z34" s="168">
        <v>2.93E-2</v>
      </c>
      <c r="AA34" s="2" t="s">
        <v>1376</v>
      </c>
      <c r="AB34" s="4" t="s">
        <v>437</v>
      </c>
      <c r="AC34" s="2" t="s">
        <v>510</v>
      </c>
      <c r="AD34" s="194">
        <v>482000</v>
      </c>
      <c r="AE34" s="168">
        <v>0.73</v>
      </c>
      <c r="AF34" s="185" t="s">
        <v>1358</v>
      </c>
      <c r="AG34" s="2" t="s">
        <v>141</v>
      </c>
      <c r="AI34" s="2" t="s">
        <v>1377</v>
      </c>
      <c r="AJ34" s="2" t="s">
        <v>364</v>
      </c>
      <c r="AK34" s="2" t="s">
        <v>918</v>
      </c>
      <c r="AL34" s="2" t="s">
        <v>1360</v>
      </c>
      <c r="AN34" s="185" t="s">
        <v>142</v>
      </c>
      <c r="AO34" s="185" t="s">
        <v>1358</v>
      </c>
      <c r="AP34" s="166">
        <v>0</v>
      </c>
      <c r="AQ34" s="153">
        <v>2077.3000000000002</v>
      </c>
      <c r="AR34" s="179">
        <v>125.05</v>
      </c>
      <c r="AS34" s="162">
        <v>1</v>
      </c>
      <c r="AT34" s="153">
        <v>2.5979999999999999</v>
      </c>
      <c r="AU34" s="153">
        <v>2.5979999999999999</v>
      </c>
      <c r="AX34" s="4" t="s">
        <v>141</v>
      </c>
      <c r="AY34" s="2" t="s">
        <v>36</v>
      </c>
      <c r="AZ34" s="168">
        <v>3.0482679222358899E-4</v>
      </c>
      <c r="BA34" s="168">
        <v>5.99956010813552E-6</v>
      </c>
    </row>
    <row r="35" spans="1:53">
      <c r="A35" s="2">
        <v>1182</v>
      </c>
      <c r="B35" s="2">
        <v>1182</v>
      </c>
      <c r="C35" s="2" t="s">
        <v>1370</v>
      </c>
      <c r="D35" s="2" t="s">
        <v>33</v>
      </c>
      <c r="E35" s="2" t="s">
        <v>1460</v>
      </c>
      <c r="F35" s="2" t="s">
        <v>1461</v>
      </c>
      <c r="G35" s="2" t="s">
        <v>1065</v>
      </c>
      <c r="I35" s="2" t="s">
        <v>30</v>
      </c>
      <c r="J35" s="2" t="s">
        <v>30</v>
      </c>
      <c r="K35" s="2" t="s">
        <v>464</v>
      </c>
      <c r="L35" s="2" t="s">
        <v>141</v>
      </c>
      <c r="M35" s="2" t="s">
        <v>364</v>
      </c>
      <c r="N35" s="2" t="s">
        <v>1373</v>
      </c>
      <c r="O35" s="185" t="s">
        <v>1462</v>
      </c>
      <c r="P35" s="2" t="s">
        <v>1360</v>
      </c>
      <c r="Q35" s="2" t="s">
        <v>193</v>
      </c>
      <c r="R35" s="2" t="s">
        <v>432</v>
      </c>
      <c r="S35" s="2" t="s">
        <v>34</v>
      </c>
      <c r="T35" s="153">
        <v>3.01</v>
      </c>
      <c r="U35" s="2" t="s">
        <v>1380</v>
      </c>
      <c r="V35" s="166">
        <v>5.5E-2</v>
      </c>
      <c r="W35" s="2" t="s">
        <v>781</v>
      </c>
      <c r="X35" s="2" t="s">
        <v>935</v>
      </c>
      <c r="Y35" s="149">
        <v>5.5E-2</v>
      </c>
      <c r="Z35" s="168">
        <v>2.9399999999999999E-2</v>
      </c>
      <c r="AA35" s="2" t="s">
        <v>1376</v>
      </c>
      <c r="AB35" s="4" t="s">
        <v>437</v>
      </c>
      <c r="AC35" s="2" t="s">
        <v>510</v>
      </c>
      <c r="AD35" s="194">
        <v>482000</v>
      </c>
      <c r="AE35" s="168">
        <v>0.73</v>
      </c>
      <c r="AF35" s="185" t="s">
        <v>1358</v>
      </c>
      <c r="AG35" s="2" t="s">
        <v>141</v>
      </c>
      <c r="AI35" s="2" t="s">
        <v>1377</v>
      </c>
      <c r="AJ35" s="2" t="s">
        <v>364</v>
      </c>
      <c r="AK35" s="2" t="s">
        <v>918</v>
      </c>
      <c r="AL35" s="2" t="s">
        <v>1360</v>
      </c>
      <c r="AN35" s="185" t="s">
        <v>142</v>
      </c>
      <c r="AO35" s="185" t="s">
        <v>1358</v>
      </c>
      <c r="AP35" s="166">
        <v>0</v>
      </c>
      <c r="AQ35" s="153">
        <v>6099.37</v>
      </c>
      <c r="AR35" s="179">
        <v>125.14</v>
      </c>
      <c r="AS35" s="162">
        <v>1</v>
      </c>
      <c r="AT35" s="153">
        <v>7.633</v>
      </c>
      <c r="AU35" s="153">
        <v>7.633</v>
      </c>
      <c r="AX35" s="4" t="s">
        <v>141</v>
      </c>
      <c r="AY35" s="2" t="s">
        <v>36</v>
      </c>
      <c r="AZ35" s="168">
        <v>8.9567684852284398E-4</v>
      </c>
      <c r="BA35" s="168">
        <v>1.76285918011978E-5</v>
      </c>
    </row>
    <row r="36" spans="1:53">
      <c r="A36" s="2">
        <v>1182</v>
      </c>
      <c r="B36" s="2">
        <v>1182</v>
      </c>
      <c r="C36" s="2" t="s">
        <v>1370</v>
      </c>
      <c r="D36" s="2" t="s">
        <v>33</v>
      </c>
      <c r="E36" s="2" t="s">
        <v>1463</v>
      </c>
      <c r="F36" s="2" t="s">
        <v>1464</v>
      </c>
      <c r="G36" s="2" t="s">
        <v>1065</v>
      </c>
      <c r="I36" s="2" t="s">
        <v>30</v>
      </c>
      <c r="J36" s="2" t="s">
        <v>30</v>
      </c>
      <c r="K36" s="2" t="s">
        <v>464</v>
      </c>
      <c r="L36" s="2" t="s">
        <v>141</v>
      </c>
      <c r="M36" s="2" t="s">
        <v>364</v>
      </c>
      <c r="N36" s="2" t="s">
        <v>1373</v>
      </c>
      <c r="O36" s="185" t="s">
        <v>1465</v>
      </c>
      <c r="P36" s="2" t="s">
        <v>1360</v>
      </c>
      <c r="Q36" s="2" t="s">
        <v>193</v>
      </c>
      <c r="R36" s="2" t="s">
        <v>432</v>
      </c>
      <c r="S36" s="2" t="s">
        <v>34</v>
      </c>
      <c r="T36" s="153">
        <v>3.01</v>
      </c>
      <c r="U36" s="2" t="s">
        <v>1380</v>
      </c>
      <c r="V36" s="166">
        <v>5.5E-2</v>
      </c>
      <c r="W36" s="2" t="s">
        <v>781</v>
      </c>
      <c r="X36" s="2" t="s">
        <v>935</v>
      </c>
      <c r="Y36" s="149">
        <v>5.5E-2</v>
      </c>
      <c r="Z36" s="168">
        <v>2.9399999999999999E-2</v>
      </c>
      <c r="AA36" s="2" t="s">
        <v>1376</v>
      </c>
      <c r="AB36" s="4" t="s">
        <v>437</v>
      </c>
      <c r="AC36" s="2" t="s">
        <v>510</v>
      </c>
      <c r="AD36" s="194">
        <v>482000</v>
      </c>
      <c r="AE36" s="168">
        <v>0.73</v>
      </c>
      <c r="AF36" s="185" t="s">
        <v>1358</v>
      </c>
      <c r="AG36" s="2" t="s">
        <v>141</v>
      </c>
      <c r="AI36" s="2" t="s">
        <v>1377</v>
      </c>
      <c r="AJ36" s="2" t="s">
        <v>364</v>
      </c>
      <c r="AK36" s="2" t="s">
        <v>918</v>
      </c>
      <c r="AL36" s="2" t="s">
        <v>1360</v>
      </c>
      <c r="AN36" s="185" t="s">
        <v>142</v>
      </c>
      <c r="AO36" s="185" t="s">
        <v>1358</v>
      </c>
      <c r="AP36" s="166">
        <v>0</v>
      </c>
      <c r="AQ36" s="153">
        <v>1132.18</v>
      </c>
      <c r="AR36" s="179">
        <v>125.76</v>
      </c>
      <c r="AS36" s="162">
        <v>1</v>
      </c>
      <c r="AT36" s="153">
        <v>1.4239999999999999</v>
      </c>
      <c r="AU36" s="153">
        <v>1.4239999999999999</v>
      </c>
      <c r="AX36" s="4" t="s">
        <v>141</v>
      </c>
      <c r="AY36" s="2" t="s">
        <v>36</v>
      </c>
      <c r="AZ36" s="168">
        <v>1.67081446393777E-4</v>
      </c>
      <c r="BA36" s="168">
        <v>3.2884746556609199E-6</v>
      </c>
    </row>
    <row r="37" spans="1:53">
      <c r="A37" s="2">
        <v>1182</v>
      </c>
      <c r="B37" s="2">
        <v>1182</v>
      </c>
      <c r="C37" s="2" t="s">
        <v>1370</v>
      </c>
      <c r="D37" s="2" t="s">
        <v>33</v>
      </c>
      <c r="E37" s="2" t="s">
        <v>1466</v>
      </c>
      <c r="F37" s="2" t="s">
        <v>1467</v>
      </c>
      <c r="G37" s="2" t="s">
        <v>1065</v>
      </c>
      <c r="I37" s="2" t="s">
        <v>30</v>
      </c>
      <c r="J37" s="2" t="s">
        <v>30</v>
      </c>
      <c r="K37" s="2" t="s">
        <v>464</v>
      </c>
      <c r="L37" s="2" t="s">
        <v>141</v>
      </c>
      <c r="M37" s="2" t="s">
        <v>364</v>
      </c>
      <c r="N37" s="2" t="s">
        <v>1373</v>
      </c>
      <c r="O37" s="185" t="s">
        <v>1468</v>
      </c>
      <c r="P37" s="2" t="s">
        <v>1360</v>
      </c>
      <c r="Q37" s="2" t="s">
        <v>193</v>
      </c>
      <c r="R37" s="2" t="s">
        <v>432</v>
      </c>
      <c r="S37" s="2" t="s">
        <v>34</v>
      </c>
      <c r="T37" s="153">
        <v>3.01</v>
      </c>
      <c r="U37" s="2" t="s">
        <v>1380</v>
      </c>
      <c r="V37" s="166">
        <v>5.5E-2</v>
      </c>
      <c r="W37" s="2" t="s">
        <v>781</v>
      </c>
      <c r="X37" s="2" t="s">
        <v>935</v>
      </c>
      <c r="Y37" s="149">
        <v>5.5E-2</v>
      </c>
      <c r="Z37" s="168">
        <v>2.9399999999999999E-2</v>
      </c>
      <c r="AA37" s="2" t="s">
        <v>1469</v>
      </c>
      <c r="AB37" s="4" t="s">
        <v>437</v>
      </c>
      <c r="AC37" s="2" t="s">
        <v>510</v>
      </c>
      <c r="AD37" s="194">
        <v>482000</v>
      </c>
      <c r="AE37" s="168">
        <v>0.73</v>
      </c>
      <c r="AF37" s="185" t="s">
        <v>1358</v>
      </c>
      <c r="AG37" s="2" t="s">
        <v>141</v>
      </c>
      <c r="AI37" s="2" t="s">
        <v>1377</v>
      </c>
      <c r="AJ37" s="2" t="s">
        <v>364</v>
      </c>
      <c r="AK37" s="2" t="s">
        <v>918</v>
      </c>
      <c r="AL37" s="2" t="s">
        <v>1360</v>
      </c>
      <c r="AN37" s="185" t="s">
        <v>142</v>
      </c>
      <c r="AO37" s="185" t="s">
        <v>1358</v>
      </c>
      <c r="AP37" s="166">
        <v>0</v>
      </c>
      <c r="AQ37" s="153">
        <v>2259.37</v>
      </c>
      <c r="AR37" s="179">
        <v>126</v>
      </c>
      <c r="AS37" s="162">
        <v>1</v>
      </c>
      <c r="AT37" s="153">
        <v>2.847</v>
      </c>
      <c r="AU37" s="153">
        <v>2.847</v>
      </c>
      <c r="AX37" s="4" t="s">
        <v>141</v>
      </c>
      <c r="AY37" s="2" t="s">
        <v>36</v>
      </c>
      <c r="AZ37" s="168">
        <v>3.34062803715263E-4</v>
      </c>
      <c r="BA37" s="168">
        <v>6.5749793716029599E-6</v>
      </c>
    </row>
    <row r="38" spans="1:53">
      <c r="A38" s="2">
        <v>1182</v>
      </c>
      <c r="B38" s="2">
        <v>1182</v>
      </c>
      <c r="C38" s="2" t="s">
        <v>1370</v>
      </c>
      <c r="D38" s="2" t="s">
        <v>33</v>
      </c>
      <c r="E38" s="2" t="s">
        <v>1470</v>
      </c>
      <c r="F38" s="2" t="s">
        <v>1471</v>
      </c>
      <c r="G38" s="2" t="s">
        <v>1065</v>
      </c>
      <c r="I38" s="2" t="s">
        <v>30</v>
      </c>
      <c r="J38" s="2" t="s">
        <v>30</v>
      </c>
      <c r="K38" s="2" t="s">
        <v>464</v>
      </c>
      <c r="L38" s="2" t="s">
        <v>141</v>
      </c>
      <c r="M38" s="2" t="s">
        <v>364</v>
      </c>
      <c r="N38" s="2" t="s">
        <v>1373</v>
      </c>
      <c r="O38" s="185" t="s">
        <v>1472</v>
      </c>
      <c r="P38" s="2" t="s">
        <v>1360</v>
      </c>
      <c r="Q38" s="2" t="s">
        <v>193</v>
      </c>
      <c r="R38" s="2" t="s">
        <v>432</v>
      </c>
      <c r="S38" s="2" t="s">
        <v>34</v>
      </c>
      <c r="T38" s="153">
        <v>3.01</v>
      </c>
      <c r="U38" s="2" t="s">
        <v>1380</v>
      </c>
      <c r="V38" s="166">
        <v>5.5E-2</v>
      </c>
      <c r="W38" s="2" t="s">
        <v>781</v>
      </c>
      <c r="X38" s="2" t="s">
        <v>935</v>
      </c>
      <c r="Y38" s="149">
        <v>5.5E-2</v>
      </c>
      <c r="Z38" s="168">
        <v>2.9399999999999999E-2</v>
      </c>
      <c r="AA38" s="2" t="s">
        <v>1376</v>
      </c>
      <c r="AB38" s="4" t="s">
        <v>437</v>
      </c>
      <c r="AC38" s="2" t="s">
        <v>510</v>
      </c>
      <c r="AD38" s="194">
        <v>482000</v>
      </c>
      <c r="AE38" s="168">
        <v>0.73</v>
      </c>
      <c r="AF38" s="185" t="s">
        <v>1358</v>
      </c>
      <c r="AG38" s="2" t="s">
        <v>141</v>
      </c>
      <c r="AI38" s="2" t="s">
        <v>1377</v>
      </c>
      <c r="AJ38" s="2" t="s">
        <v>364</v>
      </c>
      <c r="AK38" s="2" t="s">
        <v>918</v>
      </c>
      <c r="AL38" s="2" t="s">
        <v>1360</v>
      </c>
      <c r="AN38" s="185" t="s">
        <v>142</v>
      </c>
      <c r="AO38" s="185" t="s">
        <v>1358</v>
      </c>
      <c r="AP38" s="166">
        <v>0</v>
      </c>
      <c r="AQ38" s="153">
        <v>1415.76</v>
      </c>
      <c r="AR38" s="179">
        <v>125.51</v>
      </c>
      <c r="AS38" s="162">
        <v>1</v>
      </c>
      <c r="AT38" s="153">
        <v>1.7769999999999999</v>
      </c>
      <c r="AU38" s="153">
        <v>1.7769999999999999</v>
      </c>
      <c r="AX38" s="4" t="s">
        <v>141</v>
      </c>
      <c r="AY38" s="2" t="s">
        <v>36</v>
      </c>
      <c r="AZ38" s="168">
        <v>2.0851542433248201E-4</v>
      </c>
      <c r="BA38" s="168">
        <v>4.1039726614270298E-6</v>
      </c>
    </row>
    <row r="39" spans="1:53">
      <c r="A39" s="2">
        <v>1182</v>
      </c>
      <c r="B39" s="2">
        <v>1182</v>
      </c>
      <c r="C39" s="2" t="s">
        <v>1370</v>
      </c>
      <c r="D39" s="2" t="s">
        <v>33</v>
      </c>
      <c r="E39" s="2" t="s">
        <v>1473</v>
      </c>
      <c r="F39" s="2" t="s">
        <v>1474</v>
      </c>
      <c r="G39" s="2" t="s">
        <v>1065</v>
      </c>
      <c r="I39" s="2" t="s">
        <v>30</v>
      </c>
      <c r="J39" s="2" t="s">
        <v>30</v>
      </c>
      <c r="K39" s="2" t="s">
        <v>464</v>
      </c>
      <c r="L39" s="2" t="s">
        <v>141</v>
      </c>
      <c r="M39" s="2" t="s">
        <v>364</v>
      </c>
      <c r="N39" s="2" t="s">
        <v>1373</v>
      </c>
      <c r="O39" s="185" t="s">
        <v>1475</v>
      </c>
      <c r="P39" s="2" t="s">
        <v>1360</v>
      </c>
      <c r="Q39" s="2" t="s">
        <v>193</v>
      </c>
      <c r="R39" s="2" t="s">
        <v>432</v>
      </c>
      <c r="S39" s="2" t="s">
        <v>34</v>
      </c>
      <c r="T39" s="153">
        <v>3.01</v>
      </c>
      <c r="U39" s="2" t="s">
        <v>1380</v>
      </c>
      <c r="V39" s="166">
        <v>5.5E-2</v>
      </c>
      <c r="W39" s="2" t="s">
        <v>781</v>
      </c>
      <c r="X39" s="2" t="s">
        <v>935</v>
      </c>
      <c r="Y39" s="149">
        <v>5.5E-2</v>
      </c>
      <c r="Z39" s="168">
        <v>2.9399999999999999E-2</v>
      </c>
      <c r="AA39" s="2" t="s">
        <v>1386</v>
      </c>
      <c r="AB39" s="4" t="s">
        <v>437</v>
      </c>
      <c r="AC39" s="2" t="s">
        <v>510</v>
      </c>
      <c r="AD39" s="194">
        <v>482000</v>
      </c>
      <c r="AE39" s="168">
        <v>0.73</v>
      </c>
      <c r="AF39" s="185" t="s">
        <v>1358</v>
      </c>
      <c r="AG39" s="2" t="s">
        <v>141</v>
      </c>
      <c r="AI39" s="2" t="s">
        <v>1377</v>
      </c>
      <c r="AJ39" s="2" t="s">
        <v>364</v>
      </c>
      <c r="AK39" s="2" t="s">
        <v>918</v>
      </c>
      <c r="AL39" s="2" t="s">
        <v>1360</v>
      </c>
      <c r="AN39" s="185" t="s">
        <v>142</v>
      </c>
      <c r="AO39" s="185" t="s">
        <v>1358</v>
      </c>
      <c r="AP39" s="166">
        <v>0</v>
      </c>
      <c r="AQ39" s="153">
        <v>797.23</v>
      </c>
      <c r="AR39" s="179">
        <v>125.39</v>
      </c>
      <c r="AS39" s="162">
        <v>1</v>
      </c>
      <c r="AT39" s="153">
        <v>1</v>
      </c>
      <c r="AU39" s="153">
        <v>1</v>
      </c>
      <c r="AX39" s="4" t="s">
        <v>141</v>
      </c>
      <c r="AY39" s="2" t="s">
        <v>36</v>
      </c>
      <c r="AZ39" s="168">
        <v>1.1730506218671401E-4</v>
      </c>
      <c r="BA39" s="168">
        <v>2.3087825267719398E-6</v>
      </c>
    </row>
    <row r="40" spans="1:53">
      <c r="A40" s="2">
        <v>1182</v>
      </c>
      <c r="B40" s="2">
        <v>1182</v>
      </c>
      <c r="C40" s="2" t="s">
        <v>1370</v>
      </c>
      <c r="D40" s="2" t="s">
        <v>33</v>
      </c>
      <c r="E40" s="2" t="s">
        <v>1476</v>
      </c>
      <c r="F40" s="2" t="s">
        <v>1477</v>
      </c>
      <c r="G40" s="2" t="s">
        <v>1065</v>
      </c>
      <c r="I40" s="2" t="s">
        <v>30</v>
      </c>
      <c r="J40" s="2" t="s">
        <v>30</v>
      </c>
      <c r="K40" s="2" t="s">
        <v>464</v>
      </c>
      <c r="L40" s="2" t="s">
        <v>141</v>
      </c>
      <c r="M40" s="2" t="s">
        <v>364</v>
      </c>
      <c r="N40" s="2" t="s">
        <v>1373</v>
      </c>
      <c r="O40" s="185" t="s">
        <v>1478</v>
      </c>
      <c r="P40" s="2" t="s">
        <v>1360</v>
      </c>
      <c r="Q40" s="2" t="s">
        <v>193</v>
      </c>
      <c r="R40" s="2" t="s">
        <v>432</v>
      </c>
      <c r="S40" s="2" t="s">
        <v>34</v>
      </c>
      <c r="T40" s="153">
        <v>3.01</v>
      </c>
      <c r="U40" s="2" t="s">
        <v>1380</v>
      </c>
      <c r="V40" s="166">
        <v>5.5E-2</v>
      </c>
      <c r="W40" s="2" t="s">
        <v>781</v>
      </c>
      <c r="X40" s="2" t="s">
        <v>935</v>
      </c>
      <c r="Y40" s="149">
        <v>5.5E-2</v>
      </c>
      <c r="Z40" s="168">
        <v>2.9399999999999999E-2</v>
      </c>
      <c r="AA40" s="2" t="s">
        <v>1386</v>
      </c>
      <c r="AB40" s="4" t="s">
        <v>437</v>
      </c>
      <c r="AC40" s="2" t="s">
        <v>510</v>
      </c>
      <c r="AD40" s="194">
        <v>482000</v>
      </c>
      <c r="AE40" s="168">
        <v>0.73</v>
      </c>
      <c r="AF40" s="185" t="s">
        <v>1358</v>
      </c>
      <c r="AG40" s="2" t="s">
        <v>141</v>
      </c>
      <c r="AI40" s="2" t="s">
        <v>1377</v>
      </c>
      <c r="AJ40" s="2" t="s">
        <v>364</v>
      </c>
      <c r="AK40" s="2" t="s">
        <v>918</v>
      </c>
      <c r="AL40" s="2" t="s">
        <v>1360</v>
      </c>
      <c r="AN40" s="185" t="s">
        <v>142</v>
      </c>
      <c r="AO40" s="185" t="s">
        <v>1358</v>
      </c>
      <c r="AP40" s="166">
        <v>0</v>
      </c>
      <c r="AQ40" s="153">
        <v>2378.09</v>
      </c>
      <c r="AR40" s="179">
        <v>125.02</v>
      </c>
      <c r="AS40" s="162">
        <v>1</v>
      </c>
      <c r="AT40" s="153">
        <v>2.9729999999999999</v>
      </c>
      <c r="AU40" s="153">
        <v>2.9729999999999999</v>
      </c>
      <c r="AX40" s="4" t="s">
        <v>141</v>
      </c>
      <c r="AY40" s="2" t="s">
        <v>36</v>
      </c>
      <c r="AZ40" s="168">
        <v>3.4888154746593402E-4</v>
      </c>
      <c r="BA40" s="168">
        <v>6.8666399018689298E-6</v>
      </c>
    </row>
    <row r="41" spans="1:53">
      <c r="A41" s="2">
        <v>1182</v>
      </c>
      <c r="B41" s="2">
        <v>1182</v>
      </c>
      <c r="C41" s="2" t="s">
        <v>1370</v>
      </c>
      <c r="D41" s="2" t="s">
        <v>33</v>
      </c>
      <c r="E41" s="2" t="s">
        <v>1479</v>
      </c>
      <c r="F41" s="2" t="s">
        <v>1480</v>
      </c>
      <c r="G41" s="2" t="s">
        <v>1065</v>
      </c>
      <c r="I41" s="2" t="s">
        <v>30</v>
      </c>
      <c r="J41" s="2" t="s">
        <v>30</v>
      </c>
      <c r="K41" s="2" t="s">
        <v>464</v>
      </c>
      <c r="L41" s="2" t="s">
        <v>141</v>
      </c>
      <c r="M41" s="2" t="s">
        <v>364</v>
      </c>
      <c r="N41" s="2" t="s">
        <v>1373</v>
      </c>
      <c r="O41" s="185" t="s">
        <v>1445</v>
      </c>
      <c r="P41" s="2" t="s">
        <v>1375</v>
      </c>
      <c r="Q41" s="2" t="s">
        <v>193</v>
      </c>
      <c r="R41" s="2" t="s">
        <v>432</v>
      </c>
      <c r="S41" s="2" t="s">
        <v>34</v>
      </c>
      <c r="T41" s="153">
        <v>3.01</v>
      </c>
      <c r="U41" s="2" t="s">
        <v>179</v>
      </c>
      <c r="V41" s="166">
        <v>5.5E-2</v>
      </c>
      <c r="W41" s="2" t="s">
        <v>781</v>
      </c>
      <c r="X41" s="2" t="s">
        <v>930</v>
      </c>
      <c r="Y41" s="149">
        <v>0</v>
      </c>
      <c r="Z41" s="168">
        <v>2.9399999999999999E-2</v>
      </c>
      <c r="AA41" s="2" t="s">
        <v>1386</v>
      </c>
      <c r="AB41" s="4" t="s">
        <v>437</v>
      </c>
      <c r="AC41" s="2" t="s">
        <v>510</v>
      </c>
      <c r="AD41" s="194">
        <v>482000</v>
      </c>
      <c r="AE41" s="168">
        <v>0.73</v>
      </c>
      <c r="AF41" s="185" t="s">
        <v>1358</v>
      </c>
      <c r="AG41" s="2" t="s">
        <v>141</v>
      </c>
      <c r="AI41" s="2" t="s">
        <v>1377</v>
      </c>
      <c r="AJ41" s="2" t="s">
        <v>364</v>
      </c>
      <c r="AK41" s="2" t="s">
        <v>918</v>
      </c>
      <c r="AL41" s="2" t="s">
        <v>1360</v>
      </c>
      <c r="AN41" s="185" t="s">
        <v>142</v>
      </c>
      <c r="AO41" s="185" t="s">
        <v>1358</v>
      </c>
      <c r="AP41" s="166">
        <v>0</v>
      </c>
      <c r="AQ41" s="153">
        <v>925.77</v>
      </c>
      <c r="AR41" s="179">
        <v>125.02</v>
      </c>
      <c r="AS41" s="162">
        <v>1</v>
      </c>
      <c r="AT41" s="153">
        <v>1.157</v>
      </c>
      <c r="AU41" s="153">
        <v>1.157</v>
      </c>
      <c r="AX41" s="4" t="s">
        <v>141</v>
      </c>
      <c r="AY41" s="2" t="s">
        <v>36</v>
      </c>
      <c r="AZ41" s="168">
        <v>1.35816588185282E-4</v>
      </c>
      <c r="BA41" s="168">
        <v>2.6731239027762599E-6</v>
      </c>
    </row>
    <row r="42" spans="1:53">
      <c r="A42" s="2">
        <v>1182</v>
      </c>
      <c r="B42" s="2">
        <v>1182</v>
      </c>
      <c r="C42" s="2" t="s">
        <v>1370</v>
      </c>
      <c r="D42" s="2" t="s">
        <v>33</v>
      </c>
      <c r="E42" s="2" t="s">
        <v>1481</v>
      </c>
      <c r="F42" s="2" t="s">
        <v>1482</v>
      </c>
      <c r="G42" s="2" t="s">
        <v>1065</v>
      </c>
      <c r="I42" s="2" t="s">
        <v>30</v>
      </c>
      <c r="J42" s="2" t="s">
        <v>30</v>
      </c>
      <c r="K42" s="2" t="s">
        <v>464</v>
      </c>
      <c r="L42" s="2" t="s">
        <v>141</v>
      </c>
      <c r="M42" s="2" t="s">
        <v>364</v>
      </c>
      <c r="N42" s="2" t="s">
        <v>1373</v>
      </c>
      <c r="O42" s="185" t="s">
        <v>1483</v>
      </c>
      <c r="P42" s="2" t="s">
        <v>1360</v>
      </c>
      <c r="Q42" s="2" t="s">
        <v>193</v>
      </c>
      <c r="R42" s="2" t="s">
        <v>432</v>
      </c>
      <c r="S42" s="2" t="s">
        <v>34</v>
      </c>
      <c r="T42" s="153">
        <v>3.01</v>
      </c>
      <c r="U42" s="2" t="s">
        <v>1380</v>
      </c>
      <c r="V42" s="166">
        <v>5.5E-2</v>
      </c>
      <c r="W42" s="2" t="s">
        <v>781</v>
      </c>
      <c r="X42" s="2" t="s">
        <v>935</v>
      </c>
      <c r="Y42" s="149">
        <v>5.5E-2</v>
      </c>
      <c r="Z42" s="168">
        <v>2.9399999999999999E-2</v>
      </c>
      <c r="AA42" s="2" t="s">
        <v>1386</v>
      </c>
      <c r="AB42" s="4" t="s">
        <v>437</v>
      </c>
      <c r="AC42" s="2" t="s">
        <v>510</v>
      </c>
      <c r="AD42" s="194">
        <v>482000</v>
      </c>
      <c r="AE42" s="168">
        <v>0.73</v>
      </c>
      <c r="AF42" s="185" t="s">
        <v>1358</v>
      </c>
      <c r="AG42" s="2" t="s">
        <v>141</v>
      </c>
      <c r="AI42" s="2" t="s">
        <v>1377</v>
      </c>
      <c r="AJ42" s="2" t="s">
        <v>364</v>
      </c>
      <c r="AK42" s="2" t="s">
        <v>918</v>
      </c>
      <c r="AL42" s="2" t="s">
        <v>1360</v>
      </c>
      <c r="AN42" s="185" t="s">
        <v>142</v>
      </c>
      <c r="AO42" s="185" t="s">
        <v>1358</v>
      </c>
      <c r="AP42" s="166">
        <v>0</v>
      </c>
      <c r="AQ42" s="153">
        <v>6221.63</v>
      </c>
      <c r="AR42" s="179">
        <v>125.27</v>
      </c>
      <c r="AS42" s="162">
        <v>1</v>
      </c>
      <c r="AT42" s="153">
        <v>7.7939999999999996</v>
      </c>
      <c r="AU42" s="153">
        <v>7.7939999999999996</v>
      </c>
      <c r="AX42" s="4" t="s">
        <v>141</v>
      </c>
      <c r="AY42" s="2" t="s">
        <v>36</v>
      </c>
      <c r="AZ42" s="168">
        <v>9.1457952873108702E-4</v>
      </c>
      <c r="BA42" s="168">
        <v>1.8000631821981301E-5</v>
      </c>
    </row>
    <row r="43" spans="1:53">
      <c r="A43" s="2">
        <v>1182</v>
      </c>
      <c r="B43" s="2">
        <v>1182</v>
      </c>
      <c r="C43" s="2" t="s">
        <v>1370</v>
      </c>
      <c r="D43" s="2" t="s">
        <v>33</v>
      </c>
      <c r="E43" s="2" t="s">
        <v>1484</v>
      </c>
      <c r="F43" s="2" t="s">
        <v>1485</v>
      </c>
      <c r="G43" s="2" t="s">
        <v>1065</v>
      </c>
      <c r="I43" s="2" t="s">
        <v>30</v>
      </c>
      <c r="J43" s="2" t="s">
        <v>30</v>
      </c>
      <c r="K43" s="2" t="s">
        <v>464</v>
      </c>
      <c r="L43" s="2" t="s">
        <v>141</v>
      </c>
      <c r="M43" s="2" t="s">
        <v>364</v>
      </c>
      <c r="N43" s="2" t="s">
        <v>1373</v>
      </c>
      <c r="O43" s="185" t="s">
        <v>1486</v>
      </c>
      <c r="P43" s="2" t="s">
        <v>1360</v>
      </c>
      <c r="Q43" s="2" t="s">
        <v>193</v>
      </c>
      <c r="R43" s="2" t="s">
        <v>432</v>
      </c>
      <c r="S43" s="2" t="s">
        <v>34</v>
      </c>
      <c r="T43" s="153">
        <v>3.01</v>
      </c>
      <c r="U43" s="2" t="s">
        <v>1380</v>
      </c>
      <c r="V43" s="166">
        <v>5.5E-2</v>
      </c>
      <c r="W43" s="2" t="s">
        <v>781</v>
      </c>
      <c r="X43" s="2" t="s">
        <v>935</v>
      </c>
      <c r="Y43" s="149">
        <v>5.5E-2</v>
      </c>
      <c r="Z43" s="168">
        <v>2.9399999999999999E-2</v>
      </c>
      <c r="AA43" s="2" t="s">
        <v>1386</v>
      </c>
      <c r="AB43" s="4" t="s">
        <v>437</v>
      </c>
      <c r="AC43" s="2" t="s">
        <v>510</v>
      </c>
      <c r="AD43" s="194">
        <v>482000</v>
      </c>
      <c r="AE43" s="168">
        <v>0.73</v>
      </c>
      <c r="AF43" s="185" t="s">
        <v>1358</v>
      </c>
      <c r="AG43" s="2" t="s">
        <v>141</v>
      </c>
      <c r="AI43" s="2" t="s">
        <v>1377</v>
      </c>
      <c r="AJ43" s="2" t="s">
        <v>364</v>
      </c>
      <c r="AK43" s="2" t="s">
        <v>918</v>
      </c>
      <c r="AL43" s="2" t="s">
        <v>1360</v>
      </c>
      <c r="AN43" s="185" t="s">
        <v>142</v>
      </c>
      <c r="AO43" s="185" t="s">
        <v>1358</v>
      </c>
      <c r="AP43" s="166">
        <v>0</v>
      </c>
      <c r="AQ43" s="153">
        <v>12153.33</v>
      </c>
      <c r="AR43" s="179">
        <v>126.4</v>
      </c>
      <c r="AS43" s="162">
        <v>1</v>
      </c>
      <c r="AT43" s="153">
        <v>15.362</v>
      </c>
      <c r="AU43" s="153">
        <v>15.362</v>
      </c>
      <c r="AX43" s="4" t="s">
        <v>141</v>
      </c>
      <c r="AY43" s="2" t="s">
        <v>36</v>
      </c>
      <c r="AZ43" s="168">
        <v>1.80265485749114E-3</v>
      </c>
      <c r="BA43" s="168">
        <v>3.5479611529054002E-5</v>
      </c>
    </row>
    <row r="44" spans="1:53">
      <c r="A44" s="2">
        <v>1182</v>
      </c>
      <c r="B44" s="2">
        <v>1182</v>
      </c>
      <c r="C44" s="2" t="s">
        <v>1370</v>
      </c>
      <c r="D44" s="2" t="s">
        <v>33</v>
      </c>
      <c r="E44" s="2" t="s">
        <v>1487</v>
      </c>
      <c r="F44" s="2" t="s">
        <v>1488</v>
      </c>
      <c r="G44" s="2" t="s">
        <v>1065</v>
      </c>
      <c r="I44" s="2" t="s">
        <v>30</v>
      </c>
      <c r="J44" s="2" t="s">
        <v>30</v>
      </c>
      <c r="K44" s="2" t="s">
        <v>464</v>
      </c>
      <c r="L44" s="2" t="s">
        <v>141</v>
      </c>
      <c r="M44" s="2" t="s">
        <v>364</v>
      </c>
      <c r="N44" s="2" t="s">
        <v>1373</v>
      </c>
      <c r="O44" s="185" t="s">
        <v>1445</v>
      </c>
      <c r="P44" s="2" t="s">
        <v>1375</v>
      </c>
      <c r="Q44" s="2" t="s">
        <v>193</v>
      </c>
      <c r="R44" s="2" t="s">
        <v>432</v>
      </c>
      <c r="S44" s="2" t="s">
        <v>34</v>
      </c>
      <c r="T44" s="153">
        <v>3.01</v>
      </c>
      <c r="U44" s="2" t="s">
        <v>179</v>
      </c>
      <c r="V44" s="166">
        <v>5.5500000000000001E-2</v>
      </c>
      <c r="W44" s="2" t="s">
        <v>781</v>
      </c>
      <c r="X44" s="2" t="s">
        <v>930</v>
      </c>
      <c r="Y44" s="149">
        <v>0</v>
      </c>
      <c r="Z44" s="168">
        <v>2.9399999999999999E-2</v>
      </c>
      <c r="AA44" s="2" t="s">
        <v>1386</v>
      </c>
      <c r="AB44" s="4" t="s">
        <v>437</v>
      </c>
      <c r="AC44" s="2" t="s">
        <v>510</v>
      </c>
      <c r="AD44" s="194">
        <v>482000</v>
      </c>
      <c r="AE44" s="168">
        <v>0.73</v>
      </c>
      <c r="AF44" s="185" t="s">
        <v>1358</v>
      </c>
      <c r="AG44" s="2" t="s">
        <v>141</v>
      </c>
      <c r="AI44" s="2" t="s">
        <v>1377</v>
      </c>
      <c r="AJ44" s="2" t="s">
        <v>364</v>
      </c>
      <c r="AK44" s="2" t="s">
        <v>918</v>
      </c>
      <c r="AL44" s="2" t="s">
        <v>1360</v>
      </c>
      <c r="AN44" s="185" t="s">
        <v>142</v>
      </c>
      <c r="AO44" s="185" t="s">
        <v>1358</v>
      </c>
      <c r="AP44" s="166">
        <v>0</v>
      </c>
      <c r="AQ44" s="153">
        <v>8961.2000000000007</v>
      </c>
      <c r="AR44" s="179">
        <v>129.56</v>
      </c>
      <c r="AS44" s="162">
        <v>1</v>
      </c>
      <c r="AT44" s="153">
        <v>11.61</v>
      </c>
      <c r="AU44" s="153">
        <v>11.61</v>
      </c>
      <c r="AX44" s="4" t="s">
        <v>141</v>
      </c>
      <c r="AY44" s="2" t="s">
        <v>36</v>
      </c>
      <c r="AZ44" s="168">
        <v>1.3624084490977701E-3</v>
      </c>
      <c r="BA44" s="168">
        <v>2.6814740668196501E-5</v>
      </c>
    </row>
    <row r="45" spans="1:53">
      <c r="A45" s="2">
        <v>1182</v>
      </c>
      <c r="B45" s="2">
        <v>1182</v>
      </c>
      <c r="C45" s="2" t="s">
        <v>1370</v>
      </c>
      <c r="D45" s="2" t="s">
        <v>33</v>
      </c>
      <c r="E45" s="2" t="s">
        <v>1489</v>
      </c>
      <c r="F45" s="2" t="s">
        <v>1490</v>
      </c>
      <c r="G45" s="2" t="s">
        <v>1065</v>
      </c>
      <c r="I45" s="2" t="s">
        <v>30</v>
      </c>
      <c r="J45" s="2" t="s">
        <v>30</v>
      </c>
      <c r="K45" s="2" t="s">
        <v>464</v>
      </c>
      <c r="L45" s="2" t="s">
        <v>141</v>
      </c>
      <c r="M45" s="2" t="s">
        <v>364</v>
      </c>
      <c r="N45" s="2" t="s">
        <v>1373</v>
      </c>
      <c r="O45" s="185" t="s">
        <v>1491</v>
      </c>
      <c r="P45" s="2" t="s">
        <v>1360</v>
      </c>
      <c r="Q45" s="2" t="s">
        <v>193</v>
      </c>
      <c r="R45" s="2" t="s">
        <v>432</v>
      </c>
      <c r="S45" s="2" t="s">
        <v>34</v>
      </c>
      <c r="T45" s="153">
        <v>3.01</v>
      </c>
      <c r="U45" s="2" t="s">
        <v>1380</v>
      </c>
      <c r="V45" s="166">
        <v>5.5E-2</v>
      </c>
      <c r="W45" s="2" t="s">
        <v>781</v>
      </c>
      <c r="X45" s="2" t="s">
        <v>935</v>
      </c>
      <c r="Y45" s="149">
        <v>5.5E-2</v>
      </c>
      <c r="Z45" s="168">
        <v>2.9399999999999999E-2</v>
      </c>
      <c r="AA45" s="2" t="s">
        <v>1376</v>
      </c>
      <c r="AB45" s="4" t="s">
        <v>437</v>
      </c>
      <c r="AC45" s="2" t="s">
        <v>510</v>
      </c>
      <c r="AD45" s="194">
        <v>203777.768205128</v>
      </c>
      <c r="AE45" s="168">
        <v>0.73</v>
      </c>
      <c r="AF45" s="185" t="s">
        <v>1358</v>
      </c>
      <c r="AG45" s="2" t="s">
        <v>141</v>
      </c>
      <c r="AI45" s="2" t="s">
        <v>1377</v>
      </c>
      <c r="AJ45" s="2" t="s">
        <v>364</v>
      </c>
      <c r="AK45" s="2" t="s">
        <v>918</v>
      </c>
      <c r="AL45" s="2" t="s">
        <v>1360</v>
      </c>
      <c r="AN45" s="185" t="s">
        <v>142</v>
      </c>
      <c r="AO45" s="185" t="s">
        <v>1358</v>
      </c>
      <c r="AP45" s="166">
        <v>0</v>
      </c>
      <c r="AQ45" s="153">
        <v>3932.87</v>
      </c>
      <c r="AR45" s="179">
        <v>127.77</v>
      </c>
      <c r="AS45" s="162">
        <v>1</v>
      </c>
      <c r="AT45" s="153">
        <v>5.0250000000000004</v>
      </c>
      <c r="AU45" s="153">
        <v>5.0250000000000004</v>
      </c>
      <c r="AX45" s="4" t="s">
        <v>141</v>
      </c>
      <c r="AY45" s="2" t="s">
        <v>36</v>
      </c>
      <c r="AZ45" s="168">
        <v>5.8966955393508695E-4</v>
      </c>
      <c r="BA45" s="168">
        <v>1.16057972036004E-5</v>
      </c>
    </row>
    <row r="46" spans="1:53">
      <c r="A46" s="2">
        <v>1182</v>
      </c>
      <c r="B46" s="2">
        <v>1182</v>
      </c>
      <c r="C46" s="2" t="s">
        <v>1370</v>
      </c>
      <c r="D46" s="2" t="s">
        <v>33</v>
      </c>
      <c r="E46" s="2" t="s">
        <v>1492</v>
      </c>
      <c r="F46" s="2" t="s">
        <v>1493</v>
      </c>
      <c r="G46" s="2" t="s">
        <v>1065</v>
      </c>
      <c r="I46" s="2" t="s">
        <v>30</v>
      </c>
      <c r="J46" s="2" t="s">
        <v>30</v>
      </c>
      <c r="K46" s="2" t="s">
        <v>464</v>
      </c>
      <c r="L46" s="2" t="s">
        <v>141</v>
      </c>
      <c r="M46" s="2" t="s">
        <v>364</v>
      </c>
      <c r="N46" s="2" t="s">
        <v>1373</v>
      </c>
      <c r="O46" s="185" t="s">
        <v>1494</v>
      </c>
      <c r="P46" s="2" t="s">
        <v>1360</v>
      </c>
      <c r="Q46" s="2" t="s">
        <v>193</v>
      </c>
      <c r="R46" s="2" t="s">
        <v>432</v>
      </c>
      <c r="S46" s="2" t="s">
        <v>34</v>
      </c>
      <c r="T46" s="153">
        <v>3.01</v>
      </c>
      <c r="U46" s="2" t="s">
        <v>1380</v>
      </c>
      <c r="V46" s="166">
        <v>5.5E-2</v>
      </c>
      <c r="W46" s="2" t="s">
        <v>781</v>
      </c>
      <c r="X46" s="2" t="s">
        <v>935</v>
      </c>
      <c r="Y46" s="149">
        <v>5.5E-2</v>
      </c>
      <c r="Z46" s="168">
        <v>2.9399999999999999E-2</v>
      </c>
      <c r="AA46" s="2" t="s">
        <v>1376</v>
      </c>
      <c r="AB46" s="4" t="s">
        <v>437</v>
      </c>
      <c r="AC46" s="2" t="s">
        <v>510</v>
      </c>
      <c r="AD46" s="194">
        <v>482000</v>
      </c>
      <c r="AE46" s="168">
        <v>0.73</v>
      </c>
      <c r="AF46" s="185" t="s">
        <v>1358</v>
      </c>
      <c r="AG46" s="2" t="s">
        <v>141</v>
      </c>
      <c r="AI46" s="2" t="s">
        <v>1377</v>
      </c>
      <c r="AJ46" s="2" t="s">
        <v>364</v>
      </c>
      <c r="AK46" s="2" t="s">
        <v>918</v>
      </c>
      <c r="AL46" s="2" t="s">
        <v>1360</v>
      </c>
      <c r="AN46" s="185" t="s">
        <v>142</v>
      </c>
      <c r="AO46" s="185" t="s">
        <v>1358</v>
      </c>
      <c r="AP46" s="166">
        <v>0</v>
      </c>
      <c r="AQ46" s="153">
        <v>3671.41</v>
      </c>
      <c r="AR46" s="179">
        <v>128.13</v>
      </c>
      <c r="AS46" s="162">
        <v>1</v>
      </c>
      <c r="AT46" s="153">
        <v>4.7039999999999997</v>
      </c>
      <c r="AU46" s="153">
        <v>4.7039999999999997</v>
      </c>
      <c r="AX46" s="4" t="s">
        <v>141</v>
      </c>
      <c r="AY46" s="2" t="s">
        <v>36</v>
      </c>
      <c r="AZ46" s="168">
        <v>5.5201887970266904E-4</v>
      </c>
      <c r="BA46" s="168">
        <v>1.08647616747958E-5</v>
      </c>
    </row>
    <row r="47" spans="1:53">
      <c r="A47" s="2">
        <v>1182</v>
      </c>
      <c r="B47" s="2">
        <v>1182</v>
      </c>
      <c r="C47" s="2" t="s">
        <v>1370</v>
      </c>
      <c r="D47" s="2" t="s">
        <v>33</v>
      </c>
      <c r="E47" s="2" t="s">
        <v>1495</v>
      </c>
      <c r="F47" s="2" t="s">
        <v>1496</v>
      </c>
      <c r="G47" s="2" t="s">
        <v>1065</v>
      </c>
      <c r="I47" s="2" t="s">
        <v>30</v>
      </c>
      <c r="J47" s="2" t="s">
        <v>30</v>
      </c>
      <c r="K47" s="2" t="s">
        <v>464</v>
      </c>
      <c r="L47" s="2" t="s">
        <v>141</v>
      </c>
      <c r="M47" s="2" t="s">
        <v>364</v>
      </c>
      <c r="N47" s="2" t="s">
        <v>1373</v>
      </c>
      <c r="O47" s="185" t="s">
        <v>1445</v>
      </c>
      <c r="P47" s="2" t="s">
        <v>1375</v>
      </c>
      <c r="Q47" s="2" t="s">
        <v>193</v>
      </c>
      <c r="R47" s="2" t="s">
        <v>432</v>
      </c>
      <c r="S47" s="2" t="s">
        <v>34</v>
      </c>
      <c r="T47" s="153">
        <v>3.01</v>
      </c>
      <c r="U47" s="2" t="s">
        <v>179</v>
      </c>
      <c r="V47" s="166">
        <v>5.5E-2</v>
      </c>
      <c r="W47" s="2" t="s">
        <v>781</v>
      </c>
      <c r="X47" s="2" t="s">
        <v>930</v>
      </c>
      <c r="Y47" s="149">
        <v>0</v>
      </c>
      <c r="Z47" s="168">
        <v>2.9399999999999999E-2</v>
      </c>
      <c r="AA47" s="2" t="s">
        <v>1386</v>
      </c>
      <c r="AB47" s="4" t="s">
        <v>437</v>
      </c>
      <c r="AC47" s="2" t="s">
        <v>510</v>
      </c>
      <c r="AD47" s="194">
        <v>482000</v>
      </c>
      <c r="AE47" s="168">
        <v>0.73</v>
      </c>
      <c r="AF47" s="185" t="s">
        <v>1358</v>
      </c>
      <c r="AG47" s="2" t="s">
        <v>141</v>
      </c>
      <c r="AI47" s="2" t="s">
        <v>1377</v>
      </c>
      <c r="AJ47" s="2" t="s">
        <v>364</v>
      </c>
      <c r="AK47" s="2" t="s">
        <v>918</v>
      </c>
      <c r="AL47" s="2" t="s">
        <v>1360</v>
      </c>
      <c r="AN47" s="185" t="s">
        <v>142</v>
      </c>
      <c r="AO47" s="185" t="s">
        <v>1358</v>
      </c>
      <c r="AP47" s="166">
        <v>0</v>
      </c>
      <c r="AQ47" s="153">
        <v>4700.04</v>
      </c>
      <c r="AR47" s="179">
        <v>126.69</v>
      </c>
      <c r="AS47" s="162">
        <v>1</v>
      </c>
      <c r="AT47" s="153">
        <v>5.9539999999999997</v>
      </c>
      <c r="AU47" s="153">
        <v>5.9539999999999997</v>
      </c>
      <c r="AX47" s="4" t="s">
        <v>141</v>
      </c>
      <c r="AY47" s="2" t="s">
        <v>36</v>
      </c>
      <c r="AZ47" s="168">
        <v>6.9873759207525802E-4</v>
      </c>
      <c r="BA47" s="168">
        <v>1.3752459726028601E-5</v>
      </c>
    </row>
    <row r="48" spans="1:53">
      <c r="A48" s="2">
        <v>1182</v>
      </c>
      <c r="B48" s="2">
        <v>1182</v>
      </c>
      <c r="C48" s="2" t="s">
        <v>1497</v>
      </c>
      <c r="D48" s="2" t="s">
        <v>33</v>
      </c>
      <c r="E48" s="2" t="s">
        <v>1498</v>
      </c>
      <c r="F48" s="2" t="s">
        <v>1499</v>
      </c>
      <c r="G48" s="2" t="s">
        <v>1065</v>
      </c>
      <c r="I48" s="2" t="s">
        <v>30</v>
      </c>
      <c r="J48" s="2" t="s">
        <v>30</v>
      </c>
      <c r="K48" s="2" t="s">
        <v>510</v>
      </c>
      <c r="L48" s="2" t="s">
        <v>141</v>
      </c>
      <c r="M48" s="2" t="s">
        <v>364</v>
      </c>
      <c r="N48" s="2" t="s">
        <v>1373</v>
      </c>
      <c r="O48" s="185" t="s">
        <v>1500</v>
      </c>
      <c r="P48" s="2" t="s">
        <v>1375</v>
      </c>
      <c r="Q48" s="2" t="s">
        <v>193</v>
      </c>
      <c r="R48" s="2" t="s">
        <v>432</v>
      </c>
      <c r="S48" s="2" t="s">
        <v>34</v>
      </c>
      <c r="T48" s="153">
        <v>1.68</v>
      </c>
      <c r="U48" s="2" t="s">
        <v>1380</v>
      </c>
      <c r="V48" s="166">
        <v>2.562E-2</v>
      </c>
      <c r="W48" s="2" t="s">
        <v>781</v>
      </c>
      <c r="X48" s="2" t="s">
        <v>935</v>
      </c>
      <c r="Y48" s="149">
        <v>2.562E-2</v>
      </c>
      <c r="Z48" s="168">
        <v>2.7900000000000001E-2</v>
      </c>
      <c r="AA48" s="2" t="s">
        <v>1501</v>
      </c>
      <c r="AB48" s="4" t="s">
        <v>437</v>
      </c>
      <c r="AC48" s="2" t="s">
        <v>510</v>
      </c>
      <c r="AD48" s="194">
        <v>60116.983060975603</v>
      </c>
      <c r="AE48" s="168">
        <v>0.82</v>
      </c>
      <c r="AF48" s="185" t="s">
        <v>1358</v>
      </c>
      <c r="AG48" s="2" t="s">
        <v>141</v>
      </c>
      <c r="AI48" s="2" t="s">
        <v>1502</v>
      </c>
      <c r="AJ48" s="2" t="s">
        <v>364</v>
      </c>
      <c r="AK48" s="2" t="s">
        <v>918</v>
      </c>
      <c r="AL48" s="2" t="s">
        <v>1360</v>
      </c>
      <c r="AN48" s="185" t="s">
        <v>142</v>
      </c>
      <c r="AO48" s="185" t="s">
        <v>1358</v>
      </c>
      <c r="AP48" s="166">
        <v>0</v>
      </c>
      <c r="AQ48" s="153">
        <v>139898.92000000001</v>
      </c>
      <c r="AR48" s="179">
        <v>115.65</v>
      </c>
      <c r="AS48" s="162">
        <v>1</v>
      </c>
      <c r="AT48" s="153">
        <v>161.79300000000001</v>
      </c>
      <c r="AU48" s="153">
        <v>161.79300000000001</v>
      </c>
      <c r="AX48" s="4" t="s">
        <v>141</v>
      </c>
      <c r="AY48" s="2" t="s">
        <v>36</v>
      </c>
      <c r="AZ48" s="168">
        <v>1.8985857532263901E-2</v>
      </c>
      <c r="BA48" s="168">
        <v>3.7367710573736103E-4</v>
      </c>
    </row>
    <row r="49" spans="1:53">
      <c r="A49" s="2">
        <v>1182</v>
      </c>
      <c r="B49" s="2">
        <v>1182</v>
      </c>
      <c r="C49" s="2" t="s">
        <v>1503</v>
      </c>
      <c r="D49" s="2" t="s">
        <v>1362</v>
      </c>
      <c r="E49" s="2" t="s">
        <v>1504</v>
      </c>
      <c r="F49" s="2" t="s">
        <v>1505</v>
      </c>
      <c r="G49" s="2" t="s">
        <v>1065</v>
      </c>
      <c r="H49" s="2" t="s">
        <v>847</v>
      </c>
      <c r="I49" s="2" t="s">
        <v>30</v>
      </c>
      <c r="J49" s="2" t="s">
        <v>30</v>
      </c>
      <c r="K49" s="2" t="s">
        <v>467</v>
      </c>
      <c r="L49" s="2" t="s">
        <v>141</v>
      </c>
      <c r="M49" s="2" t="s">
        <v>364</v>
      </c>
      <c r="N49" s="2" t="s">
        <v>1506</v>
      </c>
      <c r="O49" s="185" t="s">
        <v>1507</v>
      </c>
      <c r="P49" s="2" t="s">
        <v>1360</v>
      </c>
      <c r="Q49" s="2" t="s">
        <v>434</v>
      </c>
      <c r="R49" s="2" t="s">
        <v>432</v>
      </c>
      <c r="S49" s="2" t="s">
        <v>34</v>
      </c>
      <c r="T49" s="153">
        <v>0.53</v>
      </c>
      <c r="U49" s="2" t="s">
        <v>1380</v>
      </c>
      <c r="V49" s="166">
        <v>0.1065</v>
      </c>
      <c r="W49" s="2" t="s">
        <v>781</v>
      </c>
      <c r="X49" s="2" t="s">
        <v>930</v>
      </c>
      <c r="Y49" s="149">
        <v>0</v>
      </c>
      <c r="Z49" s="168">
        <v>8.1600000000000006E-2</v>
      </c>
      <c r="AA49" s="2" t="s">
        <v>1508</v>
      </c>
      <c r="AB49" s="4" t="s">
        <v>437</v>
      </c>
      <c r="AC49" s="2" t="s">
        <v>804</v>
      </c>
      <c r="AD49" s="194">
        <v>129890.463205882</v>
      </c>
      <c r="AE49" s="168">
        <v>0.34</v>
      </c>
      <c r="AF49" s="185" t="s">
        <v>1358</v>
      </c>
      <c r="AG49" s="2" t="s">
        <v>364</v>
      </c>
      <c r="AH49" s="2" t="s">
        <v>807</v>
      </c>
      <c r="AI49" s="2" t="s">
        <v>1509</v>
      </c>
      <c r="AJ49" s="2" t="s">
        <v>364</v>
      </c>
      <c r="AK49" s="2" t="s">
        <v>918</v>
      </c>
      <c r="AL49" s="2" t="s">
        <v>1360</v>
      </c>
      <c r="AN49" s="185" t="s">
        <v>142</v>
      </c>
      <c r="AO49" s="185" t="s">
        <v>1358</v>
      </c>
      <c r="AP49" s="166">
        <v>0</v>
      </c>
      <c r="AQ49" s="153">
        <v>99842</v>
      </c>
      <c r="AR49" s="179">
        <v>102.38</v>
      </c>
      <c r="AS49" s="162">
        <v>1</v>
      </c>
      <c r="AT49" s="153">
        <v>102.218</v>
      </c>
      <c r="AU49" s="153">
        <v>102.218</v>
      </c>
      <c r="AX49" s="4" t="s">
        <v>141</v>
      </c>
      <c r="AY49" s="2" t="s">
        <v>36</v>
      </c>
      <c r="AZ49" s="168">
        <v>1.1994954806412401E-2</v>
      </c>
      <c r="BA49" s="168">
        <v>2.36083094371359E-4</v>
      </c>
    </row>
    <row r="50" spans="1:53">
      <c r="A50" s="2">
        <v>1182</v>
      </c>
      <c r="B50" s="2">
        <v>1182</v>
      </c>
      <c r="C50" s="2" t="s">
        <v>1510</v>
      </c>
      <c r="D50" s="2" t="s">
        <v>1362</v>
      </c>
      <c r="E50" s="2" t="s">
        <v>1511</v>
      </c>
      <c r="F50" s="2" t="s">
        <v>1512</v>
      </c>
      <c r="G50" s="2" t="s">
        <v>1065</v>
      </c>
      <c r="H50" s="2" t="s">
        <v>839</v>
      </c>
      <c r="I50" s="2" t="s">
        <v>30</v>
      </c>
      <c r="J50" s="2" t="s">
        <v>30</v>
      </c>
      <c r="K50" s="2" t="s">
        <v>502</v>
      </c>
      <c r="L50" s="2" t="s">
        <v>141</v>
      </c>
      <c r="M50" s="2" t="s">
        <v>364</v>
      </c>
      <c r="N50" s="2" t="s">
        <v>1365</v>
      </c>
      <c r="O50" s="185" t="s">
        <v>1355</v>
      </c>
      <c r="P50" s="2" t="s">
        <v>1360</v>
      </c>
      <c r="Q50" s="2" t="s">
        <v>193</v>
      </c>
      <c r="R50" s="2" t="s">
        <v>432</v>
      </c>
      <c r="S50" s="2" t="s">
        <v>34</v>
      </c>
      <c r="T50" s="153">
        <v>0.08</v>
      </c>
      <c r="U50" s="2" t="s">
        <v>1380</v>
      </c>
      <c r="V50" s="166">
        <v>0.08</v>
      </c>
      <c r="W50" s="2" t="s">
        <v>781</v>
      </c>
      <c r="X50" s="2" t="s">
        <v>930</v>
      </c>
      <c r="Y50" s="149">
        <v>0</v>
      </c>
      <c r="Z50" s="168">
        <v>8.0399999999999999E-2</v>
      </c>
      <c r="AA50" s="2" t="s">
        <v>1513</v>
      </c>
      <c r="AB50" s="4" t="s">
        <v>437</v>
      </c>
      <c r="AC50" s="2" t="s">
        <v>800</v>
      </c>
      <c r="AD50" s="194">
        <v>782791</v>
      </c>
      <c r="AE50" s="168">
        <v>0.43</v>
      </c>
      <c r="AF50" s="185" t="s">
        <v>1358</v>
      </c>
      <c r="AG50" s="2" t="s">
        <v>364</v>
      </c>
      <c r="AH50" s="2" t="s">
        <v>809</v>
      </c>
      <c r="AI50" s="2" t="s">
        <v>1514</v>
      </c>
      <c r="AJ50" s="2" t="s">
        <v>364</v>
      </c>
      <c r="AK50" s="2" t="s">
        <v>918</v>
      </c>
      <c r="AL50" s="2" t="s">
        <v>1360</v>
      </c>
      <c r="AN50" s="185" t="s">
        <v>142</v>
      </c>
      <c r="AO50" s="185" t="s">
        <v>1358</v>
      </c>
      <c r="AP50" s="166">
        <v>0</v>
      </c>
      <c r="AQ50" s="153">
        <v>485000</v>
      </c>
      <c r="AR50" s="179">
        <v>101.91</v>
      </c>
      <c r="AS50" s="162">
        <v>1</v>
      </c>
      <c r="AT50" s="153">
        <v>494.26400000000001</v>
      </c>
      <c r="AU50" s="153">
        <v>494.26400000000001</v>
      </c>
      <c r="AX50" s="4" t="s">
        <v>141</v>
      </c>
      <c r="AY50" s="2" t="s">
        <v>36</v>
      </c>
      <c r="AZ50" s="168">
        <v>5.8000102214235398E-2</v>
      </c>
      <c r="BA50" s="168">
        <v>1.14155024554755E-3</v>
      </c>
    </row>
    <row r="51" spans="1:53">
      <c r="A51" s="2">
        <v>1182</v>
      </c>
      <c r="B51" s="2">
        <v>1182</v>
      </c>
      <c r="C51" s="2" t="s">
        <v>1515</v>
      </c>
      <c r="D51" s="2" t="s">
        <v>1362</v>
      </c>
      <c r="E51" s="2" t="s">
        <v>1516</v>
      </c>
      <c r="F51" s="2" t="s">
        <v>1517</v>
      </c>
      <c r="G51" s="2" t="s">
        <v>1065</v>
      </c>
      <c r="I51" s="2" t="s">
        <v>30</v>
      </c>
      <c r="J51" s="2" t="s">
        <v>30</v>
      </c>
      <c r="K51" s="2" t="s">
        <v>467</v>
      </c>
      <c r="L51" s="2" t="s">
        <v>141</v>
      </c>
      <c r="M51" s="2" t="s">
        <v>364</v>
      </c>
      <c r="O51" s="185" t="s">
        <v>1518</v>
      </c>
      <c r="P51" s="2" t="s">
        <v>1519</v>
      </c>
      <c r="Q51" s="2" t="s">
        <v>434</v>
      </c>
      <c r="R51" s="2" t="s">
        <v>432</v>
      </c>
      <c r="S51" s="2" t="s">
        <v>34</v>
      </c>
      <c r="T51" s="153">
        <v>0.17</v>
      </c>
      <c r="U51" s="2" t="s">
        <v>1380</v>
      </c>
      <c r="V51" s="166">
        <v>1.7999999999999999E-2</v>
      </c>
      <c r="W51" s="2" t="s">
        <v>781</v>
      </c>
      <c r="X51" s="2" t="s">
        <v>1520</v>
      </c>
      <c r="Y51" s="149">
        <v>1.7999999999999999E-2</v>
      </c>
      <c r="Z51" s="168">
        <v>4.8099999999999997E-2</v>
      </c>
      <c r="AA51" s="2" t="s">
        <v>1521</v>
      </c>
      <c r="AB51" s="4" t="s">
        <v>437</v>
      </c>
      <c r="AE51" s="168">
        <v>0</v>
      </c>
      <c r="AG51" s="2" t="s">
        <v>141</v>
      </c>
      <c r="AJ51" s="2" t="s">
        <v>141</v>
      </c>
      <c r="AK51" s="2" t="s">
        <v>179</v>
      </c>
      <c r="AN51" s="185" t="s">
        <v>142</v>
      </c>
      <c r="AP51" s="166">
        <v>0</v>
      </c>
      <c r="AQ51" s="153">
        <v>125577.47</v>
      </c>
      <c r="AR51" s="179">
        <v>99.89</v>
      </c>
      <c r="AS51" s="162">
        <v>1</v>
      </c>
      <c r="AT51" s="153">
        <v>125.43899999999999</v>
      </c>
      <c r="AU51" s="153">
        <v>125.43899999999999</v>
      </c>
      <c r="AX51" s="4" t="s">
        <v>141</v>
      </c>
      <c r="AY51" s="2" t="s">
        <v>36</v>
      </c>
      <c r="AZ51" s="168">
        <v>1.47198695414484E-2</v>
      </c>
      <c r="BA51" s="168">
        <v>2.8971450131934601E-4</v>
      </c>
    </row>
    <row r="52" spans="1:53">
      <c r="A52" s="2">
        <v>1182</v>
      </c>
      <c r="B52" s="2">
        <v>1182</v>
      </c>
      <c r="C52" s="2" t="s">
        <v>1515</v>
      </c>
      <c r="D52" s="2" t="s">
        <v>1362</v>
      </c>
      <c r="E52" s="2" t="s">
        <v>1522</v>
      </c>
      <c r="F52" s="2" t="s">
        <v>1523</v>
      </c>
      <c r="G52" s="2" t="s">
        <v>1065</v>
      </c>
      <c r="I52" s="2" t="s">
        <v>30</v>
      </c>
      <c r="J52" s="2" t="s">
        <v>30</v>
      </c>
      <c r="K52" s="2" t="s">
        <v>467</v>
      </c>
      <c r="L52" s="2" t="s">
        <v>141</v>
      </c>
      <c r="M52" s="2" t="s">
        <v>364</v>
      </c>
      <c r="O52" s="185" t="s">
        <v>1518</v>
      </c>
      <c r="P52" s="2" t="s">
        <v>1519</v>
      </c>
      <c r="Q52" s="2" t="s">
        <v>434</v>
      </c>
      <c r="R52" s="2" t="s">
        <v>432</v>
      </c>
      <c r="S52" s="2" t="s">
        <v>34</v>
      </c>
      <c r="T52" s="153">
        <v>0.66</v>
      </c>
      <c r="U52" s="2" t="s">
        <v>1380</v>
      </c>
      <c r="V52" s="166">
        <v>2.8000000000000001E-2</v>
      </c>
      <c r="W52" s="2" t="s">
        <v>781</v>
      </c>
      <c r="X52" s="2" t="s">
        <v>1520</v>
      </c>
      <c r="Y52" s="149">
        <v>2.8000000000000001E-2</v>
      </c>
      <c r="Z52" s="168">
        <v>5.3499999999999999E-2</v>
      </c>
      <c r="AA52" s="2" t="s">
        <v>1524</v>
      </c>
      <c r="AB52" s="4" t="s">
        <v>437</v>
      </c>
      <c r="AE52" s="168">
        <v>0</v>
      </c>
      <c r="AG52" s="2" t="s">
        <v>141</v>
      </c>
      <c r="AJ52" s="2" t="s">
        <v>141</v>
      </c>
      <c r="AK52" s="2" t="s">
        <v>179</v>
      </c>
      <c r="AN52" s="185" t="s">
        <v>142</v>
      </c>
      <c r="AP52" s="166">
        <v>0</v>
      </c>
      <c r="AQ52" s="153">
        <v>250000</v>
      </c>
      <c r="AR52" s="179">
        <v>98.98</v>
      </c>
      <c r="AS52" s="162">
        <v>1</v>
      </c>
      <c r="AT52" s="153">
        <v>247.45</v>
      </c>
      <c r="AU52" s="153">
        <v>247.45</v>
      </c>
      <c r="AX52" s="4" t="s">
        <v>141</v>
      </c>
      <c r="AY52" s="2" t="s">
        <v>36</v>
      </c>
      <c r="AZ52" s="168">
        <v>2.9037396637446498E-2</v>
      </c>
      <c r="BA52" s="168">
        <v>5.7151015250112697E-4</v>
      </c>
    </row>
    <row r="53" spans="1:53">
      <c r="A53" s="2">
        <v>1182</v>
      </c>
      <c r="B53" s="2">
        <v>1182</v>
      </c>
      <c r="C53" s="2" t="s">
        <v>1525</v>
      </c>
      <c r="D53" s="2" t="s">
        <v>1362</v>
      </c>
      <c r="E53" s="2" t="s">
        <v>1526</v>
      </c>
      <c r="F53" s="2" t="s">
        <v>1527</v>
      </c>
      <c r="G53" s="2" t="s">
        <v>1065</v>
      </c>
      <c r="I53" s="2" t="s">
        <v>30</v>
      </c>
      <c r="J53" s="2" t="s">
        <v>30</v>
      </c>
      <c r="K53" s="2" t="s">
        <v>464</v>
      </c>
      <c r="L53" s="2" t="s">
        <v>141</v>
      </c>
      <c r="M53" s="2" t="s">
        <v>364</v>
      </c>
      <c r="N53" s="2" t="s">
        <v>1365</v>
      </c>
      <c r="O53" s="185" t="s">
        <v>1366</v>
      </c>
      <c r="P53" s="2" t="s">
        <v>1367</v>
      </c>
      <c r="Q53" s="2" t="s">
        <v>439</v>
      </c>
      <c r="R53" s="2" t="s">
        <v>432</v>
      </c>
      <c r="S53" s="2" t="s">
        <v>34</v>
      </c>
      <c r="T53" s="153">
        <v>4.59</v>
      </c>
      <c r="U53" s="2" t="s">
        <v>179</v>
      </c>
      <c r="V53" s="166">
        <v>3.5499999999999997E-2</v>
      </c>
      <c r="W53" s="2" t="s">
        <v>781</v>
      </c>
      <c r="X53" s="2" t="s">
        <v>935</v>
      </c>
      <c r="Y53" s="149">
        <v>3.5499999999999997E-2</v>
      </c>
      <c r="Z53" s="168">
        <v>3.8199999999999998E-2</v>
      </c>
      <c r="AA53" s="2" t="s">
        <v>1368</v>
      </c>
      <c r="AB53" s="4" t="s">
        <v>437</v>
      </c>
      <c r="AC53" s="2" t="s">
        <v>510</v>
      </c>
      <c r="AD53" s="153">
        <v>104760.857253165</v>
      </c>
      <c r="AE53" s="168">
        <v>0.79</v>
      </c>
      <c r="AF53" s="2" t="s">
        <v>1358</v>
      </c>
      <c r="AG53" s="2" t="s">
        <v>364</v>
      </c>
      <c r="AI53" s="2" t="s">
        <v>1369</v>
      </c>
      <c r="AJ53" s="2" t="s">
        <v>364</v>
      </c>
      <c r="AK53" s="2" t="s">
        <v>918</v>
      </c>
      <c r="AL53" s="2" t="s">
        <v>1360</v>
      </c>
      <c r="AN53" s="185" t="s">
        <v>142</v>
      </c>
      <c r="AO53" s="2" t="s">
        <v>1358</v>
      </c>
      <c r="AP53" s="166">
        <v>0</v>
      </c>
      <c r="AQ53" s="153">
        <v>682542</v>
      </c>
      <c r="AR53" s="179">
        <v>109.86</v>
      </c>
      <c r="AS53" s="162">
        <v>1</v>
      </c>
      <c r="AT53" s="153">
        <v>749.84100000000001</v>
      </c>
      <c r="AU53" s="153">
        <v>749.84100000000001</v>
      </c>
      <c r="AX53" s="4" t="s">
        <v>141</v>
      </c>
      <c r="AY53" s="2" t="s">
        <v>36</v>
      </c>
      <c r="AZ53" s="168">
        <v>8.7991190597703106E-2</v>
      </c>
      <c r="BA53" s="168">
        <v>1.7318308312942201E-3</v>
      </c>
    </row>
    <row r="54" spans="1:53">
      <c r="A54" s="2">
        <v>1182</v>
      </c>
      <c r="B54" s="2">
        <v>1182</v>
      </c>
      <c r="C54" s="2" t="s">
        <v>1528</v>
      </c>
      <c r="D54" s="2" t="s">
        <v>1362</v>
      </c>
      <c r="E54" s="2" t="s">
        <v>1529</v>
      </c>
      <c r="F54" s="2" t="s">
        <v>1530</v>
      </c>
      <c r="G54" s="2" t="s">
        <v>1064</v>
      </c>
      <c r="I54" s="2" t="s">
        <v>30</v>
      </c>
      <c r="J54" s="2" t="s">
        <v>30</v>
      </c>
      <c r="K54" s="2" t="s">
        <v>503</v>
      </c>
      <c r="L54" s="2" t="s">
        <v>141</v>
      </c>
      <c r="M54" s="2" t="s">
        <v>141</v>
      </c>
      <c r="O54" s="185" t="s">
        <v>1531</v>
      </c>
      <c r="P54" s="2" t="s">
        <v>1532</v>
      </c>
      <c r="Q54" s="2" t="s">
        <v>33</v>
      </c>
      <c r="R54" s="2" t="s">
        <v>432</v>
      </c>
      <c r="S54" s="2" t="s">
        <v>34</v>
      </c>
      <c r="T54" s="153">
        <v>2.0299999999999998</v>
      </c>
      <c r="U54" s="2" t="s">
        <v>179</v>
      </c>
      <c r="V54" s="166">
        <v>0</v>
      </c>
      <c r="W54" s="2" t="s">
        <v>781</v>
      </c>
      <c r="X54" s="2" t="s">
        <v>1520</v>
      </c>
      <c r="Y54" s="149">
        <v>0</v>
      </c>
      <c r="Z54" s="168">
        <v>5.0700000000000002E-2</v>
      </c>
      <c r="AB54" s="4" t="s">
        <v>437</v>
      </c>
      <c r="AE54" s="168">
        <v>0</v>
      </c>
      <c r="AG54" s="2" t="s">
        <v>141</v>
      </c>
      <c r="AJ54" s="2" t="s">
        <v>141</v>
      </c>
      <c r="AK54" s="2" t="s">
        <v>179</v>
      </c>
      <c r="AN54" s="185" t="s">
        <v>142</v>
      </c>
      <c r="AP54" s="166">
        <v>0</v>
      </c>
      <c r="AQ54" s="153">
        <v>5904483.2800000003</v>
      </c>
      <c r="AR54" s="179">
        <v>101.21599999999999</v>
      </c>
      <c r="AS54" s="162">
        <v>1</v>
      </c>
      <c r="AT54" s="153">
        <v>5976.2719999999999</v>
      </c>
      <c r="AU54" s="153">
        <v>5976.2719999999999</v>
      </c>
      <c r="AX54" s="4" t="s">
        <v>141</v>
      </c>
      <c r="AY54" s="2" t="s">
        <v>36</v>
      </c>
      <c r="AZ54" s="168">
        <v>0.70129476915001598</v>
      </c>
      <c r="BA54" s="168">
        <v>1.38027897428071E-2</v>
      </c>
    </row>
    <row r="55" spans="1:53">
      <c r="A55" s="2">
        <v>12904</v>
      </c>
      <c r="B55" s="2">
        <v>12905</v>
      </c>
      <c r="C55" s="2" t="s">
        <v>1510</v>
      </c>
      <c r="D55" s="2" t="s">
        <v>1362</v>
      </c>
      <c r="E55" s="2" t="s">
        <v>1511</v>
      </c>
      <c r="F55" s="2" t="s">
        <v>1512</v>
      </c>
      <c r="G55" s="2" t="s">
        <v>1065</v>
      </c>
      <c r="H55" s="2" t="s">
        <v>839</v>
      </c>
      <c r="I55" s="2" t="s">
        <v>30</v>
      </c>
      <c r="J55" s="2" t="s">
        <v>30</v>
      </c>
      <c r="K55" s="2" t="s">
        <v>502</v>
      </c>
      <c r="L55" s="2" t="s">
        <v>141</v>
      </c>
      <c r="M55" s="2" t="s">
        <v>364</v>
      </c>
      <c r="N55" s="2" t="s">
        <v>1365</v>
      </c>
      <c r="O55" s="185" t="s">
        <v>1355</v>
      </c>
      <c r="P55" s="2" t="s">
        <v>1360</v>
      </c>
      <c r="Q55" s="2" t="s">
        <v>193</v>
      </c>
      <c r="R55" s="2" t="s">
        <v>432</v>
      </c>
      <c r="S55" s="2" t="s">
        <v>34</v>
      </c>
      <c r="T55" s="153">
        <v>0.08</v>
      </c>
      <c r="U55" s="2" t="s">
        <v>1380</v>
      </c>
      <c r="V55" s="166">
        <v>0.08</v>
      </c>
      <c r="W55" s="2" t="s">
        <v>781</v>
      </c>
      <c r="X55" s="2" t="s">
        <v>930</v>
      </c>
      <c r="Y55" s="149">
        <v>0</v>
      </c>
      <c r="Z55" s="168">
        <v>8.0399999999999999E-2</v>
      </c>
      <c r="AA55" s="2" t="s">
        <v>1513</v>
      </c>
      <c r="AB55" s="4" t="s">
        <v>437</v>
      </c>
      <c r="AC55" s="2" t="s">
        <v>800</v>
      </c>
      <c r="AD55" s="153">
        <v>782791</v>
      </c>
      <c r="AE55" s="168">
        <v>0.43</v>
      </c>
      <c r="AF55" s="2" t="s">
        <v>1358</v>
      </c>
      <c r="AG55" s="2" t="s">
        <v>364</v>
      </c>
      <c r="AH55" s="2" t="s">
        <v>809</v>
      </c>
      <c r="AI55" s="2" t="s">
        <v>1514</v>
      </c>
      <c r="AJ55" s="2" t="s">
        <v>364</v>
      </c>
      <c r="AK55" s="2" t="s">
        <v>918</v>
      </c>
      <c r="AL55" s="2" t="s">
        <v>1360</v>
      </c>
      <c r="AN55" s="185" t="s">
        <v>142</v>
      </c>
      <c r="AO55" s="2" t="s">
        <v>1358</v>
      </c>
      <c r="AP55" s="166">
        <v>0</v>
      </c>
      <c r="AQ55" s="153">
        <v>25000</v>
      </c>
      <c r="AR55" s="179">
        <v>101.91</v>
      </c>
      <c r="AS55" s="162">
        <v>1</v>
      </c>
      <c r="AT55" s="153">
        <v>25.477</v>
      </c>
      <c r="AU55" s="153">
        <v>25.477</v>
      </c>
      <c r="AX55" s="4" t="s">
        <v>141</v>
      </c>
      <c r="AY55" s="2" t="s">
        <v>36</v>
      </c>
      <c r="AZ55" s="168">
        <v>0.41895927408347799</v>
      </c>
      <c r="BA55" s="168">
        <v>5.9562843893470299E-4</v>
      </c>
    </row>
    <row r="56" spans="1:53">
      <c r="A56" s="2">
        <v>12904</v>
      </c>
      <c r="B56" s="2">
        <v>12905</v>
      </c>
      <c r="C56" s="2" t="s">
        <v>1528</v>
      </c>
      <c r="D56" s="2" t="s">
        <v>1362</v>
      </c>
      <c r="E56" s="2" t="s">
        <v>1533</v>
      </c>
      <c r="F56" s="2" t="s">
        <v>1534</v>
      </c>
      <c r="G56" s="2" t="s">
        <v>1064</v>
      </c>
      <c r="I56" s="2" t="s">
        <v>30</v>
      </c>
      <c r="J56" s="2" t="s">
        <v>30</v>
      </c>
      <c r="K56" s="2" t="s">
        <v>503</v>
      </c>
      <c r="L56" s="2" t="s">
        <v>141</v>
      </c>
      <c r="M56" s="2" t="s">
        <v>141</v>
      </c>
      <c r="O56" s="185" t="s">
        <v>1535</v>
      </c>
      <c r="P56" s="2" t="s">
        <v>1532</v>
      </c>
      <c r="Q56" s="2" t="s">
        <v>33</v>
      </c>
      <c r="R56" s="2" t="s">
        <v>432</v>
      </c>
      <c r="S56" s="2" t="s">
        <v>34</v>
      </c>
      <c r="T56" s="153">
        <v>1.48</v>
      </c>
      <c r="U56" s="2" t="s">
        <v>179</v>
      </c>
      <c r="V56" s="166">
        <v>0</v>
      </c>
      <c r="W56" s="2" t="s">
        <v>781</v>
      </c>
      <c r="X56" s="2" t="s">
        <v>1520</v>
      </c>
      <c r="Y56" s="149">
        <v>0</v>
      </c>
      <c r="Z56" s="168">
        <v>5.1299999999999998E-2</v>
      </c>
      <c r="AB56" s="4" t="s">
        <v>437</v>
      </c>
      <c r="AE56" s="168">
        <v>0</v>
      </c>
      <c r="AG56" s="2" t="s">
        <v>141</v>
      </c>
      <c r="AJ56" s="2" t="s">
        <v>141</v>
      </c>
      <c r="AK56" s="2" t="s">
        <v>179</v>
      </c>
      <c r="AN56" s="185" t="s">
        <v>142</v>
      </c>
      <c r="AP56" s="166">
        <v>0</v>
      </c>
      <c r="AQ56" s="153">
        <v>35000</v>
      </c>
      <c r="AR56" s="179">
        <v>100.95399999999999</v>
      </c>
      <c r="AS56" s="162">
        <v>1</v>
      </c>
      <c r="AT56" s="153">
        <v>35.334000000000003</v>
      </c>
      <c r="AU56" s="153">
        <v>35.334000000000003</v>
      </c>
      <c r="AX56" s="4" t="s">
        <v>141</v>
      </c>
      <c r="AY56" s="2" t="s">
        <v>36</v>
      </c>
      <c r="AZ56" s="168">
        <v>0.58104072591652201</v>
      </c>
      <c r="BA56" s="168">
        <v>8.2605733288097002E-4</v>
      </c>
    </row>
    <row r="57" spans="1:53">
      <c r="A57" s="2">
        <v>424</v>
      </c>
      <c r="B57" s="2">
        <v>7228</v>
      </c>
      <c r="C57" s="2" t="s">
        <v>1351</v>
      </c>
      <c r="D57" s="2" t="s">
        <v>33</v>
      </c>
      <c r="E57" s="2" t="s">
        <v>1352</v>
      </c>
      <c r="F57" s="2" t="s">
        <v>1353</v>
      </c>
      <c r="G57" s="2" t="s">
        <v>1065</v>
      </c>
      <c r="H57" s="2" t="s">
        <v>847</v>
      </c>
      <c r="I57" s="2" t="s">
        <v>30</v>
      </c>
      <c r="J57" s="2" t="s">
        <v>30</v>
      </c>
      <c r="K57" s="2" t="s">
        <v>473</v>
      </c>
      <c r="L57" s="2" t="s">
        <v>141</v>
      </c>
      <c r="M57" s="2" t="s">
        <v>364</v>
      </c>
      <c r="N57" s="2" t="s">
        <v>1354</v>
      </c>
      <c r="O57" s="185" t="s">
        <v>1355</v>
      </c>
      <c r="P57" s="2" t="s">
        <v>1356</v>
      </c>
      <c r="Q57" s="2" t="s">
        <v>439</v>
      </c>
      <c r="R57" s="2" t="s">
        <v>432</v>
      </c>
      <c r="S57" s="2" t="s">
        <v>34</v>
      </c>
      <c r="T57" s="153">
        <v>1.3</v>
      </c>
      <c r="U57" s="2" t="s">
        <v>179</v>
      </c>
      <c r="V57" s="166">
        <v>5.5E-2</v>
      </c>
      <c r="W57" s="2" t="s">
        <v>781</v>
      </c>
      <c r="X57" s="2" t="s">
        <v>935</v>
      </c>
      <c r="Y57" s="149">
        <v>5.5E-2</v>
      </c>
      <c r="Z57" s="168">
        <v>0.23249</v>
      </c>
      <c r="AA57" s="2" t="s">
        <v>1357</v>
      </c>
      <c r="AB57" s="4" t="s">
        <v>437</v>
      </c>
      <c r="AC57" s="2" t="s">
        <v>800</v>
      </c>
      <c r="AD57" s="153">
        <v>19935.854166666701</v>
      </c>
      <c r="AE57" s="168">
        <v>0.72</v>
      </c>
      <c r="AF57" s="2" t="s">
        <v>1358</v>
      </c>
      <c r="AG57" s="2" t="s">
        <v>364</v>
      </c>
      <c r="AH57" s="2" t="s">
        <v>809</v>
      </c>
      <c r="AI57" s="2" t="s">
        <v>1359</v>
      </c>
      <c r="AJ57" s="2" t="s">
        <v>364</v>
      </c>
      <c r="AK57" s="2" t="s">
        <v>918</v>
      </c>
      <c r="AL57" s="2" t="s">
        <v>1360</v>
      </c>
      <c r="AN57" s="185" t="s">
        <v>142</v>
      </c>
      <c r="AO57" s="2" t="s">
        <v>1358</v>
      </c>
      <c r="AP57" s="166">
        <v>0</v>
      </c>
      <c r="AQ57" s="153">
        <v>312406</v>
      </c>
      <c r="AR57" s="179">
        <v>81.349999999999994</v>
      </c>
      <c r="AS57" s="162">
        <v>1</v>
      </c>
      <c r="AT57" s="153">
        <v>254.142</v>
      </c>
      <c r="AU57" s="153">
        <v>254.142</v>
      </c>
      <c r="AX57" s="4" t="s">
        <v>364</v>
      </c>
      <c r="AY57" s="2" t="s">
        <v>36</v>
      </c>
      <c r="AZ57" s="168">
        <v>5.5876418597197797E-3</v>
      </c>
      <c r="BA57" s="168">
        <v>1.0354852100303599E-4</v>
      </c>
    </row>
    <row r="58" spans="1:53">
      <c r="A58" s="2">
        <v>424</v>
      </c>
      <c r="B58" s="2">
        <v>7228</v>
      </c>
      <c r="C58" s="2" t="s">
        <v>1361</v>
      </c>
      <c r="D58" s="2" t="s">
        <v>1362</v>
      </c>
      <c r="E58" s="2" t="s">
        <v>1363</v>
      </c>
      <c r="F58" s="2" t="s">
        <v>1364</v>
      </c>
      <c r="G58" s="2" t="s">
        <v>1065</v>
      </c>
      <c r="I58" s="2" t="s">
        <v>30</v>
      </c>
      <c r="J58" s="2" t="s">
        <v>30</v>
      </c>
      <c r="K58" s="2" t="s">
        <v>464</v>
      </c>
      <c r="L58" s="2" t="s">
        <v>141</v>
      </c>
      <c r="M58" s="2" t="s">
        <v>364</v>
      </c>
      <c r="N58" s="2" t="s">
        <v>1365</v>
      </c>
      <c r="O58" s="185" t="s">
        <v>1366</v>
      </c>
      <c r="P58" s="2" t="s">
        <v>1367</v>
      </c>
      <c r="Q58" s="2" t="s">
        <v>439</v>
      </c>
      <c r="R58" s="2" t="s">
        <v>432</v>
      </c>
      <c r="S58" s="2" t="s">
        <v>34</v>
      </c>
      <c r="T58" s="153">
        <v>4.46</v>
      </c>
      <c r="U58" s="2" t="s">
        <v>179</v>
      </c>
      <c r="V58" s="166">
        <v>3.5499999999999997E-2</v>
      </c>
      <c r="W58" s="2" t="s">
        <v>781</v>
      </c>
      <c r="X58" s="2" t="s">
        <v>935</v>
      </c>
      <c r="Y58" s="149">
        <v>3.5499999999999997E-2</v>
      </c>
      <c r="Z58" s="168">
        <v>3.7999999999999999E-2</v>
      </c>
      <c r="AA58" s="2" t="s">
        <v>1368</v>
      </c>
      <c r="AB58" s="4" t="s">
        <v>437</v>
      </c>
      <c r="AC58" s="2" t="s">
        <v>510</v>
      </c>
      <c r="AD58" s="153">
        <v>51249.677223684201</v>
      </c>
      <c r="AE58" s="168">
        <v>0.76</v>
      </c>
      <c r="AF58" s="2" t="s">
        <v>1358</v>
      </c>
      <c r="AG58" s="2" t="s">
        <v>364</v>
      </c>
      <c r="AI58" s="2" t="s">
        <v>1369</v>
      </c>
      <c r="AJ58" s="2" t="s">
        <v>364</v>
      </c>
      <c r="AK58" s="2" t="s">
        <v>918</v>
      </c>
      <c r="AL58" s="2" t="s">
        <v>1360</v>
      </c>
      <c r="AN58" s="185" t="s">
        <v>142</v>
      </c>
      <c r="AO58" s="2" t="s">
        <v>1358</v>
      </c>
      <c r="AP58" s="166">
        <v>0</v>
      </c>
      <c r="AQ58" s="153">
        <v>1619094.65</v>
      </c>
      <c r="AR58" s="179">
        <v>109.6</v>
      </c>
      <c r="AS58" s="162">
        <v>1</v>
      </c>
      <c r="AT58" s="153">
        <v>1774.528</v>
      </c>
      <c r="AU58" s="153">
        <v>1774.528</v>
      </c>
      <c r="AX58" s="4" t="s">
        <v>141</v>
      </c>
      <c r="AY58" s="2" t="s">
        <v>36</v>
      </c>
      <c r="AZ58" s="168">
        <v>3.9015253275162198E-2</v>
      </c>
      <c r="BA58" s="168">
        <v>7.2301909725554898E-4</v>
      </c>
    </row>
    <row r="59" spans="1:53">
      <c r="A59" s="2">
        <v>424</v>
      </c>
      <c r="B59" s="2">
        <v>7228</v>
      </c>
      <c r="C59" s="2" t="s">
        <v>1370</v>
      </c>
      <c r="D59" s="2" t="s">
        <v>33</v>
      </c>
      <c r="E59" s="2" t="s">
        <v>1371</v>
      </c>
      <c r="F59" s="2" t="s">
        <v>1372</v>
      </c>
      <c r="G59" s="2" t="s">
        <v>1065</v>
      </c>
      <c r="I59" s="2" t="s">
        <v>30</v>
      </c>
      <c r="J59" s="2" t="s">
        <v>30</v>
      </c>
      <c r="K59" s="2" t="s">
        <v>464</v>
      </c>
      <c r="L59" s="2" t="s">
        <v>141</v>
      </c>
      <c r="M59" s="2" t="s">
        <v>364</v>
      </c>
      <c r="N59" s="2" t="s">
        <v>1373</v>
      </c>
      <c r="O59" s="185" t="s">
        <v>1374</v>
      </c>
      <c r="P59" s="2" t="s">
        <v>1375</v>
      </c>
      <c r="Q59" s="2" t="s">
        <v>193</v>
      </c>
      <c r="R59" s="2" t="s">
        <v>432</v>
      </c>
      <c r="S59" s="2" t="s">
        <v>34</v>
      </c>
      <c r="T59" s="153">
        <v>3.01</v>
      </c>
      <c r="U59" s="2" t="s">
        <v>179</v>
      </c>
      <c r="V59" s="166">
        <v>5.5E-2</v>
      </c>
      <c r="W59" s="2" t="s">
        <v>781</v>
      </c>
      <c r="X59" s="2" t="s">
        <v>930</v>
      </c>
      <c r="Y59" s="149">
        <v>0</v>
      </c>
      <c r="Z59" s="168">
        <v>3.15E-2</v>
      </c>
      <c r="AA59" s="2" t="s">
        <v>1376</v>
      </c>
      <c r="AB59" s="4" t="s">
        <v>437</v>
      </c>
      <c r="AC59" s="2" t="s">
        <v>510</v>
      </c>
      <c r="AD59" s="153">
        <v>482000</v>
      </c>
      <c r="AE59" s="168">
        <v>0.73</v>
      </c>
      <c r="AF59" s="2" t="s">
        <v>1358</v>
      </c>
      <c r="AG59" s="2" t="s">
        <v>141</v>
      </c>
      <c r="AI59" s="2" t="s">
        <v>1377</v>
      </c>
      <c r="AJ59" s="2" t="s">
        <v>364</v>
      </c>
      <c r="AK59" s="2" t="s">
        <v>918</v>
      </c>
      <c r="AL59" s="2" t="s">
        <v>1360</v>
      </c>
      <c r="AN59" s="185" t="s">
        <v>142</v>
      </c>
      <c r="AO59" s="2" t="s">
        <v>1358</v>
      </c>
      <c r="AP59" s="166">
        <v>0</v>
      </c>
      <c r="AQ59" s="153">
        <v>45554.65</v>
      </c>
      <c r="AR59" s="179">
        <v>124.51</v>
      </c>
      <c r="AS59" s="162">
        <v>1</v>
      </c>
      <c r="AT59" s="153">
        <v>56.72</v>
      </c>
      <c r="AU59" s="153">
        <v>56.72</v>
      </c>
      <c r="AX59" s="4" t="s">
        <v>141</v>
      </c>
      <c r="AY59" s="2" t="s">
        <v>36</v>
      </c>
      <c r="AZ59" s="168">
        <v>1.2470635514474099E-3</v>
      </c>
      <c r="BA59" s="168">
        <v>2.3110211712038601E-5</v>
      </c>
    </row>
    <row r="60" spans="1:53">
      <c r="A60" s="2">
        <v>424</v>
      </c>
      <c r="B60" s="2">
        <v>7228</v>
      </c>
      <c r="C60" s="2" t="s">
        <v>1370</v>
      </c>
      <c r="D60" s="2" t="s">
        <v>33</v>
      </c>
      <c r="E60" s="2" t="s">
        <v>1378</v>
      </c>
      <c r="F60" s="2" t="s">
        <v>1379</v>
      </c>
      <c r="G60" s="2" t="s">
        <v>1065</v>
      </c>
      <c r="I60" s="2" t="s">
        <v>30</v>
      </c>
      <c r="J60" s="2" t="s">
        <v>30</v>
      </c>
      <c r="K60" s="2" t="s">
        <v>464</v>
      </c>
      <c r="L60" s="2" t="s">
        <v>141</v>
      </c>
      <c r="M60" s="2" t="s">
        <v>364</v>
      </c>
      <c r="N60" s="2" t="s">
        <v>1373</v>
      </c>
      <c r="O60" s="185" t="s">
        <v>1374</v>
      </c>
      <c r="P60" s="2" t="s">
        <v>1375</v>
      </c>
      <c r="Q60" s="2" t="s">
        <v>193</v>
      </c>
      <c r="R60" s="2" t="s">
        <v>432</v>
      </c>
      <c r="S60" s="2" t="s">
        <v>34</v>
      </c>
      <c r="T60" s="153">
        <v>3.01</v>
      </c>
      <c r="U60" s="2" t="s">
        <v>1380</v>
      </c>
      <c r="V60" s="166">
        <v>5.5E-2</v>
      </c>
      <c r="W60" s="2" t="s">
        <v>781</v>
      </c>
      <c r="X60" s="2" t="s">
        <v>930</v>
      </c>
      <c r="Y60" s="149">
        <v>0</v>
      </c>
      <c r="Z60" s="168">
        <v>2.9399999999999999E-2</v>
      </c>
      <c r="AA60" s="2" t="s">
        <v>1376</v>
      </c>
      <c r="AB60" s="4" t="s">
        <v>437</v>
      </c>
      <c r="AC60" s="2" t="s">
        <v>510</v>
      </c>
      <c r="AD60" s="153">
        <v>482000</v>
      </c>
      <c r="AE60" s="168">
        <v>0.73</v>
      </c>
      <c r="AF60" s="2" t="s">
        <v>1358</v>
      </c>
      <c r="AG60" s="2" t="s">
        <v>141</v>
      </c>
      <c r="AI60" s="2" t="s">
        <v>1377</v>
      </c>
      <c r="AJ60" s="2" t="s">
        <v>364</v>
      </c>
      <c r="AK60" s="2" t="s">
        <v>918</v>
      </c>
      <c r="AL60" s="2" t="s">
        <v>1360</v>
      </c>
      <c r="AN60" s="185" t="s">
        <v>142</v>
      </c>
      <c r="AO60" s="2" t="s">
        <v>1358</v>
      </c>
      <c r="AP60" s="166">
        <v>0</v>
      </c>
      <c r="AQ60" s="153">
        <v>65622.02</v>
      </c>
      <c r="AR60" s="179">
        <v>127.77</v>
      </c>
      <c r="AS60" s="162">
        <v>1</v>
      </c>
      <c r="AT60" s="153">
        <v>83.844999999999999</v>
      </c>
      <c r="AU60" s="153">
        <v>83.844999999999999</v>
      </c>
      <c r="AX60" s="4" t="s">
        <v>141</v>
      </c>
      <c r="AY60" s="2" t="s">
        <v>36</v>
      </c>
      <c r="AZ60" s="168">
        <v>1.8434447604562399E-3</v>
      </c>
      <c r="BA60" s="168">
        <v>3.4162171321698401E-5</v>
      </c>
    </row>
    <row r="61" spans="1:53">
      <c r="A61" s="2">
        <v>424</v>
      </c>
      <c r="B61" s="2">
        <v>7228</v>
      </c>
      <c r="C61" s="2" t="s">
        <v>1370</v>
      </c>
      <c r="D61" s="2" t="s">
        <v>33</v>
      </c>
      <c r="E61" s="2" t="s">
        <v>1381</v>
      </c>
      <c r="F61" s="2" t="s">
        <v>1382</v>
      </c>
      <c r="G61" s="2" t="s">
        <v>1065</v>
      </c>
      <c r="I61" s="2" t="s">
        <v>30</v>
      </c>
      <c r="J61" s="2" t="s">
        <v>30</v>
      </c>
      <c r="K61" s="2" t="s">
        <v>464</v>
      </c>
      <c r="L61" s="2" t="s">
        <v>141</v>
      </c>
      <c r="M61" s="2" t="s">
        <v>364</v>
      </c>
      <c r="N61" s="2" t="s">
        <v>1373</v>
      </c>
      <c r="O61" s="185" t="s">
        <v>1374</v>
      </c>
      <c r="P61" s="2" t="s">
        <v>1375</v>
      </c>
      <c r="Q61" s="2" t="s">
        <v>193</v>
      </c>
      <c r="R61" s="2" t="s">
        <v>432</v>
      </c>
      <c r="S61" s="2" t="s">
        <v>34</v>
      </c>
      <c r="T61" s="153">
        <v>3.01</v>
      </c>
      <c r="U61" s="2" t="s">
        <v>1380</v>
      </c>
      <c r="V61" s="166">
        <v>5.5E-2</v>
      </c>
      <c r="W61" s="2" t="s">
        <v>781</v>
      </c>
      <c r="X61" s="2" t="s">
        <v>930</v>
      </c>
      <c r="Y61" s="149">
        <v>0</v>
      </c>
      <c r="Z61" s="168">
        <v>3.15E-2</v>
      </c>
      <c r="AA61" s="2" t="s">
        <v>1376</v>
      </c>
      <c r="AB61" s="4" t="s">
        <v>437</v>
      </c>
      <c r="AC61" s="2" t="s">
        <v>510</v>
      </c>
      <c r="AD61" s="153">
        <v>482000</v>
      </c>
      <c r="AE61" s="168">
        <v>0.73</v>
      </c>
      <c r="AF61" s="2" t="s">
        <v>1358</v>
      </c>
      <c r="AG61" s="2" t="s">
        <v>141</v>
      </c>
      <c r="AI61" s="2" t="s">
        <v>1377</v>
      </c>
      <c r="AJ61" s="2" t="s">
        <v>364</v>
      </c>
      <c r="AK61" s="2" t="s">
        <v>918</v>
      </c>
      <c r="AL61" s="2" t="s">
        <v>1360</v>
      </c>
      <c r="AN61" s="185" t="s">
        <v>142</v>
      </c>
      <c r="AO61" s="2" t="s">
        <v>1358</v>
      </c>
      <c r="AP61" s="166">
        <v>0</v>
      </c>
      <c r="AQ61" s="153">
        <v>7230.19</v>
      </c>
      <c r="AR61" s="179">
        <v>124.51</v>
      </c>
      <c r="AS61" s="162">
        <v>1</v>
      </c>
      <c r="AT61" s="153">
        <v>9.0020000000000007</v>
      </c>
      <c r="AU61" s="153">
        <v>9.0020000000000007</v>
      </c>
      <c r="AX61" s="4" t="s">
        <v>141</v>
      </c>
      <c r="AY61" s="2" t="s">
        <v>36</v>
      </c>
      <c r="AZ61" s="168">
        <v>1.9792724604490499E-4</v>
      </c>
      <c r="BA61" s="168">
        <v>3.6679289955748498E-6</v>
      </c>
    </row>
    <row r="62" spans="1:53">
      <c r="A62" s="2">
        <v>424</v>
      </c>
      <c r="B62" s="2">
        <v>7228</v>
      </c>
      <c r="C62" s="2" t="s">
        <v>1370</v>
      </c>
      <c r="D62" s="2" t="s">
        <v>33</v>
      </c>
      <c r="E62" s="2" t="s">
        <v>1383</v>
      </c>
      <c r="F62" s="2" t="s">
        <v>1384</v>
      </c>
      <c r="G62" s="2" t="s">
        <v>1065</v>
      </c>
      <c r="I62" s="2" t="s">
        <v>30</v>
      </c>
      <c r="J62" s="2" t="s">
        <v>30</v>
      </c>
      <c r="K62" s="2" t="s">
        <v>464</v>
      </c>
      <c r="L62" s="2" t="s">
        <v>141</v>
      </c>
      <c r="M62" s="2" t="s">
        <v>364</v>
      </c>
      <c r="N62" s="2" t="s">
        <v>1373</v>
      </c>
      <c r="O62" s="185" t="s">
        <v>1385</v>
      </c>
      <c r="P62" s="2" t="s">
        <v>1360</v>
      </c>
      <c r="Q62" s="2" t="s">
        <v>193</v>
      </c>
      <c r="R62" s="2" t="s">
        <v>432</v>
      </c>
      <c r="S62" s="2" t="s">
        <v>34</v>
      </c>
      <c r="T62" s="153">
        <v>3.01</v>
      </c>
      <c r="U62" s="2" t="s">
        <v>179</v>
      </c>
      <c r="V62" s="166">
        <v>5.5300000000000002E-2</v>
      </c>
      <c r="W62" s="2" t="s">
        <v>781</v>
      </c>
      <c r="X62" s="2" t="s">
        <v>935</v>
      </c>
      <c r="Y62" s="149">
        <v>5.5300000000000002E-2</v>
      </c>
      <c r="Z62" s="168">
        <v>2.9399999999999999E-2</v>
      </c>
      <c r="AA62" s="2" t="s">
        <v>1386</v>
      </c>
      <c r="AB62" s="4" t="s">
        <v>437</v>
      </c>
      <c r="AC62" s="2" t="s">
        <v>510</v>
      </c>
      <c r="AD62" s="153">
        <v>482000</v>
      </c>
      <c r="AE62" s="168">
        <v>0.73</v>
      </c>
      <c r="AF62" s="2" t="s">
        <v>1358</v>
      </c>
      <c r="AG62" s="2" t="s">
        <v>141</v>
      </c>
      <c r="AI62" s="2" t="s">
        <v>1377</v>
      </c>
      <c r="AJ62" s="2" t="s">
        <v>364</v>
      </c>
      <c r="AK62" s="2" t="s">
        <v>918</v>
      </c>
      <c r="AL62" s="2" t="s">
        <v>1360</v>
      </c>
      <c r="AN62" s="185" t="s">
        <v>142</v>
      </c>
      <c r="AO62" s="2" t="s">
        <v>1358</v>
      </c>
      <c r="AP62" s="166">
        <v>0</v>
      </c>
      <c r="AQ62" s="153">
        <v>90359.66</v>
      </c>
      <c r="AR62" s="179">
        <v>129.37</v>
      </c>
      <c r="AS62" s="162">
        <v>1</v>
      </c>
      <c r="AT62" s="153">
        <v>116.898</v>
      </c>
      <c r="AU62" s="153">
        <v>116.898</v>
      </c>
      <c r="AX62" s="4" t="s">
        <v>141</v>
      </c>
      <c r="AY62" s="2" t="s">
        <v>36</v>
      </c>
      <c r="AZ62" s="168">
        <v>2.57015789711272E-3</v>
      </c>
      <c r="BA62" s="168">
        <v>4.762940354299E-5</v>
      </c>
    </row>
    <row r="63" spans="1:53">
      <c r="A63" s="2">
        <v>424</v>
      </c>
      <c r="B63" s="2">
        <v>7228</v>
      </c>
      <c r="C63" s="2" t="s">
        <v>1370</v>
      </c>
      <c r="D63" s="2" t="s">
        <v>33</v>
      </c>
      <c r="E63" s="2" t="s">
        <v>1387</v>
      </c>
      <c r="F63" s="2" t="s">
        <v>1388</v>
      </c>
      <c r="G63" s="2" t="s">
        <v>1065</v>
      </c>
      <c r="I63" s="2" t="s">
        <v>30</v>
      </c>
      <c r="J63" s="2" t="s">
        <v>30</v>
      </c>
      <c r="K63" s="2" t="s">
        <v>464</v>
      </c>
      <c r="L63" s="2" t="s">
        <v>141</v>
      </c>
      <c r="M63" s="2" t="s">
        <v>364</v>
      </c>
      <c r="N63" s="2" t="s">
        <v>1373</v>
      </c>
      <c r="O63" s="185" t="s">
        <v>1389</v>
      </c>
      <c r="P63" s="2" t="s">
        <v>1360</v>
      </c>
      <c r="Q63" s="2" t="s">
        <v>193</v>
      </c>
      <c r="R63" s="2" t="s">
        <v>432</v>
      </c>
      <c r="S63" s="2" t="s">
        <v>34</v>
      </c>
      <c r="T63" s="153">
        <v>3.01</v>
      </c>
      <c r="U63" s="2" t="s">
        <v>179</v>
      </c>
      <c r="V63" s="166">
        <v>5.5301000000000003E-2</v>
      </c>
      <c r="W63" s="2" t="s">
        <v>781</v>
      </c>
      <c r="X63" s="2" t="s">
        <v>935</v>
      </c>
      <c r="Y63" s="149">
        <v>5.5301000000000003E-2</v>
      </c>
      <c r="Z63" s="168">
        <v>2.9399999999999999E-2</v>
      </c>
      <c r="AA63" s="2" t="s">
        <v>1386</v>
      </c>
      <c r="AB63" s="4" t="s">
        <v>437</v>
      </c>
      <c r="AC63" s="2" t="s">
        <v>510</v>
      </c>
      <c r="AD63" s="153">
        <v>482000</v>
      </c>
      <c r="AE63" s="168">
        <v>0.73</v>
      </c>
      <c r="AF63" s="2" t="s">
        <v>1358</v>
      </c>
      <c r="AG63" s="2" t="s">
        <v>141</v>
      </c>
      <c r="AI63" s="2" t="s">
        <v>1377</v>
      </c>
      <c r="AJ63" s="2" t="s">
        <v>364</v>
      </c>
      <c r="AK63" s="2" t="s">
        <v>918</v>
      </c>
      <c r="AL63" s="2" t="s">
        <v>1360</v>
      </c>
      <c r="AN63" s="185" t="s">
        <v>142</v>
      </c>
      <c r="AO63" s="2" t="s">
        <v>1358</v>
      </c>
      <c r="AP63" s="166">
        <v>0</v>
      </c>
      <c r="AQ63" s="153">
        <v>86692.03</v>
      </c>
      <c r="AR63" s="179">
        <v>129.37</v>
      </c>
      <c r="AS63" s="162">
        <v>1</v>
      </c>
      <c r="AT63" s="153">
        <v>112.15300000000001</v>
      </c>
      <c r="AU63" s="153">
        <v>112.15300000000001</v>
      </c>
      <c r="AX63" s="4" t="s">
        <v>141</v>
      </c>
      <c r="AY63" s="2" t="s">
        <v>36</v>
      </c>
      <c r="AZ63" s="168">
        <v>2.4658371392857498E-3</v>
      </c>
      <c r="BA63" s="168">
        <v>4.5696162212551501E-5</v>
      </c>
    </row>
    <row r="64" spans="1:53">
      <c r="A64" s="2">
        <v>424</v>
      </c>
      <c r="B64" s="2">
        <v>7228</v>
      </c>
      <c r="C64" s="2" t="s">
        <v>1370</v>
      </c>
      <c r="D64" s="2" t="s">
        <v>33</v>
      </c>
      <c r="E64" s="2" t="s">
        <v>1390</v>
      </c>
      <c r="F64" s="2" t="s">
        <v>1391</v>
      </c>
      <c r="G64" s="2" t="s">
        <v>1065</v>
      </c>
      <c r="I64" s="2" t="s">
        <v>30</v>
      </c>
      <c r="J64" s="2" t="s">
        <v>30</v>
      </c>
      <c r="K64" s="2" t="s">
        <v>464</v>
      </c>
      <c r="L64" s="2" t="s">
        <v>141</v>
      </c>
      <c r="M64" s="2" t="s">
        <v>364</v>
      </c>
      <c r="N64" s="2" t="s">
        <v>1373</v>
      </c>
      <c r="O64" s="185" t="s">
        <v>1392</v>
      </c>
      <c r="P64" s="2" t="s">
        <v>1360</v>
      </c>
      <c r="Q64" s="2" t="s">
        <v>193</v>
      </c>
      <c r="R64" s="2" t="s">
        <v>432</v>
      </c>
      <c r="S64" s="2" t="s">
        <v>34</v>
      </c>
      <c r="T64" s="153">
        <v>3.01</v>
      </c>
      <c r="U64" s="2" t="s">
        <v>179</v>
      </c>
      <c r="V64" s="166">
        <v>5.5300000000000002E-2</v>
      </c>
      <c r="W64" s="2" t="s">
        <v>781</v>
      </c>
      <c r="X64" s="2" t="s">
        <v>935</v>
      </c>
      <c r="Y64" s="149">
        <v>5.5300000000000002E-2</v>
      </c>
      <c r="Z64" s="168">
        <v>2.9399999999999999E-2</v>
      </c>
      <c r="AA64" s="2" t="s">
        <v>1386</v>
      </c>
      <c r="AB64" s="4" t="s">
        <v>437</v>
      </c>
      <c r="AC64" s="2" t="s">
        <v>510</v>
      </c>
      <c r="AD64" s="153">
        <v>482000</v>
      </c>
      <c r="AE64" s="168">
        <v>0.73</v>
      </c>
      <c r="AF64" s="2" t="s">
        <v>1358</v>
      </c>
      <c r="AG64" s="2" t="s">
        <v>141</v>
      </c>
      <c r="AI64" s="2" t="s">
        <v>1377</v>
      </c>
      <c r="AJ64" s="2" t="s">
        <v>364</v>
      </c>
      <c r="AK64" s="2" t="s">
        <v>918</v>
      </c>
      <c r="AL64" s="2" t="s">
        <v>1360</v>
      </c>
      <c r="AN64" s="185" t="s">
        <v>142</v>
      </c>
      <c r="AO64" s="2" t="s">
        <v>1358</v>
      </c>
      <c r="AP64" s="166">
        <v>0</v>
      </c>
      <c r="AQ64" s="153">
        <v>87186.87</v>
      </c>
      <c r="AR64" s="179">
        <v>127.77</v>
      </c>
      <c r="AS64" s="162">
        <v>1</v>
      </c>
      <c r="AT64" s="153">
        <v>111.399</v>
      </c>
      <c r="AU64" s="153">
        <v>111.399</v>
      </c>
      <c r="AX64" s="4" t="s">
        <v>141</v>
      </c>
      <c r="AY64" s="2" t="s">
        <v>36</v>
      </c>
      <c r="AZ64" s="168">
        <v>2.4492415607151301E-3</v>
      </c>
      <c r="BA64" s="168">
        <v>4.5388617874650098E-5</v>
      </c>
    </row>
    <row r="65" spans="1:53">
      <c r="A65" s="2">
        <v>424</v>
      </c>
      <c r="B65" s="2">
        <v>7228</v>
      </c>
      <c r="C65" s="2" t="s">
        <v>1370</v>
      </c>
      <c r="D65" s="2" t="s">
        <v>33</v>
      </c>
      <c r="E65" s="2" t="s">
        <v>1393</v>
      </c>
      <c r="F65" s="2" t="s">
        <v>1394</v>
      </c>
      <c r="G65" s="2" t="s">
        <v>1065</v>
      </c>
      <c r="I65" s="2" t="s">
        <v>30</v>
      </c>
      <c r="J65" s="2" t="s">
        <v>30</v>
      </c>
      <c r="K65" s="2" t="s">
        <v>464</v>
      </c>
      <c r="L65" s="2" t="s">
        <v>141</v>
      </c>
      <c r="M65" s="2" t="s">
        <v>364</v>
      </c>
      <c r="N65" s="2" t="s">
        <v>1373</v>
      </c>
      <c r="O65" s="185" t="s">
        <v>1395</v>
      </c>
      <c r="P65" s="2" t="s">
        <v>1360</v>
      </c>
      <c r="Q65" s="2" t="s">
        <v>193</v>
      </c>
      <c r="R65" s="2" t="s">
        <v>432</v>
      </c>
      <c r="S65" s="2" t="s">
        <v>34</v>
      </c>
      <c r="T65" s="153">
        <v>3.01</v>
      </c>
      <c r="U65" s="2" t="s">
        <v>179</v>
      </c>
      <c r="V65" s="166">
        <v>5.5E-2</v>
      </c>
      <c r="W65" s="2" t="s">
        <v>781</v>
      </c>
      <c r="X65" s="2" t="s">
        <v>930</v>
      </c>
      <c r="Y65" s="149">
        <v>0</v>
      </c>
      <c r="Z65" s="168">
        <v>2.9399999999999999E-2</v>
      </c>
      <c r="AA65" s="2" t="s">
        <v>1386</v>
      </c>
      <c r="AB65" s="4" t="s">
        <v>437</v>
      </c>
      <c r="AC65" s="2" t="s">
        <v>510</v>
      </c>
      <c r="AD65" s="153">
        <v>482000</v>
      </c>
      <c r="AE65" s="168">
        <v>0.73</v>
      </c>
      <c r="AF65" s="2" t="s">
        <v>1358</v>
      </c>
      <c r="AG65" s="2" t="s">
        <v>141</v>
      </c>
      <c r="AI65" s="2" t="s">
        <v>1377</v>
      </c>
      <c r="AJ65" s="2" t="s">
        <v>364</v>
      </c>
      <c r="AK65" s="2" t="s">
        <v>918</v>
      </c>
      <c r="AL65" s="2" t="s">
        <v>1360</v>
      </c>
      <c r="AN65" s="185" t="s">
        <v>142</v>
      </c>
      <c r="AO65" s="2" t="s">
        <v>1358</v>
      </c>
      <c r="AP65" s="166">
        <v>0</v>
      </c>
      <c r="AQ65" s="153">
        <v>27532.65</v>
      </c>
      <c r="AR65" s="179">
        <v>127.26</v>
      </c>
      <c r="AS65" s="162">
        <v>1</v>
      </c>
      <c r="AT65" s="153">
        <v>35.037999999999997</v>
      </c>
      <c r="AU65" s="153">
        <v>35.037999999999997</v>
      </c>
      <c r="AX65" s="4" t="s">
        <v>141</v>
      </c>
      <c r="AY65" s="2" t="s">
        <v>36</v>
      </c>
      <c r="AZ65" s="168">
        <v>7.7035618108005799E-4</v>
      </c>
      <c r="BA65" s="168">
        <v>1.42760121709711E-5</v>
      </c>
    </row>
    <row r="66" spans="1:53">
      <c r="A66" s="2">
        <v>424</v>
      </c>
      <c r="B66" s="2">
        <v>7228</v>
      </c>
      <c r="C66" s="2" t="s">
        <v>1370</v>
      </c>
      <c r="D66" s="2" t="s">
        <v>33</v>
      </c>
      <c r="E66" s="2" t="s">
        <v>1396</v>
      </c>
      <c r="F66" s="2" t="s">
        <v>1397</v>
      </c>
      <c r="G66" s="2" t="s">
        <v>1065</v>
      </c>
      <c r="I66" s="2" t="s">
        <v>30</v>
      </c>
      <c r="J66" s="2" t="s">
        <v>30</v>
      </c>
      <c r="K66" s="2" t="s">
        <v>464</v>
      </c>
      <c r="L66" s="2" t="s">
        <v>141</v>
      </c>
      <c r="M66" s="2" t="s">
        <v>364</v>
      </c>
      <c r="N66" s="2" t="s">
        <v>1373</v>
      </c>
      <c r="O66" s="185" t="s">
        <v>1398</v>
      </c>
      <c r="P66" s="2" t="s">
        <v>1360</v>
      </c>
      <c r="Q66" s="2" t="s">
        <v>193</v>
      </c>
      <c r="R66" s="2" t="s">
        <v>432</v>
      </c>
      <c r="S66" s="2" t="s">
        <v>34</v>
      </c>
      <c r="T66" s="153">
        <v>3.01</v>
      </c>
      <c r="U66" s="2" t="s">
        <v>1380</v>
      </c>
      <c r="V66" s="166">
        <v>5.6132000000000001E-2</v>
      </c>
      <c r="W66" s="2" t="s">
        <v>781</v>
      </c>
      <c r="X66" s="2" t="s">
        <v>935</v>
      </c>
      <c r="Y66" s="149">
        <v>5.6132000000000001E-2</v>
      </c>
      <c r="Z66" s="168">
        <v>2.9399999999999999E-2</v>
      </c>
      <c r="AA66" s="2" t="s">
        <v>1386</v>
      </c>
      <c r="AB66" s="4" t="s">
        <v>437</v>
      </c>
      <c r="AC66" s="2" t="s">
        <v>510</v>
      </c>
      <c r="AD66" s="153">
        <v>482000</v>
      </c>
      <c r="AE66" s="168">
        <v>0.73</v>
      </c>
      <c r="AF66" s="2" t="s">
        <v>1358</v>
      </c>
      <c r="AG66" s="2" t="s">
        <v>141</v>
      </c>
      <c r="AI66" s="2" t="s">
        <v>1377</v>
      </c>
      <c r="AJ66" s="2" t="s">
        <v>364</v>
      </c>
      <c r="AK66" s="2" t="s">
        <v>918</v>
      </c>
      <c r="AL66" s="2" t="s">
        <v>1360</v>
      </c>
      <c r="AN66" s="185" t="s">
        <v>142</v>
      </c>
      <c r="AO66" s="2" t="s">
        <v>1358</v>
      </c>
      <c r="AP66" s="166">
        <v>0</v>
      </c>
      <c r="AQ66" s="153">
        <v>4043.65</v>
      </c>
      <c r="AR66" s="179">
        <v>129.61000000000001</v>
      </c>
      <c r="AS66" s="162">
        <v>1</v>
      </c>
      <c r="AT66" s="153">
        <v>5.2409999999999997</v>
      </c>
      <c r="AU66" s="153">
        <v>5.2409999999999997</v>
      </c>
      <c r="AX66" s="4" t="s">
        <v>141</v>
      </c>
      <c r="AY66" s="2" t="s">
        <v>36</v>
      </c>
      <c r="AZ66" s="168">
        <v>1.1522950792532299E-4</v>
      </c>
      <c r="BA66" s="168">
        <v>2.1353990504633398E-6</v>
      </c>
    </row>
    <row r="67" spans="1:53">
      <c r="A67" s="2">
        <v>424</v>
      </c>
      <c r="B67" s="2">
        <v>7228</v>
      </c>
      <c r="C67" s="2" t="s">
        <v>1370</v>
      </c>
      <c r="D67" s="2" t="s">
        <v>33</v>
      </c>
      <c r="E67" s="2" t="s">
        <v>1399</v>
      </c>
      <c r="F67" s="2" t="s">
        <v>1400</v>
      </c>
      <c r="G67" s="2" t="s">
        <v>1065</v>
      </c>
      <c r="I67" s="2" t="s">
        <v>30</v>
      </c>
      <c r="J67" s="2" t="s">
        <v>30</v>
      </c>
      <c r="K67" s="2" t="s">
        <v>464</v>
      </c>
      <c r="L67" s="2" t="s">
        <v>141</v>
      </c>
      <c r="M67" s="2" t="s">
        <v>364</v>
      </c>
      <c r="N67" s="2" t="s">
        <v>1373</v>
      </c>
      <c r="O67" s="185" t="s">
        <v>1374</v>
      </c>
      <c r="P67" s="2" t="s">
        <v>1375</v>
      </c>
      <c r="Q67" s="2" t="s">
        <v>193</v>
      </c>
      <c r="R67" s="2" t="s">
        <v>432</v>
      </c>
      <c r="S67" s="2" t="s">
        <v>34</v>
      </c>
      <c r="T67" s="153">
        <v>3.01</v>
      </c>
      <c r="U67" s="2" t="s">
        <v>1380</v>
      </c>
      <c r="V67" s="166">
        <v>5.6691999999999999E-2</v>
      </c>
      <c r="W67" s="2" t="s">
        <v>781</v>
      </c>
      <c r="X67" s="2" t="s">
        <v>930</v>
      </c>
      <c r="Y67" s="149">
        <v>0</v>
      </c>
      <c r="Z67" s="168">
        <v>2.93E-2</v>
      </c>
      <c r="AA67" s="2" t="s">
        <v>1401</v>
      </c>
      <c r="AB67" s="4" t="s">
        <v>437</v>
      </c>
      <c r="AC67" s="2" t="s">
        <v>510</v>
      </c>
      <c r="AD67" s="153">
        <v>482000</v>
      </c>
      <c r="AE67" s="168">
        <v>0.73</v>
      </c>
      <c r="AF67" s="2" t="s">
        <v>1358</v>
      </c>
      <c r="AG67" s="2" t="s">
        <v>141</v>
      </c>
      <c r="AI67" s="2" t="s">
        <v>1377</v>
      </c>
      <c r="AJ67" s="2" t="s">
        <v>364</v>
      </c>
      <c r="AK67" s="2" t="s">
        <v>918</v>
      </c>
      <c r="AL67" s="2" t="s">
        <v>1360</v>
      </c>
      <c r="AN67" s="185" t="s">
        <v>142</v>
      </c>
      <c r="AO67" s="2" t="s">
        <v>1358</v>
      </c>
      <c r="AP67" s="166">
        <v>0</v>
      </c>
      <c r="AQ67" s="153">
        <v>8142.07</v>
      </c>
      <c r="AR67" s="179">
        <v>130.01</v>
      </c>
      <c r="AS67" s="162">
        <v>1</v>
      </c>
      <c r="AT67" s="153">
        <v>10.586</v>
      </c>
      <c r="AU67" s="153">
        <v>10.586</v>
      </c>
      <c r="AX67" s="4" t="s">
        <v>141</v>
      </c>
      <c r="AY67" s="2" t="s">
        <v>36</v>
      </c>
      <c r="AZ67" s="168">
        <v>2.3273581935354901E-4</v>
      </c>
      <c r="BA67" s="168">
        <v>4.3129911478790502E-6</v>
      </c>
    </row>
    <row r="68" spans="1:53">
      <c r="A68" s="2">
        <v>424</v>
      </c>
      <c r="B68" s="2">
        <v>7228</v>
      </c>
      <c r="C68" s="2" t="s">
        <v>1370</v>
      </c>
      <c r="D68" s="2" t="s">
        <v>33</v>
      </c>
      <c r="E68" s="2" t="s">
        <v>1402</v>
      </c>
      <c r="F68" s="2" t="s">
        <v>1403</v>
      </c>
      <c r="G68" s="2" t="s">
        <v>1065</v>
      </c>
      <c r="I68" s="2" t="s">
        <v>30</v>
      </c>
      <c r="J68" s="2" t="s">
        <v>30</v>
      </c>
      <c r="K68" s="2" t="s">
        <v>464</v>
      </c>
      <c r="L68" s="2" t="s">
        <v>141</v>
      </c>
      <c r="M68" s="2" t="s">
        <v>364</v>
      </c>
      <c r="N68" s="2" t="s">
        <v>1373</v>
      </c>
      <c r="O68" s="185" t="s">
        <v>1404</v>
      </c>
      <c r="P68" s="2" t="s">
        <v>1360</v>
      </c>
      <c r="Q68" s="2" t="s">
        <v>193</v>
      </c>
      <c r="R68" s="2" t="s">
        <v>432</v>
      </c>
      <c r="S68" s="2" t="s">
        <v>34</v>
      </c>
      <c r="T68" s="153">
        <v>3.01</v>
      </c>
      <c r="U68" s="2" t="s">
        <v>1380</v>
      </c>
      <c r="V68" s="166">
        <v>5.5E-2</v>
      </c>
      <c r="W68" s="2" t="s">
        <v>781</v>
      </c>
      <c r="X68" s="2" t="s">
        <v>935</v>
      </c>
      <c r="Y68" s="149">
        <v>5.5E-2</v>
      </c>
      <c r="Z68" s="168">
        <v>2.9399999999999999E-2</v>
      </c>
      <c r="AA68" s="2" t="s">
        <v>1386</v>
      </c>
      <c r="AB68" s="4" t="s">
        <v>437</v>
      </c>
      <c r="AC68" s="2" t="s">
        <v>510</v>
      </c>
      <c r="AD68" s="153">
        <v>482000</v>
      </c>
      <c r="AE68" s="168">
        <v>0.73</v>
      </c>
      <c r="AF68" s="2" t="s">
        <v>1358</v>
      </c>
      <c r="AG68" s="2" t="s">
        <v>141</v>
      </c>
      <c r="AI68" s="2" t="s">
        <v>1377</v>
      </c>
      <c r="AJ68" s="2" t="s">
        <v>364</v>
      </c>
      <c r="AK68" s="2" t="s">
        <v>918</v>
      </c>
      <c r="AL68" s="2" t="s">
        <v>1360</v>
      </c>
      <c r="AN68" s="185" t="s">
        <v>142</v>
      </c>
      <c r="AO68" s="2" t="s">
        <v>1358</v>
      </c>
      <c r="AP68" s="166">
        <v>0</v>
      </c>
      <c r="AQ68" s="153">
        <v>4885.6000000000004</v>
      </c>
      <c r="AR68" s="179">
        <v>129.97</v>
      </c>
      <c r="AS68" s="162">
        <v>1</v>
      </c>
      <c r="AT68" s="153">
        <v>6.35</v>
      </c>
      <c r="AU68" s="153">
        <v>6.35</v>
      </c>
      <c r="AX68" s="4" t="s">
        <v>141</v>
      </c>
      <c r="AY68" s="2" t="s">
        <v>36</v>
      </c>
      <c r="AZ68" s="168">
        <v>1.39608758354853E-4</v>
      </c>
      <c r="BA68" s="168">
        <v>2.5871880857160502E-6</v>
      </c>
    </row>
    <row r="69" spans="1:53">
      <c r="A69" s="2">
        <v>424</v>
      </c>
      <c r="B69" s="2">
        <v>7228</v>
      </c>
      <c r="C69" s="2" t="s">
        <v>1370</v>
      </c>
      <c r="D69" s="2" t="s">
        <v>33</v>
      </c>
      <c r="E69" s="2" t="s">
        <v>1405</v>
      </c>
      <c r="F69" s="2" t="s">
        <v>1406</v>
      </c>
      <c r="G69" s="2" t="s">
        <v>1065</v>
      </c>
      <c r="I69" s="2" t="s">
        <v>30</v>
      </c>
      <c r="J69" s="2" t="s">
        <v>30</v>
      </c>
      <c r="K69" s="2" t="s">
        <v>464</v>
      </c>
      <c r="L69" s="2" t="s">
        <v>141</v>
      </c>
      <c r="M69" s="2" t="s">
        <v>364</v>
      </c>
      <c r="N69" s="2" t="s">
        <v>1373</v>
      </c>
      <c r="O69" s="185" t="s">
        <v>1407</v>
      </c>
      <c r="P69" s="2" t="s">
        <v>1360</v>
      </c>
      <c r="Q69" s="2" t="s">
        <v>193</v>
      </c>
      <c r="R69" s="2" t="s">
        <v>432</v>
      </c>
      <c r="S69" s="2" t="s">
        <v>34</v>
      </c>
      <c r="T69" s="153">
        <v>3.01</v>
      </c>
      <c r="U69" s="2" t="s">
        <v>1380</v>
      </c>
      <c r="V69" s="166">
        <v>5.5E-2</v>
      </c>
      <c r="W69" s="2" t="s">
        <v>781</v>
      </c>
      <c r="X69" s="2" t="s">
        <v>935</v>
      </c>
      <c r="Y69" s="149">
        <v>5.5E-2</v>
      </c>
      <c r="Z69" s="168">
        <v>2.9399999999999999E-2</v>
      </c>
      <c r="AA69" s="2" t="s">
        <v>1386</v>
      </c>
      <c r="AB69" s="4" t="s">
        <v>437</v>
      </c>
      <c r="AC69" s="2" t="s">
        <v>510</v>
      </c>
      <c r="AD69" s="153">
        <v>482000</v>
      </c>
      <c r="AE69" s="168">
        <v>0.73</v>
      </c>
      <c r="AF69" s="2" t="s">
        <v>1358</v>
      </c>
      <c r="AG69" s="2" t="s">
        <v>141</v>
      </c>
      <c r="AI69" s="2" t="s">
        <v>1377</v>
      </c>
      <c r="AJ69" s="2" t="s">
        <v>364</v>
      </c>
      <c r="AK69" s="2" t="s">
        <v>918</v>
      </c>
      <c r="AL69" s="2" t="s">
        <v>1360</v>
      </c>
      <c r="AN69" s="185" t="s">
        <v>142</v>
      </c>
      <c r="AO69" s="2" t="s">
        <v>1358</v>
      </c>
      <c r="AP69" s="166">
        <v>0</v>
      </c>
      <c r="AQ69" s="153">
        <v>87986.84</v>
      </c>
      <c r="AR69" s="179">
        <v>129.93</v>
      </c>
      <c r="AS69" s="162">
        <v>1</v>
      </c>
      <c r="AT69" s="153">
        <v>114.321</v>
      </c>
      <c r="AU69" s="153">
        <v>114.321</v>
      </c>
      <c r="AX69" s="4" t="s">
        <v>141</v>
      </c>
      <c r="AY69" s="2" t="s">
        <v>36</v>
      </c>
      <c r="AZ69" s="168">
        <v>2.5134994680786902E-3</v>
      </c>
      <c r="BA69" s="168">
        <v>4.6579426347579002E-5</v>
      </c>
    </row>
    <row r="70" spans="1:53">
      <c r="A70" s="2">
        <v>424</v>
      </c>
      <c r="B70" s="2">
        <v>7228</v>
      </c>
      <c r="C70" s="2" t="s">
        <v>1370</v>
      </c>
      <c r="D70" s="2" t="s">
        <v>33</v>
      </c>
      <c r="E70" s="2" t="s">
        <v>1408</v>
      </c>
      <c r="F70" s="2" t="s">
        <v>1409</v>
      </c>
      <c r="G70" s="2" t="s">
        <v>1065</v>
      </c>
      <c r="I70" s="2" t="s">
        <v>30</v>
      </c>
      <c r="J70" s="2" t="s">
        <v>30</v>
      </c>
      <c r="K70" s="2" t="s">
        <v>464</v>
      </c>
      <c r="L70" s="2" t="s">
        <v>141</v>
      </c>
      <c r="M70" s="2" t="s">
        <v>364</v>
      </c>
      <c r="N70" s="2" t="s">
        <v>1373</v>
      </c>
      <c r="O70" s="185" t="s">
        <v>1410</v>
      </c>
      <c r="P70" s="2" t="s">
        <v>1360</v>
      </c>
      <c r="Q70" s="2" t="s">
        <v>193</v>
      </c>
      <c r="R70" s="2" t="s">
        <v>432</v>
      </c>
      <c r="S70" s="2" t="s">
        <v>34</v>
      </c>
      <c r="T70" s="153">
        <v>3.01</v>
      </c>
      <c r="U70" s="2" t="s">
        <v>1380</v>
      </c>
      <c r="V70" s="166">
        <v>5.5E-2</v>
      </c>
      <c r="W70" s="2" t="s">
        <v>781</v>
      </c>
      <c r="X70" s="2" t="s">
        <v>935</v>
      </c>
      <c r="Y70" s="149">
        <v>5.5E-2</v>
      </c>
      <c r="Z70" s="168">
        <v>2.9399999999999999E-2</v>
      </c>
      <c r="AA70" s="2" t="s">
        <v>1376</v>
      </c>
      <c r="AB70" s="4" t="s">
        <v>437</v>
      </c>
      <c r="AC70" s="2" t="s">
        <v>510</v>
      </c>
      <c r="AD70" s="153">
        <v>482000</v>
      </c>
      <c r="AE70" s="168">
        <v>0.73</v>
      </c>
      <c r="AF70" s="2" t="s">
        <v>1358</v>
      </c>
      <c r="AG70" s="2" t="s">
        <v>141</v>
      </c>
      <c r="AI70" s="2" t="s">
        <v>1377</v>
      </c>
      <c r="AJ70" s="2" t="s">
        <v>364</v>
      </c>
      <c r="AK70" s="2" t="s">
        <v>918</v>
      </c>
      <c r="AL70" s="2" t="s">
        <v>1360</v>
      </c>
      <c r="AN70" s="185" t="s">
        <v>142</v>
      </c>
      <c r="AO70" s="2" t="s">
        <v>1358</v>
      </c>
      <c r="AP70" s="166">
        <v>0</v>
      </c>
      <c r="AQ70" s="153">
        <v>10072.84</v>
      </c>
      <c r="AR70" s="179">
        <v>126.78</v>
      </c>
      <c r="AS70" s="162">
        <v>1</v>
      </c>
      <c r="AT70" s="153">
        <v>12.77</v>
      </c>
      <c r="AU70" s="153">
        <v>12.77</v>
      </c>
      <c r="AX70" s="4" t="s">
        <v>141</v>
      </c>
      <c r="AY70" s="2" t="s">
        <v>36</v>
      </c>
      <c r="AZ70" s="168">
        <v>2.8077234010929201E-4</v>
      </c>
      <c r="BA70" s="168">
        <v>5.2031896973326796E-6</v>
      </c>
    </row>
    <row r="71" spans="1:53">
      <c r="A71" s="2">
        <v>424</v>
      </c>
      <c r="B71" s="2">
        <v>7228</v>
      </c>
      <c r="C71" s="2" t="s">
        <v>1370</v>
      </c>
      <c r="D71" s="2" t="s">
        <v>33</v>
      </c>
      <c r="E71" s="2" t="s">
        <v>1411</v>
      </c>
      <c r="F71" s="2" t="s">
        <v>1412</v>
      </c>
      <c r="G71" s="2" t="s">
        <v>1065</v>
      </c>
      <c r="I71" s="2" t="s">
        <v>30</v>
      </c>
      <c r="J71" s="2" t="s">
        <v>30</v>
      </c>
      <c r="K71" s="2" t="s">
        <v>464</v>
      </c>
      <c r="L71" s="2" t="s">
        <v>141</v>
      </c>
      <c r="M71" s="2" t="s">
        <v>364</v>
      </c>
      <c r="N71" s="2" t="s">
        <v>1373</v>
      </c>
      <c r="O71" s="185" t="s">
        <v>1374</v>
      </c>
      <c r="P71" s="2" t="s">
        <v>1375</v>
      </c>
      <c r="Q71" s="2" t="s">
        <v>193</v>
      </c>
      <c r="R71" s="2" t="s">
        <v>432</v>
      </c>
      <c r="S71" s="2" t="s">
        <v>34</v>
      </c>
      <c r="T71" s="153">
        <v>3.02</v>
      </c>
      <c r="U71" s="2" t="s">
        <v>179</v>
      </c>
      <c r="V71" s="166">
        <v>5.5E-2</v>
      </c>
      <c r="W71" s="2" t="s">
        <v>781</v>
      </c>
      <c r="X71" s="2" t="s">
        <v>930</v>
      </c>
      <c r="Y71" s="149">
        <v>0</v>
      </c>
      <c r="Z71" s="168">
        <v>2.93E-2</v>
      </c>
      <c r="AA71" s="2" t="s">
        <v>1376</v>
      </c>
      <c r="AB71" s="4" t="s">
        <v>437</v>
      </c>
      <c r="AC71" s="2" t="s">
        <v>510</v>
      </c>
      <c r="AD71" s="153">
        <v>482000</v>
      </c>
      <c r="AE71" s="168">
        <v>0.73</v>
      </c>
      <c r="AF71" s="2" t="s">
        <v>1358</v>
      </c>
      <c r="AG71" s="2" t="s">
        <v>141</v>
      </c>
      <c r="AI71" s="2" t="s">
        <v>1377</v>
      </c>
      <c r="AJ71" s="2" t="s">
        <v>364</v>
      </c>
      <c r="AK71" s="2" t="s">
        <v>918</v>
      </c>
      <c r="AL71" s="2" t="s">
        <v>1360</v>
      </c>
      <c r="AN71" s="185" t="s">
        <v>142</v>
      </c>
      <c r="AO71" s="2" t="s">
        <v>1358</v>
      </c>
      <c r="AP71" s="166">
        <v>0</v>
      </c>
      <c r="AQ71" s="153">
        <v>8343.23</v>
      </c>
      <c r="AR71" s="179">
        <v>126.72</v>
      </c>
      <c r="AS71" s="162">
        <v>1</v>
      </c>
      <c r="AT71" s="153">
        <v>10.573</v>
      </c>
      <c r="AU71" s="153">
        <v>10.573</v>
      </c>
      <c r="AX71" s="4" t="s">
        <v>141</v>
      </c>
      <c r="AY71" s="2" t="s">
        <v>36</v>
      </c>
      <c r="AZ71" s="168">
        <v>2.32450785975717E-4</v>
      </c>
      <c r="BA71" s="168">
        <v>4.3077089938949599E-6</v>
      </c>
    </row>
    <row r="72" spans="1:53">
      <c r="A72" s="2">
        <v>424</v>
      </c>
      <c r="B72" s="2">
        <v>7228</v>
      </c>
      <c r="C72" s="2" t="s">
        <v>1370</v>
      </c>
      <c r="D72" s="2" t="s">
        <v>33</v>
      </c>
      <c r="E72" s="2" t="s">
        <v>1413</v>
      </c>
      <c r="F72" s="2" t="s">
        <v>1414</v>
      </c>
      <c r="G72" s="2" t="s">
        <v>1065</v>
      </c>
      <c r="I72" s="2" t="s">
        <v>30</v>
      </c>
      <c r="J72" s="2" t="s">
        <v>30</v>
      </c>
      <c r="K72" s="2" t="s">
        <v>464</v>
      </c>
      <c r="L72" s="2" t="s">
        <v>141</v>
      </c>
      <c r="M72" s="2" t="s">
        <v>364</v>
      </c>
      <c r="N72" s="2" t="s">
        <v>1373</v>
      </c>
      <c r="O72" s="185" t="s">
        <v>1415</v>
      </c>
      <c r="P72" s="2" t="s">
        <v>1360</v>
      </c>
      <c r="Q72" s="2" t="s">
        <v>193</v>
      </c>
      <c r="R72" s="2" t="s">
        <v>432</v>
      </c>
      <c r="S72" s="2" t="s">
        <v>34</v>
      </c>
      <c r="T72" s="153">
        <v>3.01</v>
      </c>
      <c r="U72" s="2" t="s">
        <v>1380</v>
      </c>
      <c r="V72" s="166">
        <v>5.5E-2</v>
      </c>
      <c r="W72" s="2" t="s">
        <v>781</v>
      </c>
      <c r="X72" s="2" t="s">
        <v>935</v>
      </c>
      <c r="Y72" s="149">
        <v>5.5E-2</v>
      </c>
      <c r="Z72" s="168">
        <v>2.9399999999999999E-2</v>
      </c>
      <c r="AA72" s="2" t="s">
        <v>1386</v>
      </c>
      <c r="AB72" s="4" t="s">
        <v>437</v>
      </c>
      <c r="AC72" s="2" t="s">
        <v>510</v>
      </c>
      <c r="AD72" s="153">
        <v>482000</v>
      </c>
      <c r="AE72" s="168">
        <v>0.73</v>
      </c>
      <c r="AF72" s="2" t="s">
        <v>1358</v>
      </c>
      <c r="AG72" s="2" t="s">
        <v>141</v>
      </c>
      <c r="AI72" s="2" t="s">
        <v>1377</v>
      </c>
      <c r="AJ72" s="2" t="s">
        <v>364</v>
      </c>
      <c r="AK72" s="2" t="s">
        <v>918</v>
      </c>
      <c r="AL72" s="2" t="s">
        <v>1360</v>
      </c>
      <c r="AN72" s="185" t="s">
        <v>142</v>
      </c>
      <c r="AO72" s="2" t="s">
        <v>1358</v>
      </c>
      <c r="AP72" s="166">
        <v>0</v>
      </c>
      <c r="AQ72" s="153">
        <v>19076.150000000001</v>
      </c>
      <c r="AR72" s="179">
        <v>128.94</v>
      </c>
      <c r="AS72" s="162">
        <v>1</v>
      </c>
      <c r="AT72" s="153">
        <v>24.597000000000001</v>
      </c>
      <c r="AU72" s="153">
        <v>24.597000000000001</v>
      </c>
      <c r="AX72" s="4" t="s">
        <v>141</v>
      </c>
      <c r="AY72" s="2" t="s">
        <v>36</v>
      </c>
      <c r="AZ72" s="168">
        <v>5.4079171966588797E-4</v>
      </c>
      <c r="BA72" s="168">
        <v>1.00217916874328E-5</v>
      </c>
    </row>
    <row r="73" spans="1:53">
      <c r="A73" s="2">
        <v>424</v>
      </c>
      <c r="B73" s="2">
        <v>7228</v>
      </c>
      <c r="C73" s="2" t="s">
        <v>1370</v>
      </c>
      <c r="D73" s="2" t="s">
        <v>33</v>
      </c>
      <c r="E73" s="2" t="s">
        <v>1416</v>
      </c>
      <c r="F73" s="2" t="s">
        <v>1417</v>
      </c>
      <c r="G73" s="2" t="s">
        <v>1065</v>
      </c>
      <c r="I73" s="2" t="s">
        <v>30</v>
      </c>
      <c r="J73" s="2" t="s">
        <v>30</v>
      </c>
      <c r="K73" s="2" t="s">
        <v>464</v>
      </c>
      <c r="L73" s="2" t="s">
        <v>141</v>
      </c>
      <c r="M73" s="2" t="s">
        <v>364</v>
      </c>
      <c r="N73" s="2" t="s">
        <v>1373</v>
      </c>
      <c r="O73" s="185" t="s">
        <v>1418</v>
      </c>
      <c r="P73" s="2" t="s">
        <v>1360</v>
      </c>
      <c r="Q73" s="2" t="s">
        <v>193</v>
      </c>
      <c r="R73" s="2" t="s">
        <v>432</v>
      </c>
      <c r="S73" s="2" t="s">
        <v>34</v>
      </c>
      <c r="T73" s="153">
        <v>3.01</v>
      </c>
      <c r="U73" s="2" t="s">
        <v>1380</v>
      </c>
      <c r="V73" s="166">
        <v>5.5E-2</v>
      </c>
      <c r="W73" s="2" t="s">
        <v>781</v>
      </c>
      <c r="X73" s="2" t="s">
        <v>935</v>
      </c>
      <c r="Y73" s="149">
        <v>5.5E-2</v>
      </c>
      <c r="Z73" s="168">
        <v>2.9399999999999999E-2</v>
      </c>
      <c r="AA73" s="2" t="s">
        <v>1376</v>
      </c>
      <c r="AB73" s="4" t="s">
        <v>437</v>
      </c>
      <c r="AC73" s="2" t="s">
        <v>510</v>
      </c>
      <c r="AD73" s="153">
        <v>482000</v>
      </c>
      <c r="AE73" s="168">
        <v>0.73</v>
      </c>
      <c r="AF73" s="2" t="s">
        <v>1358</v>
      </c>
      <c r="AG73" s="2" t="s">
        <v>141</v>
      </c>
      <c r="AI73" s="2" t="s">
        <v>1377</v>
      </c>
      <c r="AJ73" s="2" t="s">
        <v>364</v>
      </c>
      <c r="AK73" s="2" t="s">
        <v>918</v>
      </c>
      <c r="AL73" s="2" t="s">
        <v>464</v>
      </c>
      <c r="AN73" s="185" t="s">
        <v>142</v>
      </c>
      <c r="AO73" s="2" t="s">
        <v>1358</v>
      </c>
      <c r="AP73" s="166">
        <v>0</v>
      </c>
      <c r="AQ73" s="153">
        <v>73641.539999999994</v>
      </c>
      <c r="AR73" s="179">
        <v>126.93</v>
      </c>
      <c r="AS73" s="162">
        <v>1</v>
      </c>
      <c r="AT73" s="153">
        <v>93.472999999999999</v>
      </c>
      <c r="AU73" s="153">
        <v>93.472999999999999</v>
      </c>
      <c r="AX73" s="4" t="s">
        <v>141</v>
      </c>
      <c r="AY73" s="2" t="s">
        <v>36</v>
      </c>
      <c r="AZ73" s="168">
        <v>2.0551275473996702E-3</v>
      </c>
      <c r="BA73" s="168">
        <v>3.8085013919719197E-5</v>
      </c>
    </row>
    <row r="74" spans="1:53">
      <c r="A74" s="2">
        <v>424</v>
      </c>
      <c r="B74" s="2">
        <v>7228</v>
      </c>
      <c r="C74" s="2" t="s">
        <v>1370</v>
      </c>
      <c r="D74" s="2" t="s">
        <v>33</v>
      </c>
      <c r="E74" s="2" t="s">
        <v>1419</v>
      </c>
      <c r="F74" s="2" t="s">
        <v>1420</v>
      </c>
      <c r="G74" s="2" t="s">
        <v>1065</v>
      </c>
      <c r="I74" s="2" t="s">
        <v>30</v>
      </c>
      <c r="J74" s="2" t="s">
        <v>30</v>
      </c>
      <c r="K74" s="2" t="s">
        <v>464</v>
      </c>
      <c r="L74" s="2" t="s">
        <v>141</v>
      </c>
      <c r="M74" s="2" t="s">
        <v>364</v>
      </c>
      <c r="N74" s="2" t="s">
        <v>1373</v>
      </c>
      <c r="O74" s="185" t="s">
        <v>1374</v>
      </c>
      <c r="P74" s="2" t="s">
        <v>1375</v>
      </c>
      <c r="Q74" s="2" t="s">
        <v>193</v>
      </c>
      <c r="R74" s="2" t="s">
        <v>432</v>
      </c>
      <c r="S74" s="2" t="s">
        <v>34</v>
      </c>
      <c r="T74" s="153">
        <v>3.01</v>
      </c>
      <c r="U74" s="2" t="s">
        <v>1380</v>
      </c>
      <c r="V74" s="166">
        <v>5.5E-2</v>
      </c>
      <c r="W74" s="2" t="s">
        <v>781</v>
      </c>
      <c r="X74" s="2" t="s">
        <v>930</v>
      </c>
      <c r="Y74" s="149">
        <v>0</v>
      </c>
      <c r="Z74" s="168">
        <v>2.9399999999999999E-2</v>
      </c>
      <c r="AA74" s="2" t="s">
        <v>1386</v>
      </c>
      <c r="AB74" s="4" t="s">
        <v>437</v>
      </c>
      <c r="AC74" s="2" t="s">
        <v>510</v>
      </c>
      <c r="AD74" s="153">
        <v>482000</v>
      </c>
      <c r="AE74" s="168">
        <v>0.73</v>
      </c>
      <c r="AF74" s="2" t="s">
        <v>1358</v>
      </c>
      <c r="AG74" s="2" t="s">
        <v>141</v>
      </c>
      <c r="AI74" s="2" t="s">
        <v>1377</v>
      </c>
      <c r="AJ74" s="2" t="s">
        <v>364</v>
      </c>
      <c r="AK74" s="2" t="s">
        <v>918</v>
      </c>
      <c r="AL74" s="2" t="s">
        <v>1360</v>
      </c>
      <c r="AN74" s="185" t="s">
        <v>142</v>
      </c>
      <c r="AO74" s="2" t="s">
        <v>1358</v>
      </c>
      <c r="AP74" s="166">
        <v>0</v>
      </c>
      <c r="AQ74" s="153">
        <v>89448.73</v>
      </c>
      <c r="AR74" s="179">
        <v>128.9</v>
      </c>
      <c r="AS74" s="162">
        <v>1</v>
      </c>
      <c r="AT74" s="153">
        <v>115.29900000000001</v>
      </c>
      <c r="AU74" s="153">
        <v>115.29900000000001</v>
      </c>
      <c r="AX74" s="4" t="s">
        <v>141</v>
      </c>
      <c r="AY74" s="2" t="s">
        <v>36</v>
      </c>
      <c r="AZ74" s="168">
        <v>2.5350045013261299E-3</v>
      </c>
      <c r="BA74" s="168">
        <v>4.6977951242838697E-5</v>
      </c>
    </row>
    <row r="75" spans="1:53">
      <c r="A75" s="2">
        <v>424</v>
      </c>
      <c r="B75" s="2">
        <v>7228</v>
      </c>
      <c r="C75" s="2" t="s">
        <v>1370</v>
      </c>
      <c r="D75" s="2" t="s">
        <v>33</v>
      </c>
      <c r="E75" s="2" t="s">
        <v>1421</v>
      </c>
      <c r="F75" s="2" t="s">
        <v>1422</v>
      </c>
      <c r="G75" s="2" t="s">
        <v>1065</v>
      </c>
      <c r="I75" s="2" t="s">
        <v>30</v>
      </c>
      <c r="J75" s="2" t="s">
        <v>30</v>
      </c>
      <c r="K75" s="2" t="s">
        <v>464</v>
      </c>
      <c r="L75" s="2" t="s">
        <v>141</v>
      </c>
      <c r="M75" s="2" t="s">
        <v>364</v>
      </c>
      <c r="N75" s="2" t="s">
        <v>1373</v>
      </c>
      <c r="O75" s="185" t="s">
        <v>1374</v>
      </c>
      <c r="P75" s="2" t="s">
        <v>1375</v>
      </c>
      <c r="Q75" s="2" t="s">
        <v>193</v>
      </c>
      <c r="R75" s="2" t="s">
        <v>432</v>
      </c>
      <c r="S75" s="2" t="s">
        <v>34</v>
      </c>
      <c r="T75" s="153">
        <v>3.01</v>
      </c>
      <c r="U75" s="2" t="s">
        <v>1380</v>
      </c>
      <c r="V75" s="166">
        <v>5.5888E-2</v>
      </c>
      <c r="W75" s="2" t="s">
        <v>781</v>
      </c>
      <c r="X75" s="2" t="s">
        <v>930</v>
      </c>
      <c r="Y75" s="149">
        <v>0</v>
      </c>
      <c r="Z75" s="168">
        <v>2.93E-2</v>
      </c>
      <c r="AA75" s="2" t="s">
        <v>1386</v>
      </c>
      <c r="AB75" s="4" t="s">
        <v>437</v>
      </c>
      <c r="AC75" s="2" t="s">
        <v>510</v>
      </c>
      <c r="AD75" s="153">
        <v>482000</v>
      </c>
      <c r="AE75" s="168">
        <v>0.73</v>
      </c>
      <c r="AF75" s="2" t="s">
        <v>1358</v>
      </c>
      <c r="AG75" s="2" t="s">
        <v>141</v>
      </c>
      <c r="AI75" s="2" t="s">
        <v>1377</v>
      </c>
      <c r="AJ75" s="2" t="s">
        <v>364</v>
      </c>
      <c r="AK75" s="2" t="s">
        <v>918</v>
      </c>
      <c r="AL75" s="2" t="s">
        <v>1360</v>
      </c>
      <c r="AN75" s="185" t="s">
        <v>142</v>
      </c>
      <c r="AO75" s="2" t="s">
        <v>1358</v>
      </c>
      <c r="AP75" s="166">
        <v>0</v>
      </c>
      <c r="AQ75" s="153">
        <v>18726.080000000002</v>
      </c>
      <c r="AR75" s="179">
        <v>130.19</v>
      </c>
      <c r="AS75" s="162">
        <v>1</v>
      </c>
      <c r="AT75" s="153">
        <v>24.379000000000001</v>
      </c>
      <c r="AU75" s="153">
        <v>24.379000000000001</v>
      </c>
      <c r="AX75" s="4" t="s">
        <v>141</v>
      </c>
      <c r="AY75" s="2" t="s">
        <v>36</v>
      </c>
      <c r="AZ75" s="168">
        <v>5.3601400867848905E-4</v>
      </c>
      <c r="BA75" s="168">
        <v>9.9332525650363996E-6</v>
      </c>
    </row>
    <row r="76" spans="1:53">
      <c r="A76" s="2">
        <v>424</v>
      </c>
      <c r="B76" s="2">
        <v>7228</v>
      </c>
      <c r="C76" s="2" t="s">
        <v>1370</v>
      </c>
      <c r="D76" s="2" t="s">
        <v>33</v>
      </c>
      <c r="E76" s="2" t="s">
        <v>1423</v>
      </c>
      <c r="F76" s="2" t="s">
        <v>1424</v>
      </c>
      <c r="G76" s="2" t="s">
        <v>1065</v>
      </c>
      <c r="I76" s="2" t="s">
        <v>30</v>
      </c>
      <c r="J76" s="2" t="s">
        <v>30</v>
      </c>
      <c r="K76" s="2" t="s">
        <v>464</v>
      </c>
      <c r="L76" s="2" t="s">
        <v>141</v>
      </c>
      <c r="M76" s="2" t="s">
        <v>364</v>
      </c>
      <c r="N76" s="2" t="s">
        <v>1373</v>
      </c>
      <c r="O76" s="185" t="s">
        <v>1425</v>
      </c>
      <c r="P76" s="2" t="s">
        <v>1360</v>
      </c>
      <c r="Q76" s="2" t="s">
        <v>193</v>
      </c>
      <c r="R76" s="2" t="s">
        <v>432</v>
      </c>
      <c r="S76" s="2" t="s">
        <v>34</v>
      </c>
      <c r="T76" s="153">
        <v>3.01</v>
      </c>
      <c r="U76" s="2" t="s">
        <v>1380</v>
      </c>
      <c r="V76" s="166">
        <v>5.6193E-2</v>
      </c>
      <c r="W76" s="2" t="s">
        <v>781</v>
      </c>
      <c r="X76" s="2" t="s">
        <v>935</v>
      </c>
      <c r="Y76" s="149">
        <v>5.6193E-2</v>
      </c>
      <c r="Z76" s="168">
        <v>2.9399999999999999E-2</v>
      </c>
      <c r="AA76" s="2" t="s">
        <v>1386</v>
      </c>
      <c r="AB76" s="4" t="s">
        <v>437</v>
      </c>
      <c r="AC76" s="2" t="s">
        <v>510</v>
      </c>
      <c r="AD76" s="153">
        <v>482000</v>
      </c>
      <c r="AE76" s="168">
        <v>0.73</v>
      </c>
      <c r="AF76" s="2" t="s">
        <v>1358</v>
      </c>
      <c r="AG76" s="2" t="s">
        <v>141</v>
      </c>
      <c r="AI76" s="2" t="s">
        <v>1377</v>
      </c>
      <c r="AJ76" s="2" t="s">
        <v>364</v>
      </c>
      <c r="AK76" s="2" t="s">
        <v>918</v>
      </c>
      <c r="AL76" s="2" t="s">
        <v>1360</v>
      </c>
      <c r="AN76" s="185" t="s">
        <v>142</v>
      </c>
      <c r="AO76" s="2" t="s">
        <v>1358</v>
      </c>
      <c r="AP76" s="166">
        <v>0</v>
      </c>
      <c r="AQ76" s="153">
        <v>26316.720000000001</v>
      </c>
      <c r="AR76" s="179">
        <v>129.61000000000001</v>
      </c>
      <c r="AS76" s="162">
        <v>1</v>
      </c>
      <c r="AT76" s="153">
        <v>34.109000000000002</v>
      </c>
      <c r="AU76" s="153">
        <v>34.109000000000002</v>
      </c>
      <c r="AX76" s="4" t="s">
        <v>141</v>
      </c>
      <c r="AY76" s="2" t="s">
        <v>36</v>
      </c>
      <c r="AZ76" s="168">
        <v>7.4993204055951801E-4</v>
      </c>
      <c r="BA76" s="168">
        <v>1.3897518059008401E-5</v>
      </c>
    </row>
    <row r="77" spans="1:53">
      <c r="A77" s="2">
        <v>424</v>
      </c>
      <c r="B77" s="2">
        <v>7228</v>
      </c>
      <c r="C77" s="2" t="s">
        <v>1370</v>
      </c>
      <c r="D77" s="2" t="s">
        <v>33</v>
      </c>
      <c r="E77" s="2" t="s">
        <v>1426</v>
      </c>
      <c r="F77" s="2" t="s">
        <v>1427</v>
      </c>
      <c r="G77" s="2" t="s">
        <v>1065</v>
      </c>
      <c r="I77" s="2" t="s">
        <v>30</v>
      </c>
      <c r="J77" s="2" t="s">
        <v>30</v>
      </c>
      <c r="K77" s="2" t="s">
        <v>464</v>
      </c>
      <c r="L77" s="2" t="s">
        <v>141</v>
      </c>
      <c r="M77" s="2" t="s">
        <v>364</v>
      </c>
      <c r="N77" s="2" t="s">
        <v>1373</v>
      </c>
      <c r="O77" s="185" t="s">
        <v>1374</v>
      </c>
      <c r="P77" s="2" t="s">
        <v>1375</v>
      </c>
      <c r="Q77" s="2" t="s">
        <v>193</v>
      </c>
      <c r="R77" s="2" t="s">
        <v>432</v>
      </c>
      <c r="S77" s="2" t="s">
        <v>34</v>
      </c>
      <c r="T77" s="153">
        <v>3.01</v>
      </c>
      <c r="U77" s="2" t="s">
        <v>179</v>
      </c>
      <c r="V77" s="166">
        <v>5.5E-2</v>
      </c>
      <c r="W77" s="2" t="s">
        <v>781</v>
      </c>
      <c r="X77" s="2" t="s">
        <v>930</v>
      </c>
      <c r="Y77" s="149">
        <v>0</v>
      </c>
      <c r="Z77" s="168">
        <v>3.15E-2</v>
      </c>
      <c r="AA77" s="2" t="s">
        <v>1376</v>
      </c>
      <c r="AB77" s="4" t="s">
        <v>437</v>
      </c>
      <c r="AC77" s="2" t="s">
        <v>510</v>
      </c>
      <c r="AD77" s="153">
        <v>482000</v>
      </c>
      <c r="AE77" s="168">
        <v>0.73</v>
      </c>
      <c r="AF77" s="2" t="s">
        <v>1358</v>
      </c>
      <c r="AG77" s="2" t="s">
        <v>141</v>
      </c>
      <c r="AI77" s="2" t="s">
        <v>1377</v>
      </c>
      <c r="AJ77" s="2" t="s">
        <v>364</v>
      </c>
      <c r="AK77" s="2" t="s">
        <v>918</v>
      </c>
      <c r="AL77" s="2" t="s">
        <v>1360</v>
      </c>
      <c r="AN77" s="185" t="s">
        <v>142</v>
      </c>
      <c r="AO77" s="2" t="s">
        <v>1358</v>
      </c>
      <c r="AP77" s="166">
        <v>0</v>
      </c>
      <c r="AQ77" s="153">
        <v>33335.339999999997</v>
      </c>
      <c r="AR77" s="179">
        <v>124.26</v>
      </c>
      <c r="AS77" s="162">
        <v>1</v>
      </c>
      <c r="AT77" s="153">
        <v>41.421999999999997</v>
      </c>
      <c r="AU77" s="153">
        <v>41.421999999999997</v>
      </c>
      <c r="AX77" s="4" t="s">
        <v>141</v>
      </c>
      <c r="AY77" s="2" t="s">
        <v>36</v>
      </c>
      <c r="AZ77" s="168">
        <v>9.10726297153083E-4</v>
      </c>
      <c r="BA77" s="168">
        <v>1.68773095120135E-5</v>
      </c>
    </row>
    <row r="78" spans="1:53">
      <c r="A78" s="2">
        <v>424</v>
      </c>
      <c r="B78" s="2">
        <v>7228</v>
      </c>
      <c r="C78" s="2" t="s">
        <v>1370</v>
      </c>
      <c r="D78" s="2" t="s">
        <v>33</v>
      </c>
      <c r="E78" s="2" t="s">
        <v>1428</v>
      </c>
      <c r="F78" s="2" t="s">
        <v>1429</v>
      </c>
      <c r="G78" s="2" t="s">
        <v>1065</v>
      </c>
      <c r="I78" s="2" t="s">
        <v>30</v>
      </c>
      <c r="J78" s="2" t="s">
        <v>30</v>
      </c>
      <c r="K78" s="2" t="s">
        <v>464</v>
      </c>
      <c r="L78" s="2" t="s">
        <v>141</v>
      </c>
      <c r="M78" s="2" t="s">
        <v>364</v>
      </c>
      <c r="N78" s="2" t="s">
        <v>1373</v>
      </c>
      <c r="O78" s="185" t="s">
        <v>1374</v>
      </c>
      <c r="P78" s="2" t="s">
        <v>1375</v>
      </c>
      <c r="Q78" s="2" t="s">
        <v>193</v>
      </c>
      <c r="R78" s="2" t="s">
        <v>432</v>
      </c>
      <c r="S78" s="2" t="s">
        <v>34</v>
      </c>
      <c r="T78" s="153">
        <v>3.01</v>
      </c>
      <c r="U78" s="2" t="s">
        <v>179</v>
      </c>
      <c r="V78" s="166">
        <v>5.5E-2</v>
      </c>
      <c r="W78" s="2" t="s">
        <v>781</v>
      </c>
      <c r="X78" s="2" t="s">
        <v>930</v>
      </c>
      <c r="Y78" s="149">
        <v>0</v>
      </c>
      <c r="Z78" s="168">
        <v>2.9399999999999999E-2</v>
      </c>
      <c r="AA78" s="2" t="s">
        <v>1376</v>
      </c>
      <c r="AB78" s="4" t="s">
        <v>437</v>
      </c>
      <c r="AC78" s="2" t="s">
        <v>510</v>
      </c>
      <c r="AD78" s="153">
        <v>482000</v>
      </c>
      <c r="AE78" s="168">
        <v>0.73</v>
      </c>
      <c r="AF78" s="2" t="s">
        <v>1358</v>
      </c>
      <c r="AG78" s="2" t="s">
        <v>141</v>
      </c>
      <c r="AI78" s="2" t="s">
        <v>1377</v>
      </c>
      <c r="AJ78" s="2" t="s">
        <v>364</v>
      </c>
      <c r="AK78" s="2" t="s">
        <v>918</v>
      </c>
      <c r="AL78" s="2" t="s">
        <v>1360</v>
      </c>
      <c r="AN78" s="185" t="s">
        <v>142</v>
      </c>
      <c r="AO78" s="2" t="s">
        <v>1358</v>
      </c>
      <c r="AP78" s="166">
        <v>0</v>
      </c>
      <c r="AQ78" s="153">
        <v>4142.07</v>
      </c>
      <c r="AR78" s="179">
        <v>124.68</v>
      </c>
      <c r="AS78" s="162">
        <v>1</v>
      </c>
      <c r="AT78" s="153">
        <v>5.1639999999999997</v>
      </c>
      <c r="AU78" s="153">
        <v>5.1639999999999997</v>
      </c>
      <c r="AX78" s="4" t="s">
        <v>141</v>
      </c>
      <c r="AY78" s="2" t="s">
        <v>36</v>
      </c>
      <c r="AZ78" s="168">
        <v>1.1354443834343599E-4</v>
      </c>
      <c r="BA78" s="168">
        <v>2.1041718409584801E-6</v>
      </c>
    </row>
    <row r="79" spans="1:53">
      <c r="A79" s="2">
        <v>424</v>
      </c>
      <c r="B79" s="2">
        <v>7228</v>
      </c>
      <c r="C79" s="2" t="s">
        <v>1370</v>
      </c>
      <c r="D79" s="2" t="s">
        <v>33</v>
      </c>
      <c r="E79" s="2" t="s">
        <v>1430</v>
      </c>
      <c r="F79" s="2" t="s">
        <v>1431</v>
      </c>
      <c r="G79" s="2" t="s">
        <v>1065</v>
      </c>
      <c r="I79" s="2" t="s">
        <v>30</v>
      </c>
      <c r="J79" s="2" t="s">
        <v>30</v>
      </c>
      <c r="K79" s="2" t="s">
        <v>464</v>
      </c>
      <c r="L79" s="2" t="s">
        <v>141</v>
      </c>
      <c r="M79" s="2" t="s">
        <v>364</v>
      </c>
      <c r="N79" s="2" t="s">
        <v>1373</v>
      </c>
      <c r="O79" s="185" t="s">
        <v>1374</v>
      </c>
      <c r="P79" s="2" t="s">
        <v>1375</v>
      </c>
      <c r="Q79" s="2" t="s">
        <v>193</v>
      </c>
      <c r="R79" s="2" t="s">
        <v>432</v>
      </c>
      <c r="S79" s="2" t="s">
        <v>34</v>
      </c>
      <c r="T79" s="153">
        <v>3.01</v>
      </c>
      <c r="U79" s="2" t="s">
        <v>179</v>
      </c>
      <c r="V79" s="166">
        <v>5.5E-2</v>
      </c>
      <c r="W79" s="2" t="s">
        <v>781</v>
      </c>
      <c r="X79" s="2" t="s">
        <v>930</v>
      </c>
      <c r="Y79" s="149">
        <v>0</v>
      </c>
      <c r="Z79" s="168">
        <v>2.9399999999999999E-2</v>
      </c>
      <c r="AA79" s="2" t="s">
        <v>1376</v>
      </c>
      <c r="AB79" s="4" t="s">
        <v>437</v>
      </c>
      <c r="AC79" s="2" t="s">
        <v>510</v>
      </c>
      <c r="AD79" s="153">
        <v>482000</v>
      </c>
      <c r="AE79" s="168">
        <v>0.73</v>
      </c>
      <c r="AF79" s="2" t="s">
        <v>1358</v>
      </c>
      <c r="AG79" s="2" t="s">
        <v>141</v>
      </c>
      <c r="AI79" s="2" t="s">
        <v>1377</v>
      </c>
      <c r="AJ79" s="2" t="s">
        <v>364</v>
      </c>
      <c r="AK79" s="2" t="s">
        <v>918</v>
      </c>
      <c r="AL79" s="2" t="s">
        <v>1360</v>
      </c>
      <c r="AN79" s="185" t="s">
        <v>142</v>
      </c>
      <c r="AO79" s="2" t="s">
        <v>1358</v>
      </c>
      <c r="AP79" s="166">
        <v>0</v>
      </c>
      <c r="AQ79" s="153">
        <v>9198.66</v>
      </c>
      <c r="AR79" s="179">
        <v>125.01</v>
      </c>
      <c r="AS79" s="162">
        <v>1</v>
      </c>
      <c r="AT79" s="153">
        <v>11.499000000000001</v>
      </c>
      <c r="AU79" s="153">
        <v>11.499000000000001</v>
      </c>
      <c r="AX79" s="4" t="s">
        <v>141</v>
      </c>
      <c r="AY79" s="2" t="s">
        <v>36</v>
      </c>
      <c r="AZ79" s="168">
        <v>2.5282554998563698E-4</v>
      </c>
      <c r="BA79" s="168">
        <v>4.6852880750136202E-6</v>
      </c>
    </row>
    <row r="80" spans="1:53">
      <c r="A80" s="2">
        <v>424</v>
      </c>
      <c r="B80" s="2">
        <v>7228</v>
      </c>
      <c r="C80" s="2" t="s">
        <v>1370</v>
      </c>
      <c r="D80" s="2" t="s">
        <v>33</v>
      </c>
      <c r="E80" s="2" t="s">
        <v>1432</v>
      </c>
      <c r="F80" s="2" t="s">
        <v>1433</v>
      </c>
      <c r="G80" s="2" t="s">
        <v>1065</v>
      </c>
      <c r="I80" s="2" t="s">
        <v>30</v>
      </c>
      <c r="J80" s="2" t="s">
        <v>30</v>
      </c>
      <c r="K80" s="2" t="s">
        <v>464</v>
      </c>
      <c r="L80" s="2" t="s">
        <v>141</v>
      </c>
      <c r="M80" s="2" t="s">
        <v>364</v>
      </c>
      <c r="N80" s="2" t="s">
        <v>1373</v>
      </c>
      <c r="O80" s="185" t="s">
        <v>1434</v>
      </c>
      <c r="P80" s="2" t="s">
        <v>1360</v>
      </c>
      <c r="Q80" s="2" t="s">
        <v>193</v>
      </c>
      <c r="R80" s="2" t="s">
        <v>432</v>
      </c>
      <c r="S80" s="2" t="s">
        <v>34</v>
      </c>
      <c r="T80" s="153">
        <v>3.01</v>
      </c>
      <c r="U80" s="2" t="s">
        <v>179</v>
      </c>
      <c r="V80" s="166">
        <v>5.7230999999999997E-2</v>
      </c>
      <c r="W80" s="2" t="s">
        <v>781</v>
      </c>
      <c r="X80" s="2" t="s">
        <v>935</v>
      </c>
      <c r="Y80" s="149">
        <v>5.7230999999999997E-2</v>
      </c>
      <c r="Z80" s="168">
        <v>2.9399999999999999E-2</v>
      </c>
      <c r="AA80" s="2" t="s">
        <v>1386</v>
      </c>
      <c r="AB80" s="4" t="s">
        <v>437</v>
      </c>
      <c r="AC80" s="2" t="s">
        <v>510</v>
      </c>
      <c r="AD80" s="153">
        <v>482000</v>
      </c>
      <c r="AE80" s="168">
        <v>0.73</v>
      </c>
      <c r="AF80" s="2" t="s">
        <v>1358</v>
      </c>
      <c r="AG80" s="2" t="s">
        <v>141</v>
      </c>
      <c r="AI80" s="2" t="s">
        <v>1377</v>
      </c>
      <c r="AJ80" s="2" t="s">
        <v>364</v>
      </c>
      <c r="AK80" s="2" t="s">
        <v>918</v>
      </c>
      <c r="AL80" s="2" t="s">
        <v>1360</v>
      </c>
      <c r="AN80" s="185" t="s">
        <v>142</v>
      </c>
      <c r="AO80" s="2" t="s">
        <v>1358</v>
      </c>
      <c r="AP80" s="166">
        <v>0</v>
      </c>
      <c r="AQ80" s="153">
        <v>88368.7</v>
      </c>
      <c r="AR80" s="179">
        <v>130.15</v>
      </c>
      <c r="AS80" s="162">
        <v>1</v>
      </c>
      <c r="AT80" s="153">
        <v>115.012</v>
      </c>
      <c r="AU80" s="153">
        <v>115.012</v>
      </c>
      <c r="AX80" s="4" t="s">
        <v>141</v>
      </c>
      <c r="AY80" s="2" t="s">
        <v>36</v>
      </c>
      <c r="AZ80" s="168">
        <v>2.5286823499571002E-3</v>
      </c>
      <c r="BA80" s="168">
        <v>4.6860791009549801E-5</v>
      </c>
    </row>
    <row r="81" spans="1:53">
      <c r="A81" s="2">
        <v>424</v>
      </c>
      <c r="B81" s="2">
        <v>7228</v>
      </c>
      <c r="C81" s="2" t="s">
        <v>1370</v>
      </c>
      <c r="D81" s="2" t="s">
        <v>33</v>
      </c>
      <c r="E81" s="2" t="s">
        <v>1435</v>
      </c>
      <c r="F81" s="2" t="s">
        <v>1436</v>
      </c>
      <c r="G81" s="2" t="s">
        <v>1065</v>
      </c>
      <c r="I81" s="2" t="s">
        <v>30</v>
      </c>
      <c r="J81" s="2" t="s">
        <v>30</v>
      </c>
      <c r="K81" s="2" t="s">
        <v>464</v>
      </c>
      <c r="L81" s="2" t="s">
        <v>141</v>
      </c>
      <c r="M81" s="2" t="s">
        <v>364</v>
      </c>
      <c r="N81" s="2" t="s">
        <v>1373</v>
      </c>
      <c r="O81" s="185" t="s">
        <v>1374</v>
      </c>
      <c r="P81" s="2" t="s">
        <v>1375</v>
      </c>
      <c r="Q81" s="2" t="s">
        <v>193</v>
      </c>
      <c r="R81" s="2" t="s">
        <v>432</v>
      </c>
      <c r="S81" s="2" t="s">
        <v>34</v>
      </c>
      <c r="T81" s="153">
        <v>3</v>
      </c>
      <c r="U81" s="2" t="s">
        <v>1380</v>
      </c>
      <c r="V81" s="166">
        <v>5.6619999999999997E-2</v>
      </c>
      <c r="W81" s="2" t="s">
        <v>781</v>
      </c>
      <c r="X81" s="2" t="s">
        <v>930</v>
      </c>
      <c r="Y81" s="149">
        <v>0</v>
      </c>
      <c r="Z81" s="168">
        <v>3.15E-2</v>
      </c>
      <c r="AA81" s="2" t="s">
        <v>1376</v>
      </c>
      <c r="AB81" s="4" t="s">
        <v>437</v>
      </c>
      <c r="AC81" s="2" t="s">
        <v>510</v>
      </c>
      <c r="AD81" s="153">
        <v>482000</v>
      </c>
      <c r="AE81" s="168">
        <v>0.73</v>
      </c>
      <c r="AF81" s="2" t="s">
        <v>1358</v>
      </c>
      <c r="AG81" s="2" t="s">
        <v>141</v>
      </c>
      <c r="AI81" s="2" t="s">
        <v>1377</v>
      </c>
      <c r="AJ81" s="2" t="s">
        <v>364</v>
      </c>
      <c r="AK81" s="2" t="s">
        <v>918</v>
      </c>
      <c r="AL81" s="2" t="s">
        <v>1360</v>
      </c>
      <c r="AN81" s="185" t="s">
        <v>142</v>
      </c>
      <c r="AO81" s="2" t="s">
        <v>1358</v>
      </c>
      <c r="AP81" s="166">
        <v>0</v>
      </c>
      <c r="AQ81" s="153">
        <v>19871.28</v>
      </c>
      <c r="AR81" s="179">
        <v>129.26</v>
      </c>
      <c r="AS81" s="162">
        <v>1</v>
      </c>
      <c r="AT81" s="153">
        <v>25.686</v>
      </c>
      <c r="AU81" s="153">
        <v>25.686</v>
      </c>
      <c r="AX81" s="4" t="s">
        <v>141</v>
      </c>
      <c r="AY81" s="2" t="s">
        <v>36</v>
      </c>
      <c r="AZ81" s="168">
        <v>5.6473100634743696E-4</v>
      </c>
      <c r="BA81" s="168">
        <v>1.04654274450521E-5</v>
      </c>
    </row>
    <row r="82" spans="1:53">
      <c r="A82" s="2">
        <v>424</v>
      </c>
      <c r="B82" s="2">
        <v>7228</v>
      </c>
      <c r="C82" s="2" t="s">
        <v>1370</v>
      </c>
      <c r="D82" s="2" t="s">
        <v>33</v>
      </c>
      <c r="E82" s="2" t="s">
        <v>1437</v>
      </c>
      <c r="F82" s="2" t="s">
        <v>1438</v>
      </c>
      <c r="G82" s="2" t="s">
        <v>1065</v>
      </c>
      <c r="I82" s="2" t="s">
        <v>30</v>
      </c>
      <c r="J82" s="2" t="s">
        <v>30</v>
      </c>
      <c r="K82" s="2" t="s">
        <v>464</v>
      </c>
      <c r="L82" s="2" t="s">
        <v>141</v>
      </c>
      <c r="M82" s="2" t="s">
        <v>364</v>
      </c>
      <c r="N82" s="2" t="s">
        <v>1373</v>
      </c>
      <c r="O82" s="185" t="s">
        <v>1439</v>
      </c>
      <c r="P82" s="2" t="s">
        <v>1360</v>
      </c>
      <c r="Q82" s="2" t="s">
        <v>193</v>
      </c>
      <c r="R82" s="2" t="s">
        <v>432</v>
      </c>
      <c r="S82" s="2" t="s">
        <v>34</v>
      </c>
      <c r="T82" s="153">
        <v>3.01</v>
      </c>
      <c r="U82" s="2" t="s">
        <v>1380</v>
      </c>
      <c r="V82" s="166">
        <v>5.5E-2</v>
      </c>
      <c r="W82" s="2" t="s">
        <v>781</v>
      </c>
      <c r="X82" s="2" t="s">
        <v>935</v>
      </c>
      <c r="Y82" s="149">
        <v>5.5E-2</v>
      </c>
      <c r="Z82" s="168">
        <v>2.9399999999999999E-2</v>
      </c>
      <c r="AA82" s="2" t="s">
        <v>1386</v>
      </c>
      <c r="AB82" s="4" t="s">
        <v>437</v>
      </c>
      <c r="AC82" s="2" t="s">
        <v>510</v>
      </c>
      <c r="AD82" s="153">
        <v>482000</v>
      </c>
      <c r="AE82" s="168">
        <v>0.73</v>
      </c>
      <c r="AF82" s="2" t="s">
        <v>1358</v>
      </c>
      <c r="AG82" s="2" t="s">
        <v>141</v>
      </c>
      <c r="AI82" s="2" t="s">
        <v>1377</v>
      </c>
      <c r="AJ82" s="2" t="s">
        <v>364</v>
      </c>
      <c r="AK82" s="2" t="s">
        <v>918</v>
      </c>
      <c r="AL82" s="2" t="s">
        <v>1360</v>
      </c>
      <c r="AN82" s="185" t="s">
        <v>142</v>
      </c>
      <c r="AO82" s="2" t="s">
        <v>1358</v>
      </c>
      <c r="AP82" s="166">
        <v>0</v>
      </c>
      <c r="AQ82" s="153">
        <v>116199.59</v>
      </c>
      <c r="AR82" s="179">
        <v>126.91</v>
      </c>
      <c r="AS82" s="162">
        <v>1</v>
      </c>
      <c r="AT82" s="153">
        <v>147.46899999999999</v>
      </c>
      <c r="AU82" s="153">
        <v>147.46899999999999</v>
      </c>
      <c r="AX82" s="4" t="s">
        <v>141</v>
      </c>
      <c r="AY82" s="2" t="s">
        <v>36</v>
      </c>
      <c r="AZ82" s="168">
        <v>3.2422916547180901E-3</v>
      </c>
      <c r="BA82" s="168">
        <v>6.0085186906267303E-5</v>
      </c>
    </row>
    <row r="83" spans="1:53">
      <c r="A83" s="2">
        <v>424</v>
      </c>
      <c r="B83" s="2">
        <v>7228</v>
      </c>
      <c r="C83" s="2" t="s">
        <v>1370</v>
      </c>
      <c r="D83" s="2" t="s">
        <v>33</v>
      </c>
      <c r="E83" s="2" t="s">
        <v>1440</v>
      </c>
      <c r="F83" s="2" t="s">
        <v>1441</v>
      </c>
      <c r="G83" s="2" t="s">
        <v>1065</v>
      </c>
      <c r="I83" s="2" t="s">
        <v>30</v>
      </c>
      <c r="J83" s="2" t="s">
        <v>30</v>
      </c>
      <c r="K83" s="2" t="s">
        <v>464</v>
      </c>
      <c r="L83" s="2" t="s">
        <v>141</v>
      </c>
      <c r="M83" s="2" t="s">
        <v>364</v>
      </c>
      <c r="N83" s="2" t="s">
        <v>1373</v>
      </c>
      <c r="O83" s="185" t="s">
        <v>1442</v>
      </c>
      <c r="P83" s="2" t="s">
        <v>1360</v>
      </c>
      <c r="Q83" s="2" t="s">
        <v>193</v>
      </c>
      <c r="R83" s="2" t="s">
        <v>432</v>
      </c>
      <c r="S83" s="2" t="s">
        <v>34</v>
      </c>
      <c r="T83" s="153">
        <v>3.01</v>
      </c>
      <c r="U83" s="2" t="s">
        <v>1380</v>
      </c>
      <c r="V83" s="166">
        <v>5.5309999999999998E-2</v>
      </c>
      <c r="W83" s="2" t="s">
        <v>781</v>
      </c>
      <c r="X83" s="2" t="s">
        <v>935</v>
      </c>
      <c r="Y83" s="149">
        <v>5.5309999999999998E-2</v>
      </c>
      <c r="Z83" s="168">
        <v>2.9399999999999999E-2</v>
      </c>
      <c r="AA83" s="2" t="s">
        <v>1376</v>
      </c>
      <c r="AB83" s="4" t="s">
        <v>437</v>
      </c>
      <c r="AC83" s="2" t="s">
        <v>510</v>
      </c>
      <c r="AD83" s="153">
        <v>203777.768205128</v>
      </c>
      <c r="AE83" s="168">
        <v>0.73</v>
      </c>
      <c r="AF83" s="2" t="s">
        <v>1358</v>
      </c>
      <c r="AG83" s="2" t="s">
        <v>141</v>
      </c>
      <c r="AI83" s="2" t="s">
        <v>1377</v>
      </c>
      <c r="AJ83" s="2" t="s">
        <v>364</v>
      </c>
      <c r="AK83" s="2" t="s">
        <v>918</v>
      </c>
      <c r="AL83" s="2" t="s">
        <v>1360</v>
      </c>
      <c r="AN83" s="185" t="s">
        <v>142</v>
      </c>
      <c r="AO83" s="2" t="s">
        <v>1358</v>
      </c>
      <c r="AP83" s="166">
        <v>0</v>
      </c>
      <c r="AQ83" s="153">
        <v>84161.48</v>
      </c>
      <c r="AR83" s="179">
        <v>129.5</v>
      </c>
      <c r="AS83" s="162">
        <v>1</v>
      </c>
      <c r="AT83" s="153">
        <v>108.989</v>
      </c>
      <c r="AU83" s="153">
        <v>108.989</v>
      </c>
      <c r="AX83" s="4" t="s">
        <v>141</v>
      </c>
      <c r="AY83" s="2" t="s">
        <v>36</v>
      </c>
      <c r="AZ83" s="168">
        <v>2.3962645954532799E-3</v>
      </c>
      <c r="BA83" s="168">
        <v>4.4406864473517003E-5</v>
      </c>
    </row>
    <row r="84" spans="1:53">
      <c r="A84" s="2">
        <v>424</v>
      </c>
      <c r="B84" s="2">
        <v>7228</v>
      </c>
      <c r="C84" s="2" t="s">
        <v>1370</v>
      </c>
      <c r="D84" s="2" t="s">
        <v>33</v>
      </c>
      <c r="E84" s="2" t="s">
        <v>1443</v>
      </c>
      <c r="F84" s="2" t="s">
        <v>1444</v>
      </c>
      <c r="G84" s="2" t="s">
        <v>1065</v>
      </c>
      <c r="I84" s="2" t="s">
        <v>30</v>
      </c>
      <c r="J84" s="2" t="s">
        <v>30</v>
      </c>
      <c r="K84" s="2" t="s">
        <v>464</v>
      </c>
      <c r="L84" s="2" t="s">
        <v>141</v>
      </c>
      <c r="M84" s="2" t="s">
        <v>364</v>
      </c>
      <c r="N84" s="2" t="s">
        <v>1373</v>
      </c>
      <c r="O84" s="185" t="s">
        <v>1445</v>
      </c>
      <c r="P84" s="2" t="s">
        <v>1375</v>
      </c>
      <c r="Q84" s="2" t="s">
        <v>193</v>
      </c>
      <c r="R84" s="2" t="s">
        <v>432</v>
      </c>
      <c r="S84" s="2" t="s">
        <v>34</v>
      </c>
      <c r="T84" s="153">
        <v>3.02</v>
      </c>
      <c r="U84" s="2" t="s">
        <v>179</v>
      </c>
      <c r="V84" s="166">
        <v>5.5E-2</v>
      </c>
      <c r="W84" s="2" t="s">
        <v>781</v>
      </c>
      <c r="X84" s="2" t="s">
        <v>930</v>
      </c>
      <c r="Y84" s="149">
        <v>0</v>
      </c>
      <c r="Z84" s="168">
        <v>2.9399999999999999E-2</v>
      </c>
      <c r="AA84" s="2" t="s">
        <v>1386</v>
      </c>
      <c r="AB84" s="4" t="s">
        <v>437</v>
      </c>
      <c r="AC84" s="2" t="s">
        <v>510</v>
      </c>
      <c r="AD84" s="153">
        <v>482000</v>
      </c>
      <c r="AE84" s="168">
        <v>0.73</v>
      </c>
      <c r="AF84" s="2" t="s">
        <v>1358</v>
      </c>
      <c r="AG84" s="2" t="s">
        <v>141</v>
      </c>
      <c r="AI84" s="2" t="s">
        <v>1377</v>
      </c>
      <c r="AJ84" s="2" t="s">
        <v>364</v>
      </c>
      <c r="AK84" s="2" t="s">
        <v>918</v>
      </c>
      <c r="AL84" s="2" t="s">
        <v>1360</v>
      </c>
      <c r="AN84" s="185" t="s">
        <v>142</v>
      </c>
      <c r="AO84" s="2" t="s">
        <v>1358</v>
      </c>
      <c r="AP84" s="166">
        <v>0</v>
      </c>
      <c r="AQ84" s="153">
        <v>20074.080000000002</v>
      </c>
      <c r="AR84" s="179">
        <v>127.56</v>
      </c>
      <c r="AS84" s="162">
        <v>1</v>
      </c>
      <c r="AT84" s="153">
        <v>25.606000000000002</v>
      </c>
      <c r="AU84" s="153">
        <v>25.606000000000002</v>
      </c>
      <c r="AX84" s="4" t="s">
        <v>141</v>
      </c>
      <c r="AY84" s="2" t="s">
        <v>36</v>
      </c>
      <c r="AZ84" s="168">
        <v>5.6299145057886197E-4</v>
      </c>
      <c r="BA84" s="168">
        <v>1.04331905137025E-5</v>
      </c>
    </row>
    <row r="85" spans="1:53">
      <c r="A85" s="2">
        <v>424</v>
      </c>
      <c r="B85" s="2">
        <v>7228</v>
      </c>
      <c r="C85" s="2" t="s">
        <v>1370</v>
      </c>
      <c r="D85" s="2" t="s">
        <v>33</v>
      </c>
      <c r="E85" s="2" t="s">
        <v>1446</v>
      </c>
      <c r="F85" s="2" t="s">
        <v>1447</v>
      </c>
      <c r="G85" s="2" t="s">
        <v>1065</v>
      </c>
      <c r="I85" s="2" t="s">
        <v>30</v>
      </c>
      <c r="J85" s="2" t="s">
        <v>30</v>
      </c>
      <c r="K85" s="2" t="s">
        <v>464</v>
      </c>
      <c r="L85" s="2" t="s">
        <v>141</v>
      </c>
      <c r="M85" s="2" t="s">
        <v>364</v>
      </c>
      <c r="N85" s="2" t="s">
        <v>1373</v>
      </c>
      <c r="O85" s="185" t="s">
        <v>1448</v>
      </c>
      <c r="P85" s="2" t="s">
        <v>1360</v>
      </c>
      <c r="Q85" s="2" t="s">
        <v>193</v>
      </c>
      <c r="R85" s="2" t="s">
        <v>432</v>
      </c>
      <c r="S85" s="2" t="s">
        <v>34</v>
      </c>
      <c r="T85" s="153">
        <v>3.01</v>
      </c>
      <c r="U85" s="2" t="s">
        <v>1380</v>
      </c>
      <c r="V85" s="166">
        <v>5.5E-2</v>
      </c>
      <c r="W85" s="2" t="s">
        <v>781</v>
      </c>
      <c r="X85" s="2" t="s">
        <v>935</v>
      </c>
      <c r="Y85" s="149">
        <v>5.5E-2</v>
      </c>
      <c r="Z85" s="168">
        <v>2.9399999999999999E-2</v>
      </c>
      <c r="AA85" s="2" t="s">
        <v>1376</v>
      </c>
      <c r="AB85" s="4" t="s">
        <v>437</v>
      </c>
      <c r="AC85" s="2" t="s">
        <v>510</v>
      </c>
      <c r="AD85" s="153">
        <v>482000</v>
      </c>
      <c r="AE85" s="168">
        <v>0.73</v>
      </c>
      <c r="AF85" s="2" t="s">
        <v>1358</v>
      </c>
      <c r="AG85" s="2" t="s">
        <v>141</v>
      </c>
      <c r="AI85" s="2" t="s">
        <v>1377</v>
      </c>
      <c r="AJ85" s="2" t="s">
        <v>364</v>
      </c>
      <c r="AK85" s="2" t="s">
        <v>918</v>
      </c>
      <c r="AL85" s="2" t="s">
        <v>1360</v>
      </c>
      <c r="AN85" s="185" t="s">
        <v>142</v>
      </c>
      <c r="AO85" s="2" t="s">
        <v>1358</v>
      </c>
      <c r="AP85" s="166">
        <v>0</v>
      </c>
      <c r="AQ85" s="153">
        <v>40638.46</v>
      </c>
      <c r="AR85" s="179">
        <v>127.29</v>
      </c>
      <c r="AS85" s="162">
        <v>1</v>
      </c>
      <c r="AT85" s="153">
        <v>51.728999999999999</v>
      </c>
      <c r="AU85" s="153">
        <v>51.728999999999999</v>
      </c>
      <c r="AX85" s="4" t="s">
        <v>141</v>
      </c>
      <c r="AY85" s="2" t="s">
        <v>36</v>
      </c>
      <c r="AZ85" s="168">
        <v>1.1373212851269201E-3</v>
      </c>
      <c r="BA85" s="168">
        <v>2.10765005948451E-5</v>
      </c>
    </row>
    <row r="86" spans="1:53">
      <c r="A86" s="2">
        <v>424</v>
      </c>
      <c r="B86" s="2">
        <v>7228</v>
      </c>
      <c r="C86" s="2" t="s">
        <v>1370</v>
      </c>
      <c r="D86" s="2" t="s">
        <v>33</v>
      </c>
      <c r="E86" s="2" t="s">
        <v>1449</v>
      </c>
      <c r="F86" s="2" t="s">
        <v>1450</v>
      </c>
      <c r="G86" s="2" t="s">
        <v>1065</v>
      </c>
      <c r="I86" s="2" t="s">
        <v>30</v>
      </c>
      <c r="J86" s="2" t="s">
        <v>30</v>
      </c>
      <c r="K86" s="2" t="s">
        <v>464</v>
      </c>
      <c r="L86" s="2" t="s">
        <v>141</v>
      </c>
      <c r="M86" s="2" t="s">
        <v>364</v>
      </c>
      <c r="N86" s="2" t="s">
        <v>1373</v>
      </c>
      <c r="O86" s="185" t="s">
        <v>1451</v>
      </c>
      <c r="P86" s="2" t="s">
        <v>1360</v>
      </c>
      <c r="Q86" s="2" t="s">
        <v>193</v>
      </c>
      <c r="R86" s="2" t="s">
        <v>432</v>
      </c>
      <c r="S86" s="2" t="s">
        <v>34</v>
      </c>
      <c r="T86" s="153">
        <v>3.01</v>
      </c>
      <c r="U86" s="2" t="s">
        <v>1380</v>
      </c>
      <c r="V86" s="166">
        <v>5.5E-2</v>
      </c>
      <c r="W86" s="2" t="s">
        <v>781</v>
      </c>
      <c r="X86" s="2" t="s">
        <v>935</v>
      </c>
      <c r="Y86" s="149">
        <v>5.5E-2</v>
      </c>
      <c r="Z86" s="168">
        <v>2.9399999999999999E-2</v>
      </c>
      <c r="AA86" s="2" t="s">
        <v>1376</v>
      </c>
      <c r="AB86" s="4" t="s">
        <v>437</v>
      </c>
      <c r="AC86" s="2" t="s">
        <v>510</v>
      </c>
      <c r="AD86" s="153">
        <v>482000</v>
      </c>
      <c r="AE86" s="168">
        <v>0.73</v>
      </c>
      <c r="AF86" s="2" t="s">
        <v>1358</v>
      </c>
      <c r="AG86" s="2" t="s">
        <v>141</v>
      </c>
      <c r="AI86" s="2" t="s">
        <v>1377</v>
      </c>
      <c r="AJ86" s="2" t="s">
        <v>364</v>
      </c>
      <c r="AK86" s="2" t="s">
        <v>918</v>
      </c>
      <c r="AL86" s="2" t="s">
        <v>1360</v>
      </c>
      <c r="AN86" s="185" t="s">
        <v>142</v>
      </c>
      <c r="AO86" s="2" t="s">
        <v>1358</v>
      </c>
      <c r="AP86" s="166">
        <v>0</v>
      </c>
      <c r="AQ86" s="153">
        <v>63013.54</v>
      </c>
      <c r="AR86" s="179">
        <v>127.51</v>
      </c>
      <c r="AS86" s="162">
        <v>1</v>
      </c>
      <c r="AT86" s="153">
        <v>80.349000000000004</v>
      </c>
      <c r="AU86" s="153">
        <v>80.349000000000004</v>
      </c>
      <c r="AX86" s="4" t="s">
        <v>141</v>
      </c>
      <c r="AY86" s="2" t="s">
        <v>36</v>
      </c>
      <c r="AZ86" s="168">
        <v>1.7665655733475501E-3</v>
      </c>
      <c r="BA86" s="168">
        <v>3.2737469037465099E-5</v>
      </c>
    </row>
    <row r="87" spans="1:53">
      <c r="A87" s="2">
        <v>424</v>
      </c>
      <c r="B87" s="2">
        <v>7228</v>
      </c>
      <c r="C87" s="2" t="s">
        <v>1370</v>
      </c>
      <c r="D87" s="2" t="s">
        <v>33</v>
      </c>
      <c r="E87" s="2" t="s">
        <v>1452</v>
      </c>
      <c r="F87" s="2" t="s">
        <v>1453</v>
      </c>
      <c r="G87" s="2" t="s">
        <v>1065</v>
      </c>
      <c r="I87" s="2" t="s">
        <v>30</v>
      </c>
      <c r="J87" s="2" t="s">
        <v>30</v>
      </c>
      <c r="K87" s="2" t="s">
        <v>464</v>
      </c>
      <c r="L87" s="2" t="s">
        <v>141</v>
      </c>
      <c r="M87" s="2" t="s">
        <v>364</v>
      </c>
      <c r="N87" s="2" t="s">
        <v>1373</v>
      </c>
      <c r="O87" s="185" t="s">
        <v>1445</v>
      </c>
      <c r="P87" s="2" t="s">
        <v>1375</v>
      </c>
      <c r="Q87" s="2" t="s">
        <v>193</v>
      </c>
      <c r="R87" s="2" t="s">
        <v>432</v>
      </c>
      <c r="S87" s="2" t="s">
        <v>34</v>
      </c>
      <c r="T87" s="153">
        <v>3.02</v>
      </c>
      <c r="U87" s="2" t="s">
        <v>179</v>
      </c>
      <c r="V87" s="166">
        <v>5.5E-2</v>
      </c>
      <c r="W87" s="2" t="s">
        <v>781</v>
      </c>
      <c r="X87" s="2" t="s">
        <v>930</v>
      </c>
      <c r="Y87" s="149">
        <v>0</v>
      </c>
      <c r="Z87" s="168">
        <v>2.93E-2</v>
      </c>
      <c r="AA87" s="2" t="s">
        <v>1386</v>
      </c>
      <c r="AB87" s="4" t="s">
        <v>437</v>
      </c>
      <c r="AC87" s="2" t="s">
        <v>510</v>
      </c>
      <c r="AD87" s="153">
        <v>482000</v>
      </c>
      <c r="AE87" s="168">
        <v>0.73</v>
      </c>
      <c r="AF87" s="2" t="s">
        <v>1358</v>
      </c>
      <c r="AG87" s="2" t="s">
        <v>141</v>
      </c>
      <c r="AI87" s="2" t="s">
        <v>1377</v>
      </c>
      <c r="AJ87" s="2" t="s">
        <v>364</v>
      </c>
      <c r="AK87" s="2" t="s">
        <v>918</v>
      </c>
      <c r="AL87" s="2" t="s">
        <v>1360</v>
      </c>
      <c r="AN87" s="185" t="s">
        <v>142</v>
      </c>
      <c r="AO87" s="2" t="s">
        <v>1358</v>
      </c>
      <c r="AP87" s="166">
        <v>0</v>
      </c>
      <c r="AQ87" s="153">
        <v>16623.14</v>
      </c>
      <c r="AR87" s="179">
        <v>126.66</v>
      </c>
      <c r="AS87" s="162">
        <v>1</v>
      </c>
      <c r="AT87" s="153">
        <v>21.055</v>
      </c>
      <c r="AU87" s="153">
        <v>21.055</v>
      </c>
      <c r="AX87" s="4" t="s">
        <v>141</v>
      </c>
      <c r="AY87" s="2" t="s">
        <v>36</v>
      </c>
      <c r="AZ87" s="168">
        <v>4.6291812446660102E-4</v>
      </c>
      <c r="BA87" s="168">
        <v>8.5786613275210808E-6</v>
      </c>
    </row>
    <row r="88" spans="1:53">
      <c r="A88" s="2">
        <v>424</v>
      </c>
      <c r="B88" s="2">
        <v>7228</v>
      </c>
      <c r="C88" s="2" t="s">
        <v>1370</v>
      </c>
      <c r="D88" s="2" t="s">
        <v>33</v>
      </c>
      <c r="E88" s="2" t="s">
        <v>1454</v>
      </c>
      <c r="F88" s="2" t="s">
        <v>1455</v>
      </c>
      <c r="G88" s="2" t="s">
        <v>1065</v>
      </c>
      <c r="I88" s="2" t="s">
        <v>30</v>
      </c>
      <c r="J88" s="2" t="s">
        <v>30</v>
      </c>
      <c r="K88" s="2" t="s">
        <v>464</v>
      </c>
      <c r="L88" s="2" t="s">
        <v>141</v>
      </c>
      <c r="M88" s="2" t="s">
        <v>364</v>
      </c>
      <c r="N88" s="2" t="s">
        <v>1373</v>
      </c>
      <c r="O88" s="185" t="s">
        <v>1456</v>
      </c>
      <c r="P88" s="2" t="s">
        <v>1360</v>
      </c>
      <c r="Q88" s="2" t="s">
        <v>193</v>
      </c>
      <c r="R88" s="2" t="s">
        <v>432</v>
      </c>
      <c r="S88" s="2" t="s">
        <v>34</v>
      </c>
      <c r="T88" s="153">
        <v>3.02</v>
      </c>
      <c r="U88" s="2" t="s">
        <v>1380</v>
      </c>
      <c r="V88" s="166">
        <v>5.5E-2</v>
      </c>
      <c r="W88" s="2" t="s">
        <v>781</v>
      </c>
      <c r="X88" s="2" t="s">
        <v>935</v>
      </c>
      <c r="Y88" s="149">
        <v>5.5E-2</v>
      </c>
      <c r="Z88" s="168">
        <v>2.9399999999999999E-2</v>
      </c>
      <c r="AA88" s="2" t="s">
        <v>1376</v>
      </c>
      <c r="AB88" s="4" t="s">
        <v>437</v>
      </c>
      <c r="AC88" s="2" t="s">
        <v>510</v>
      </c>
      <c r="AD88" s="153">
        <v>482000</v>
      </c>
      <c r="AE88" s="168">
        <v>0.73</v>
      </c>
      <c r="AF88" s="2" t="s">
        <v>1358</v>
      </c>
      <c r="AG88" s="2" t="s">
        <v>141</v>
      </c>
      <c r="AI88" s="2" t="s">
        <v>1377</v>
      </c>
      <c r="AJ88" s="2" t="s">
        <v>364</v>
      </c>
      <c r="AK88" s="2" t="s">
        <v>918</v>
      </c>
      <c r="AL88" s="2" t="s">
        <v>1360</v>
      </c>
      <c r="AN88" s="185" t="s">
        <v>142</v>
      </c>
      <c r="AO88" s="2" t="s">
        <v>1358</v>
      </c>
      <c r="AP88" s="166">
        <v>0</v>
      </c>
      <c r="AQ88" s="153">
        <v>14591.34</v>
      </c>
      <c r="AR88" s="179">
        <v>125.66</v>
      </c>
      <c r="AS88" s="162">
        <v>1</v>
      </c>
      <c r="AT88" s="153">
        <v>18.335000000000001</v>
      </c>
      <c r="AU88" s="153">
        <v>18.335000000000001</v>
      </c>
      <c r="AX88" s="4" t="s">
        <v>141</v>
      </c>
      <c r="AY88" s="2" t="s">
        <v>36</v>
      </c>
      <c r="AZ88" s="168">
        <v>4.0312884230034503E-4</v>
      </c>
      <c r="BA88" s="168">
        <v>7.4706640908371399E-6</v>
      </c>
    </row>
    <row r="89" spans="1:53">
      <c r="A89" s="2">
        <v>424</v>
      </c>
      <c r="B89" s="2">
        <v>7228</v>
      </c>
      <c r="C89" s="2" t="s">
        <v>1370</v>
      </c>
      <c r="D89" s="2" t="s">
        <v>33</v>
      </c>
      <c r="E89" s="2" t="s">
        <v>1457</v>
      </c>
      <c r="F89" s="2" t="s">
        <v>1458</v>
      </c>
      <c r="G89" s="2" t="s">
        <v>1065</v>
      </c>
      <c r="I89" s="2" t="s">
        <v>30</v>
      </c>
      <c r="J89" s="2" t="s">
        <v>30</v>
      </c>
      <c r="K89" s="2" t="s">
        <v>464</v>
      </c>
      <c r="L89" s="2" t="s">
        <v>141</v>
      </c>
      <c r="M89" s="2" t="s">
        <v>364</v>
      </c>
      <c r="N89" s="2" t="s">
        <v>1373</v>
      </c>
      <c r="O89" s="185" t="s">
        <v>1459</v>
      </c>
      <c r="P89" s="2" t="s">
        <v>1360</v>
      </c>
      <c r="Q89" s="2" t="s">
        <v>193</v>
      </c>
      <c r="R89" s="2" t="s">
        <v>432</v>
      </c>
      <c r="S89" s="2" t="s">
        <v>34</v>
      </c>
      <c r="T89" s="153">
        <v>3.02</v>
      </c>
      <c r="U89" s="2" t="s">
        <v>1380</v>
      </c>
      <c r="V89" s="166">
        <v>5.5E-2</v>
      </c>
      <c r="W89" s="2" t="s">
        <v>781</v>
      </c>
      <c r="X89" s="2" t="s">
        <v>935</v>
      </c>
      <c r="Y89" s="149">
        <v>5.5E-2</v>
      </c>
      <c r="Z89" s="168">
        <v>2.93E-2</v>
      </c>
      <c r="AA89" s="2" t="s">
        <v>1376</v>
      </c>
      <c r="AB89" s="4" t="s">
        <v>437</v>
      </c>
      <c r="AC89" s="2" t="s">
        <v>510</v>
      </c>
      <c r="AD89" s="153">
        <v>482000</v>
      </c>
      <c r="AE89" s="168">
        <v>0.73</v>
      </c>
      <c r="AF89" s="2" t="s">
        <v>1358</v>
      </c>
      <c r="AG89" s="2" t="s">
        <v>141</v>
      </c>
      <c r="AI89" s="2" t="s">
        <v>1377</v>
      </c>
      <c r="AJ89" s="2" t="s">
        <v>364</v>
      </c>
      <c r="AK89" s="2" t="s">
        <v>918</v>
      </c>
      <c r="AL89" s="2" t="s">
        <v>1360</v>
      </c>
      <c r="AN89" s="185" t="s">
        <v>142</v>
      </c>
      <c r="AO89" s="2" t="s">
        <v>1358</v>
      </c>
      <c r="AP89" s="166">
        <v>0</v>
      </c>
      <c r="AQ89" s="153">
        <v>16265.33</v>
      </c>
      <c r="AR89" s="179">
        <v>125.05</v>
      </c>
      <c r="AS89" s="162">
        <v>1</v>
      </c>
      <c r="AT89" s="153">
        <v>20.34</v>
      </c>
      <c r="AU89" s="153">
        <v>20.34</v>
      </c>
      <c r="AX89" s="4" t="s">
        <v>141</v>
      </c>
      <c r="AY89" s="2" t="s">
        <v>36</v>
      </c>
      <c r="AZ89" s="168">
        <v>4.47196312376216E-4</v>
      </c>
      <c r="BA89" s="168">
        <v>8.2873093707711703E-6</v>
      </c>
    </row>
    <row r="90" spans="1:53">
      <c r="A90" s="2">
        <v>424</v>
      </c>
      <c r="B90" s="2">
        <v>7228</v>
      </c>
      <c r="C90" s="2" t="s">
        <v>1370</v>
      </c>
      <c r="D90" s="2" t="s">
        <v>33</v>
      </c>
      <c r="E90" s="2" t="s">
        <v>1460</v>
      </c>
      <c r="F90" s="2" t="s">
        <v>1461</v>
      </c>
      <c r="G90" s="2" t="s">
        <v>1065</v>
      </c>
      <c r="I90" s="2" t="s">
        <v>30</v>
      </c>
      <c r="J90" s="2" t="s">
        <v>30</v>
      </c>
      <c r="K90" s="2" t="s">
        <v>464</v>
      </c>
      <c r="L90" s="2" t="s">
        <v>141</v>
      </c>
      <c r="M90" s="2" t="s">
        <v>364</v>
      </c>
      <c r="N90" s="2" t="s">
        <v>1373</v>
      </c>
      <c r="O90" s="185" t="s">
        <v>1462</v>
      </c>
      <c r="P90" s="2" t="s">
        <v>1360</v>
      </c>
      <c r="Q90" s="2" t="s">
        <v>193</v>
      </c>
      <c r="R90" s="2" t="s">
        <v>432</v>
      </c>
      <c r="S90" s="2" t="s">
        <v>34</v>
      </c>
      <c r="T90" s="153">
        <v>3.01</v>
      </c>
      <c r="U90" s="2" t="s">
        <v>1380</v>
      </c>
      <c r="V90" s="166">
        <v>5.5E-2</v>
      </c>
      <c r="W90" s="2" t="s">
        <v>781</v>
      </c>
      <c r="X90" s="2" t="s">
        <v>935</v>
      </c>
      <c r="Y90" s="149">
        <v>5.5E-2</v>
      </c>
      <c r="Z90" s="168">
        <v>2.9399999999999999E-2</v>
      </c>
      <c r="AA90" s="2" t="s">
        <v>1376</v>
      </c>
      <c r="AB90" s="4" t="s">
        <v>437</v>
      </c>
      <c r="AC90" s="2" t="s">
        <v>510</v>
      </c>
      <c r="AD90" s="153">
        <v>482000</v>
      </c>
      <c r="AE90" s="168">
        <v>0.73</v>
      </c>
      <c r="AF90" s="2" t="s">
        <v>1358</v>
      </c>
      <c r="AG90" s="2" t="s">
        <v>141</v>
      </c>
      <c r="AI90" s="2" t="s">
        <v>1377</v>
      </c>
      <c r="AJ90" s="2" t="s">
        <v>364</v>
      </c>
      <c r="AK90" s="2" t="s">
        <v>918</v>
      </c>
      <c r="AL90" s="2" t="s">
        <v>1360</v>
      </c>
      <c r="AN90" s="185" t="s">
        <v>142</v>
      </c>
      <c r="AO90" s="2" t="s">
        <v>1358</v>
      </c>
      <c r="AP90" s="166">
        <v>0</v>
      </c>
      <c r="AQ90" s="153">
        <v>47758.05</v>
      </c>
      <c r="AR90" s="179">
        <v>125.14</v>
      </c>
      <c r="AS90" s="162">
        <v>1</v>
      </c>
      <c r="AT90" s="153">
        <v>59.764000000000003</v>
      </c>
      <c r="AU90" s="153">
        <v>59.764000000000003</v>
      </c>
      <c r="AX90" s="4" t="s">
        <v>141</v>
      </c>
      <c r="AY90" s="2" t="s">
        <v>36</v>
      </c>
      <c r="AZ90" s="168">
        <v>1.3139970046120899E-3</v>
      </c>
      <c r="BA90" s="168">
        <v>2.4350602605877299E-5</v>
      </c>
    </row>
    <row r="91" spans="1:53">
      <c r="A91" s="2">
        <v>424</v>
      </c>
      <c r="B91" s="2">
        <v>7228</v>
      </c>
      <c r="C91" s="2" t="s">
        <v>1370</v>
      </c>
      <c r="D91" s="2" t="s">
        <v>33</v>
      </c>
      <c r="E91" s="2" t="s">
        <v>1463</v>
      </c>
      <c r="F91" s="2" t="s">
        <v>1464</v>
      </c>
      <c r="G91" s="2" t="s">
        <v>1065</v>
      </c>
      <c r="I91" s="2" t="s">
        <v>30</v>
      </c>
      <c r="J91" s="2" t="s">
        <v>30</v>
      </c>
      <c r="K91" s="2" t="s">
        <v>464</v>
      </c>
      <c r="L91" s="2" t="s">
        <v>141</v>
      </c>
      <c r="M91" s="2" t="s">
        <v>364</v>
      </c>
      <c r="N91" s="2" t="s">
        <v>1373</v>
      </c>
      <c r="O91" s="185" t="s">
        <v>1465</v>
      </c>
      <c r="P91" s="2" t="s">
        <v>1360</v>
      </c>
      <c r="Q91" s="2" t="s">
        <v>193</v>
      </c>
      <c r="R91" s="2" t="s">
        <v>432</v>
      </c>
      <c r="S91" s="2" t="s">
        <v>34</v>
      </c>
      <c r="T91" s="153">
        <v>3.01</v>
      </c>
      <c r="U91" s="2" t="s">
        <v>1380</v>
      </c>
      <c r="V91" s="166">
        <v>5.5E-2</v>
      </c>
      <c r="W91" s="2" t="s">
        <v>781</v>
      </c>
      <c r="X91" s="2" t="s">
        <v>935</v>
      </c>
      <c r="Y91" s="149">
        <v>5.5E-2</v>
      </c>
      <c r="Z91" s="168">
        <v>2.9399999999999999E-2</v>
      </c>
      <c r="AA91" s="2" t="s">
        <v>1376</v>
      </c>
      <c r="AB91" s="4" t="s">
        <v>437</v>
      </c>
      <c r="AC91" s="2" t="s">
        <v>510</v>
      </c>
      <c r="AD91" s="153">
        <v>482000</v>
      </c>
      <c r="AE91" s="168">
        <v>0.73</v>
      </c>
      <c r="AF91" s="2" t="s">
        <v>1358</v>
      </c>
      <c r="AG91" s="2" t="s">
        <v>141</v>
      </c>
      <c r="AI91" s="2" t="s">
        <v>1377</v>
      </c>
      <c r="AJ91" s="2" t="s">
        <v>364</v>
      </c>
      <c r="AK91" s="2" t="s">
        <v>918</v>
      </c>
      <c r="AL91" s="2" t="s">
        <v>1360</v>
      </c>
      <c r="AN91" s="185" t="s">
        <v>142</v>
      </c>
      <c r="AO91" s="2" t="s">
        <v>1358</v>
      </c>
      <c r="AP91" s="166">
        <v>0</v>
      </c>
      <c r="AQ91" s="153">
        <v>8865</v>
      </c>
      <c r="AR91" s="179">
        <v>125.76</v>
      </c>
      <c r="AS91" s="162">
        <v>1</v>
      </c>
      <c r="AT91" s="153">
        <v>11.148999999999999</v>
      </c>
      <c r="AU91" s="153">
        <v>11.148999999999999</v>
      </c>
      <c r="AX91" s="4" t="s">
        <v>141</v>
      </c>
      <c r="AY91" s="2" t="s">
        <v>36</v>
      </c>
      <c r="AZ91" s="168">
        <v>2.4511670350781399E-4</v>
      </c>
      <c r="BA91" s="168">
        <v>4.5424300194226903E-6</v>
      </c>
    </row>
    <row r="92" spans="1:53">
      <c r="A92" s="2">
        <v>424</v>
      </c>
      <c r="B92" s="2">
        <v>7228</v>
      </c>
      <c r="C92" s="2" t="s">
        <v>1370</v>
      </c>
      <c r="D92" s="2" t="s">
        <v>33</v>
      </c>
      <c r="E92" s="2" t="s">
        <v>1466</v>
      </c>
      <c r="F92" s="2" t="s">
        <v>1467</v>
      </c>
      <c r="G92" s="2" t="s">
        <v>1065</v>
      </c>
      <c r="I92" s="2" t="s">
        <v>30</v>
      </c>
      <c r="J92" s="2" t="s">
        <v>30</v>
      </c>
      <c r="K92" s="2" t="s">
        <v>464</v>
      </c>
      <c r="L92" s="2" t="s">
        <v>141</v>
      </c>
      <c r="M92" s="2" t="s">
        <v>364</v>
      </c>
      <c r="N92" s="2" t="s">
        <v>1373</v>
      </c>
      <c r="O92" s="185" t="s">
        <v>1468</v>
      </c>
      <c r="P92" s="2" t="s">
        <v>1360</v>
      </c>
      <c r="Q92" s="2" t="s">
        <v>193</v>
      </c>
      <c r="R92" s="2" t="s">
        <v>432</v>
      </c>
      <c r="S92" s="2" t="s">
        <v>34</v>
      </c>
      <c r="T92" s="153">
        <v>3.01</v>
      </c>
      <c r="U92" s="2" t="s">
        <v>1380</v>
      </c>
      <c r="V92" s="166">
        <v>5.5E-2</v>
      </c>
      <c r="W92" s="2" t="s">
        <v>781</v>
      </c>
      <c r="X92" s="2" t="s">
        <v>935</v>
      </c>
      <c r="Y92" s="149">
        <v>5.5E-2</v>
      </c>
      <c r="Z92" s="168">
        <v>2.9399999999999999E-2</v>
      </c>
      <c r="AA92" s="2" t="s">
        <v>1469</v>
      </c>
      <c r="AB92" s="4" t="s">
        <v>437</v>
      </c>
      <c r="AC92" s="2" t="s">
        <v>510</v>
      </c>
      <c r="AD92" s="153">
        <v>482000</v>
      </c>
      <c r="AE92" s="168">
        <v>0.73</v>
      </c>
      <c r="AF92" s="2" t="s">
        <v>1358</v>
      </c>
      <c r="AG92" s="2" t="s">
        <v>141</v>
      </c>
      <c r="AI92" s="2" t="s">
        <v>1377</v>
      </c>
      <c r="AJ92" s="2" t="s">
        <v>364</v>
      </c>
      <c r="AK92" s="2" t="s">
        <v>918</v>
      </c>
      <c r="AL92" s="2" t="s">
        <v>1360</v>
      </c>
      <c r="AN92" s="185" t="s">
        <v>142</v>
      </c>
      <c r="AO92" s="2" t="s">
        <v>1358</v>
      </c>
      <c r="AP92" s="166">
        <v>0</v>
      </c>
      <c r="AQ92" s="153">
        <v>17690.89</v>
      </c>
      <c r="AR92" s="179">
        <v>126</v>
      </c>
      <c r="AS92" s="162">
        <v>1</v>
      </c>
      <c r="AT92" s="153">
        <v>22.291</v>
      </c>
      <c r="AU92" s="153">
        <v>22.291</v>
      </c>
      <c r="AX92" s="4" t="s">
        <v>141</v>
      </c>
      <c r="AY92" s="2" t="s">
        <v>36</v>
      </c>
      <c r="AZ92" s="168">
        <v>4.9008551414402197E-4</v>
      </c>
      <c r="BA92" s="168">
        <v>9.0821193320309092E-6</v>
      </c>
    </row>
    <row r="93" spans="1:53">
      <c r="A93" s="2">
        <v>424</v>
      </c>
      <c r="B93" s="2">
        <v>7228</v>
      </c>
      <c r="C93" s="2" t="s">
        <v>1370</v>
      </c>
      <c r="D93" s="2" t="s">
        <v>33</v>
      </c>
      <c r="E93" s="2" t="s">
        <v>1470</v>
      </c>
      <c r="F93" s="2" t="s">
        <v>1471</v>
      </c>
      <c r="G93" s="2" t="s">
        <v>1065</v>
      </c>
      <c r="I93" s="2" t="s">
        <v>30</v>
      </c>
      <c r="J93" s="2" t="s">
        <v>30</v>
      </c>
      <c r="K93" s="2" t="s">
        <v>464</v>
      </c>
      <c r="L93" s="2" t="s">
        <v>141</v>
      </c>
      <c r="M93" s="2" t="s">
        <v>364</v>
      </c>
      <c r="N93" s="2" t="s">
        <v>1373</v>
      </c>
      <c r="O93" s="185" t="s">
        <v>1472</v>
      </c>
      <c r="P93" s="2" t="s">
        <v>1360</v>
      </c>
      <c r="Q93" s="2" t="s">
        <v>193</v>
      </c>
      <c r="R93" s="2" t="s">
        <v>432</v>
      </c>
      <c r="S93" s="2" t="s">
        <v>34</v>
      </c>
      <c r="T93" s="153">
        <v>3.01</v>
      </c>
      <c r="U93" s="2" t="s">
        <v>1380</v>
      </c>
      <c r="V93" s="166">
        <v>5.5E-2</v>
      </c>
      <c r="W93" s="2" t="s">
        <v>781</v>
      </c>
      <c r="X93" s="2" t="s">
        <v>935</v>
      </c>
      <c r="Y93" s="149">
        <v>5.5E-2</v>
      </c>
      <c r="Z93" s="168">
        <v>2.9399999999999999E-2</v>
      </c>
      <c r="AA93" s="2" t="s">
        <v>1376</v>
      </c>
      <c r="AB93" s="4" t="s">
        <v>437</v>
      </c>
      <c r="AC93" s="2" t="s">
        <v>510</v>
      </c>
      <c r="AD93" s="153">
        <v>482000</v>
      </c>
      <c r="AE93" s="168">
        <v>0.73</v>
      </c>
      <c r="AF93" s="2" t="s">
        <v>1358</v>
      </c>
      <c r="AG93" s="2" t="s">
        <v>141</v>
      </c>
      <c r="AI93" s="2" t="s">
        <v>1377</v>
      </c>
      <c r="AJ93" s="2" t="s">
        <v>364</v>
      </c>
      <c r="AK93" s="2" t="s">
        <v>918</v>
      </c>
      <c r="AL93" s="2" t="s">
        <v>1360</v>
      </c>
      <c r="AN93" s="185" t="s">
        <v>142</v>
      </c>
      <c r="AO93" s="2" t="s">
        <v>1358</v>
      </c>
      <c r="AP93" s="166">
        <v>0</v>
      </c>
      <c r="AQ93" s="153">
        <v>11085.52</v>
      </c>
      <c r="AR93" s="179">
        <v>125.51</v>
      </c>
      <c r="AS93" s="162">
        <v>1</v>
      </c>
      <c r="AT93" s="153">
        <v>13.913</v>
      </c>
      <c r="AU93" s="153">
        <v>13.913</v>
      </c>
      <c r="AX93" s="4" t="s">
        <v>141</v>
      </c>
      <c r="AY93" s="2" t="s">
        <v>36</v>
      </c>
      <c r="AZ93" s="168">
        <v>3.0590462141737699E-4</v>
      </c>
      <c r="BA93" s="168">
        <v>5.66893367739065E-6</v>
      </c>
    </row>
    <row r="94" spans="1:53">
      <c r="A94" s="2">
        <v>424</v>
      </c>
      <c r="B94" s="2">
        <v>7228</v>
      </c>
      <c r="C94" s="2" t="s">
        <v>1370</v>
      </c>
      <c r="D94" s="2" t="s">
        <v>33</v>
      </c>
      <c r="E94" s="2" t="s">
        <v>1473</v>
      </c>
      <c r="F94" s="2" t="s">
        <v>1474</v>
      </c>
      <c r="G94" s="2" t="s">
        <v>1065</v>
      </c>
      <c r="I94" s="2" t="s">
        <v>30</v>
      </c>
      <c r="J94" s="2" t="s">
        <v>30</v>
      </c>
      <c r="K94" s="2" t="s">
        <v>464</v>
      </c>
      <c r="L94" s="2" t="s">
        <v>141</v>
      </c>
      <c r="M94" s="2" t="s">
        <v>364</v>
      </c>
      <c r="N94" s="2" t="s">
        <v>1373</v>
      </c>
      <c r="O94" s="185" t="s">
        <v>1475</v>
      </c>
      <c r="P94" s="2" t="s">
        <v>1360</v>
      </c>
      <c r="Q94" s="2" t="s">
        <v>193</v>
      </c>
      <c r="R94" s="2" t="s">
        <v>432</v>
      </c>
      <c r="S94" s="2" t="s">
        <v>34</v>
      </c>
      <c r="T94" s="153">
        <v>3.01</v>
      </c>
      <c r="U94" s="2" t="s">
        <v>1380</v>
      </c>
      <c r="V94" s="166">
        <v>5.5E-2</v>
      </c>
      <c r="W94" s="2" t="s">
        <v>781</v>
      </c>
      <c r="X94" s="2" t="s">
        <v>935</v>
      </c>
      <c r="Y94" s="149">
        <v>5.5E-2</v>
      </c>
      <c r="Z94" s="168">
        <v>2.9399999999999999E-2</v>
      </c>
      <c r="AA94" s="2" t="s">
        <v>1386</v>
      </c>
      <c r="AB94" s="4" t="s">
        <v>437</v>
      </c>
      <c r="AC94" s="2" t="s">
        <v>510</v>
      </c>
      <c r="AD94" s="153">
        <v>482000</v>
      </c>
      <c r="AE94" s="168">
        <v>0.73</v>
      </c>
      <c r="AF94" s="2" t="s">
        <v>1358</v>
      </c>
      <c r="AG94" s="2" t="s">
        <v>141</v>
      </c>
      <c r="AI94" s="2" t="s">
        <v>1377</v>
      </c>
      <c r="AJ94" s="2" t="s">
        <v>364</v>
      </c>
      <c r="AK94" s="2" t="s">
        <v>918</v>
      </c>
      <c r="AL94" s="2" t="s">
        <v>1360</v>
      </c>
      <c r="AN94" s="185" t="s">
        <v>142</v>
      </c>
      <c r="AO94" s="2" t="s">
        <v>1358</v>
      </c>
      <c r="AP94" s="166">
        <v>0</v>
      </c>
      <c r="AQ94" s="153">
        <v>6242.41</v>
      </c>
      <c r="AR94" s="179">
        <v>125.39</v>
      </c>
      <c r="AS94" s="162">
        <v>1</v>
      </c>
      <c r="AT94" s="153">
        <v>7.827</v>
      </c>
      <c r="AU94" s="153">
        <v>7.827</v>
      </c>
      <c r="AX94" s="4" t="s">
        <v>141</v>
      </c>
      <c r="AY94" s="2" t="s">
        <v>36</v>
      </c>
      <c r="AZ94" s="168">
        <v>1.7209443653124599E-4</v>
      </c>
      <c r="BA94" s="168">
        <v>3.18920303466893E-6</v>
      </c>
    </row>
    <row r="95" spans="1:53">
      <c r="A95" s="2">
        <v>424</v>
      </c>
      <c r="B95" s="2">
        <v>7228</v>
      </c>
      <c r="C95" s="2" t="s">
        <v>1370</v>
      </c>
      <c r="D95" s="2" t="s">
        <v>33</v>
      </c>
      <c r="E95" s="2" t="s">
        <v>1476</v>
      </c>
      <c r="F95" s="2" t="s">
        <v>1477</v>
      </c>
      <c r="G95" s="2" t="s">
        <v>1065</v>
      </c>
      <c r="I95" s="2" t="s">
        <v>30</v>
      </c>
      <c r="J95" s="2" t="s">
        <v>30</v>
      </c>
      <c r="K95" s="2" t="s">
        <v>464</v>
      </c>
      <c r="L95" s="2" t="s">
        <v>141</v>
      </c>
      <c r="M95" s="2" t="s">
        <v>364</v>
      </c>
      <c r="N95" s="2" t="s">
        <v>1373</v>
      </c>
      <c r="O95" s="185" t="s">
        <v>1478</v>
      </c>
      <c r="P95" s="2" t="s">
        <v>1360</v>
      </c>
      <c r="Q95" s="2" t="s">
        <v>193</v>
      </c>
      <c r="R95" s="2" t="s">
        <v>432</v>
      </c>
      <c r="S95" s="2" t="s">
        <v>34</v>
      </c>
      <c r="T95" s="153">
        <v>3.01</v>
      </c>
      <c r="U95" s="2" t="s">
        <v>1380</v>
      </c>
      <c r="V95" s="166">
        <v>5.5E-2</v>
      </c>
      <c r="W95" s="2" t="s">
        <v>781</v>
      </c>
      <c r="X95" s="2" t="s">
        <v>935</v>
      </c>
      <c r="Y95" s="149">
        <v>5.5E-2</v>
      </c>
      <c r="Z95" s="168">
        <v>2.9399999999999999E-2</v>
      </c>
      <c r="AA95" s="2" t="s">
        <v>1386</v>
      </c>
      <c r="AB95" s="4" t="s">
        <v>437</v>
      </c>
      <c r="AC95" s="2" t="s">
        <v>510</v>
      </c>
      <c r="AD95" s="153">
        <v>482000</v>
      </c>
      <c r="AE95" s="168">
        <v>0.73</v>
      </c>
      <c r="AF95" s="2" t="s">
        <v>1358</v>
      </c>
      <c r="AG95" s="2" t="s">
        <v>141</v>
      </c>
      <c r="AI95" s="2" t="s">
        <v>1377</v>
      </c>
      <c r="AJ95" s="2" t="s">
        <v>364</v>
      </c>
      <c r="AK95" s="2" t="s">
        <v>918</v>
      </c>
      <c r="AL95" s="2" t="s">
        <v>1360</v>
      </c>
      <c r="AN95" s="185" t="s">
        <v>142</v>
      </c>
      <c r="AO95" s="2" t="s">
        <v>1358</v>
      </c>
      <c r="AP95" s="166">
        <v>0</v>
      </c>
      <c r="AQ95" s="153">
        <v>18620.46</v>
      </c>
      <c r="AR95" s="179">
        <v>125.02</v>
      </c>
      <c r="AS95" s="162">
        <v>1</v>
      </c>
      <c r="AT95" s="153">
        <v>23.279</v>
      </c>
      <c r="AU95" s="153">
        <v>23.279</v>
      </c>
      <c r="AX95" s="4" t="s">
        <v>141</v>
      </c>
      <c r="AY95" s="2" t="s">
        <v>36</v>
      </c>
      <c r="AZ95" s="168">
        <v>5.1182505154030603E-4</v>
      </c>
      <c r="BA95" s="168">
        <v>9.48498998859591E-6</v>
      </c>
    </row>
    <row r="96" spans="1:53">
      <c r="A96" s="2">
        <v>424</v>
      </c>
      <c r="B96" s="2">
        <v>7228</v>
      </c>
      <c r="C96" s="2" t="s">
        <v>1370</v>
      </c>
      <c r="D96" s="2" t="s">
        <v>33</v>
      </c>
      <c r="E96" s="2" t="s">
        <v>1479</v>
      </c>
      <c r="F96" s="2" t="s">
        <v>1480</v>
      </c>
      <c r="G96" s="2" t="s">
        <v>1065</v>
      </c>
      <c r="I96" s="2" t="s">
        <v>30</v>
      </c>
      <c r="J96" s="2" t="s">
        <v>30</v>
      </c>
      <c r="K96" s="2" t="s">
        <v>464</v>
      </c>
      <c r="L96" s="2" t="s">
        <v>141</v>
      </c>
      <c r="M96" s="2" t="s">
        <v>364</v>
      </c>
      <c r="N96" s="2" t="s">
        <v>1373</v>
      </c>
      <c r="O96" s="185" t="s">
        <v>1445</v>
      </c>
      <c r="P96" s="2" t="s">
        <v>1375</v>
      </c>
      <c r="Q96" s="2" t="s">
        <v>193</v>
      </c>
      <c r="R96" s="2" t="s">
        <v>432</v>
      </c>
      <c r="S96" s="2" t="s">
        <v>34</v>
      </c>
      <c r="T96" s="153">
        <v>3.01</v>
      </c>
      <c r="U96" s="2" t="s">
        <v>179</v>
      </c>
      <c r="V96" s="166">
        <v>5.5E-2</v>
      </c>
      <c r="W96" s="2" t="s">
        <v>781</v>
      </c>
      <c r="X96" s="2" t="s">
        <v>930</v>
      </c>
      <c r="Y96" s="149">
        <v>0</v>
      </c>
      <c r="Z96" s="168">
        <v>2.9399999999999999E-2</v>
      </c>
      <c r="AA96" s="2" t="s">
        <v>1386</v>
      </c>
      <c r="AB96" s="4" t="s">
        <v>437</v>
      </c>
      <c r="AC96" s="2" t="s">
        <v>510</v>
      </c>
      <c r="AD96" s="153">
        <v>482000</v>
      </c>
      <c r="AE96" s="168">
        <v>0.73</v>
      </c>
      <c r="AF96" s="2" t="s">
        <v>1358</v>
      </c>
      <c r="AG96" s="2" t="s">
        <v>141</v>
      </c>
      <c r="AI96" s="2" t="s">
        <v>1377</v>
      </c>
      <c r="AJ96" s="2" t="s">
        <v>364</v>
      </c>
      <c r="AK96" s="2" t="s">
        <v>918</v>
      </c>
      <c r="AL96" s="2" t="s">
        <v>1360</v>
      </c>
      <c r="AN96" s="185" t="s">
        <v>142</v>
      </c>
      <c r="AO96" s="2" t="s">
        <v>1358</v>
      </c>
      <c r="AP96" s="166">
        <v>0</v>
      </c>
      <c r="AQ96" s="153">
        <v>7248.76</v>
      </c>
      <c r="AR96" s="179">
        <v>125.02</v>
      </c>
      <c r="AS96" s="162">
        <v>1</v>
      </c>
      <c r="AT96" s="153">
        <v>9.0619999999999994</v>
      </c>
      <c r="AU96" s="153">
        <v>9.0619999999999994</v>
      </c>
      <c r="AX96" s="4" t="s">
        <v>141</v>
      </c>
      <c r="AY96" s="2" t="s">
        <v>36</v>
      </c>
      <c r="AZ96" s="168">
        <v>1.9924840528125001E-4</v>
      </c>
      <c r="BA96" s="168">
        <v>3.6924123265340598E-6</v>
      </c>
    </row>
    <row r="97" spans="1:53">
      <c r="A97" s="2">
        <v>424</v>
      </c>
      <c r="B97" s="2">
        <v>7228</v>
      </c>
      <c r="C97" s="2" t="s">
        <v>1370</v>
      </c>
      <c r="D97" s="2" t="s">
        <v>33</v>
      </c>
      <c r="E97" s="2" t="s">
        <v>1481</v>
      </c>
      <c r="F97" s="2" t="s">
        <v>1482</v>
      </c>
      <c r="G97" s="2" t="s">
        <v>1065</v>
      </c>
      <c r="I97" s="2" t="s">
        <v>30</v>
      </c>
      <c r="J97" s="2" t="s">
        <v>30</v>
      </c>
      <c r="K97" s="2" t="s">
        <v>464</v>
      </c>
      <c r="L97" s="2" t="s">
        <v>141</v>
      </c>
      <c r="M97" s="2" t="s">
        <v>364</v>
      </c>
      <c r="N97" s="2" t="s">
        <v>1373</v>
      </c>
      <c r="O97" s="185" t="s">
        <v>1483</v>
      </c>
      <c r="P97" s="2" t="s">
        <v>1360</v>
      </c>
      <c r="Q97" s="2" t="s">
        <v>193</v>
      </c>
      <c r="R97" s="2" t="s">
        <v>432</v>
      </c>
      <c r="S97" s="2" t="s">
        <v>34</v>
      </c>
      <c r="T97" s="153">
        <v>3.01</v>
      </c>
      <c r="U97" s="2" t="s">
        <v>1380</v>
      </c>
      <c r="V97" s="166">
        <v>5.5E-2</v>
      </c>
      <c r="W97" s="2" t="s">
        <v>781</v>
      </c>
      <c r="X97" s="2" t="s">
        <v>935</v>
      </c>
      <c r="Y97" s="149">
        <v>5.5E-2</v>
      </c>
      <c r="Z97" s="168">
        <v>2.9399999999999999E-2</v>
      </c>
      <c r="AA97" s="2" t="s">
        <v>1386</v>
      </c>
      <c r="AB97" s="4" t="s">
        <v>437</v>
      </c>
      <c r="AC97" s="2" t="s">
        <v>510</v>
      </c>
      <c r="AD97" s="153">
        <v>482000</v>
      </c>
      <c r="AE97" s="168">
        <v>0.73</v>
      </c>
      <c r="AF97" s="2" t="s">
        <v>1358</v>
      </c>
      <c r="AG97" s="2" t="s">
        <v>141</v>
      </c>
      <c r="AI97" s="2" t="s">
        <v>1377</v>
      </c>
      <c r="AJ97" s="2" t="s">
        <v>364</v>
      </c>
      <c r="AK97" s="2" t="s">
        <v>918</v>
      </c>
      <c r="AL97" s="2" t="s">
        <v>1360</v>
      </c>
      <c r="AN97" s="185" t="s">
        <v>142</v>
      </c>
      <c r="AO97" s="2" t="s">
        <v>1358</v>
      </c>
      <c r="AP97" s="166">
        <v>0</v>
      </c>
      <c r="AQ97" s="153">
        <v>48715.29</v>
      </c>
      <c r="AR97" s="179">
        <v>125.27</v>
      </c>
      <c r="AS97" s="162">
        <v>1</v>
      </c>
      <c r="AT97" s="153">
        <v>61.026000000000003</v>
      </c>
      <c r="AU97" s="153">
        <v>61.026000000000003</v>
      </c>
      <c r="AX97" s="4" t="s">
        <v>141</v>
      </c>
      <c r="AY97" s="2" t="s">
        <v>36</v>
      </c>
      <c r="AZ97" s="168">
        <v>1.34172653356424E-3</v>
      </c>
      <c r="BA97" s="168">
        <v>2.4864478008630898E-5</v>
      </c>
    </row>
    <row r="98" spans="1:53">
      <c r="A98" s="2">
        <v>424</v>
      </c>
      <c r="B98" s="2">
        <v>7228</v>
      </c>
      <c r="C98" s="2" t="s">
        <v>1370</v>
      </c>
      <c r="D98" s="2" t="s">
        <v>33</v>
      </c>
      <c r="E98" s="2" t="s">
        <v>1484</v>
      </c>
      <c r="F98" s="2" t="s">
        <v>1485</v>
      </c>
      <c r="G98" s="2" t="s">
        <v>1065</v>
      </c>
      <c r="I98" s="2" t="s">
        <v>30</v>
      </c>
      <c r="J98" s="2" t="s">
        <v>30</v>
      </c>
      <c r="K98" s="2" t="s">
        <v>464</v>
      </c>
      <c r="L98" s="2" t="s">
        <v>141</v>
      </c>
      <c r="M98" s="2" t="s">
        <v>364</v>
      </c>
      <c r="N98" s="2" t="s">
        <v>1373</v>
      </c>
      <c r="O98" s="185" t="s">
        <v>1486</v>
      </c>
      <c r="P98" s="2" t="s">
        <v>1360</v>
      </c>
      <c r="Q98" s="2" t="s">
        <v>193</v>
      </c>
      <c r="R98" s="2" t="s">
        <v>432</v>
      </c>
      <c r="S98" s="2" t="s">
        <v>34</v>
      </c>
      <c r="T98" s="153">
        <v>3.01</v>
      </c>
      <c r="U98" s="2" t="s">
        <v>1380</v>
      </c>
      <c r="V98" s="166">
        <v>5.5E-2</v>
      </c>
      <c r="W98" s="2" t="s">
        <v>781</v>
      </c>
      <c r="X98" s="2" t="s">
        <v>935</v>
      </c>
      <c r="Y98" s="149">
        <v>5.5E-2</v>
      </c>
      <c r="Z98" s="168">
        <v>2.9399999999999999E-2</v>
      </c>
      <c r="AA98" s="2" t="s">
        <v>1386</v>
      </c>
      <c r="AB98" s="4" t="s">
        <v>437</v>
      </c>
      <c r="AC98" s="2" t="s">
        <v>510</v>
      </c>
      <c r="AD98" s="153">
        <v>482000</v>
      </c>
      <c r="AE98" s="168">
        <v>0.73</v>
      </c>
      <c r="AF98" s="2" t="s">
        <v>1358</v>
      </c>
      <c r="AG98" s="2" t="s">
        <v>141</v>
      </c>
      <c r="AI98" s="2" t="s">
        <v>1377</v>
      </c>
      <c r="AJ98" s="2" t="s">
        <v>364</v>
      </c>
      <c r="AK98" s="2" t="s">
        <v>918</v>
      </c>
      <c r="AL98" s="2" t="s">
        <v>1360</v>
      </c>
      <c r="AN98" s="185" t="s">
        <v>142</v>
      </c>
      <c r="AO98" s="2" t="s">
        <v>1358</v>
      </c>
      <c r="AP98" s="166">
        <v>0</v>
      </c>
      <c r="AQ98" s="153">
        <v>95160.53</v>
      </c>
      <c r="AR98" s="179">
        <v>126.4</v>
      </c>
      <c r="AS98" s="162">
        <v>1</v>
      </c>
      <c r="AT98" s="153">
        <v>120.283</v>
      </c>
      <c r="AU98" s="153">
        <v>120.283</v>
      </c>
      <c r="AX98" s="4" t="s">
        <v>141</v>
      </c>
      <c r="AY98" s="2" t="s">
        <v>36</v>
      </c>
      <c r="AZ98" s="168">
        <v>2.6445730314268198E-3</v>
      </c>
      <c r="BA98" s="168">
        <v>4.9008442731957102E-5</v>
      </c>
    </row>
    <row r="99" spans="1:53">
      <c r="A99" s="2">
        <v>424</v>
      </c>
      <c r="B99" s="2">
        <v>7228</v>
      </c>
      <c r="C99" s="2" t="s">
        <v>1370</v>
      </c>
      <c r="D99" s="2" t="s">
        <v>33</v>
      </c>
      <c r="E99" s="2" t="s">
        <v>1487</v>
      </c>
      <c r="F99" s="2" t="s">
        <v>1488</v>
      </c>
      <c r="G99" s="2" t="s">
        <v>1065</v>
      </c>
      <c r="I99" s="2" t="s">
        <v>30</v>
      </c>
      <c r="J99" s="2" t="s">
        <v>30</v>
      </c>
      <c r="K99" s="2" t="s">
        <v>464</v>
      </c>
      <c r="L99" s="2" t="s">
        <v>141</v>
      </c>
      <c r="M99" s="2" t="s">
        <v>364</v>
      </c>
      <c r="N99" s="2" t="s">
        <v>1373</v>
      </c>
      <c r="O99" s="185" t="s">
        <v>1445</v>
      </c>
      <c r="P99" s="2" t="s">
        <v>1375</v>
      </c>
      <c r="Q99" s="2" t="s">
        <v>193</v>
      </c>
      <c r="R99" s="2" t="s">
        <v>432</v>
      </c>
      <c r="S99" s="2" t="s">
        <v>34</v>
      </c>
      <c r="T99" s="153">
        <v>3.01</v>
      </c>
      <c r="U99" s="2" t="s">
        <v>179</v>
      </c>
      <c r="V99" s="166">
        <v>5.5500000000000001E-2</v>
      </c>
      <c r="W99" s="2" t="s">
        <v>781</v>
      </c>
      <c r="X99" s="2" t="s">
        <v>930</v>
      </c>
      <c r="Y99" s="149">
        <v>0</v>
      </c>
      <c r="Z99" s="168">
        <v>2.9399999999999999E-2</v>
      </c>
      <c r="AA99" s="2" t="s">
        <v>1386</v>
      </c>
      <c r="AB99" s="4" t="s">
        <v>437</v>
      </c>
      <c r="AC99" s="2" t="s">
        <v>510</v>
      </c>
      <c r="AD99" s="153">
        <v>482000</v>
      </c>
      <c r="AE99" s="168">
        <v>0.73</v>
      </c>
      <c r="AF99" s="2" t="s">
        <v>1358</v>
      </c>
      <c r="AG99" s="2" t="s">
        <v>141</v>
      </c>
      <c r="AI99" s="2" t="s">
        <v>1377</v>
      </c>
      <c r="AJ99" s="2" t="s">
        <v>364</v>
      </c>
      <c r="AK99" s="2" t="s">
        <v>918</v>
      </c>
      <c r="AL99" s="2" t="s">
        <v>1360</v>
      </c>
      <c r="AN99" s="185" t="s">
        <v>142</v>
      </c>
      <c r="AO99" s="2" t="s">
        <v>1358</v>
      </c>
      <c r="AP99" s="166">
        <v>0</v>
      </c>
      <c r="AQ99" s="153">
        <v>70166.2</v>
      </c>
      <c r="AR99" s="179">
        <v>129.56</v>
      </c>
      <c r="AS99" s="162">
        <v>1</v>
      </c>
      <c r="AT99" s="153">
        <v>90.906999999999996</v>
      </c>
      <c r="AU99" s="153">
        <v>90.906999999999996</v>
      </c>
      <c r="AX99" s="4" t="s">
        <v>141</v>
      </c>
      <c r="AY99" s="2" t="s">
        <v>36</v>
      </c>
      <c r="AZ99" s="168">
        <v>1.9987134502471001E-3</v>
      </c>
      <c r="BA99" s="168">
        <v>3.70395646102384E-5</v>
      </c>
    </row>
    <row r="100" spans="1:53">
      <c r="A100" s="2">
        <v>424</v>
      </c>
      <c r="B100" s="2">
        <v>7228</v>
      </c>
      <c r="C100" s="2" t="s">
        <v>1370</v>
      </c>
      <c r="D100" s="2" t="s">
        <v>33</v>
      </c>
      <c r="E100" s="2" t="s">
        <v>1489</v>
      </c>
      <c r="F100" s="2" t="s">
        <v>1490</v>
      </c>
      <c r="G100" s="2" t="s">
        <v>1065</v>
      </c>
      <c r="I100" s="2" t="s">
        <v>30</v>
      </c>
      <c r="J100" s="2" t="s">
        <v>30</v>
      </c>
      <c r="K100" s="2" t="s">
        <v>464</v>
      </c>
      <c r="L100" s="2" t="s">
        <v>141</v>
      </c>
      <c r="M100" s="2" t="s">
        <v>364</v>
      </c>
      <c r="N100" s="2" t="s">
        <v>1373</v>
      </c>
      <c r="O100" s="185" t="s">
        <v>1491</v>
      </c>
      <c r="P100" s="2" t="s">
        <v>1360</v>
      </c>
      <c r="Q100" s="2" t="s">
        <v>193</v>
      </c>
      <c r="R100" s="2" t="s">
        <v>432</v>
      </c>
      <c r="S100" s="2" t="s">
        <v>34</v>
      </c>
      <c r="T100" s="153">
        <v>3.01</v>
      </c>
      <c r="U100" s="2" t="s">
        <v>1380</v>
      </c>
      <c r="V100" s="166">
        <v>5.5E-2</v>
      </c>
      <c r="W100" s="2" t="s">
        <v>781</v>
      </c>
      <c r="X100" s="2" t="s">
        <v>935</v>
      </c>
      <c r="Y100" s="149">
        <v>5.5E-2</v>
      </c>
      <c r="Z100" s="168">
        <v>2.9399999999999999E-2</v>
      </c>
      <c r="AA100" s="2" t="s">
        <v>1376</v>
      </c>
      <c r="AB100" s="4" t="s">
        <v>437</v>
      </c>
      <c r="AC100" s="2" t="s">
        <v>510</v>
      </c>
      <c r="AD100" s="153">
        <v>203777.768205128</v>
      </c>
      <c r="AE100" s="168">
        <v>0.73</v>
      </c>
      <c r="AF100" s="2" t="s">
        <v>1358</v>
      </c>
      <c r="AG100" s="2" t="s">
        <v>141</v>
      </c>
      <c r="AI100" s="2" t="s">
        <v>1377</v>
      </c>
      <c r="AJ100" s="2" t="s">
        <v>364</v>
      </c>
      <c r="AK100" s="2" t="s">
        <v>918</v>
      </c>
      <c r="AL100" s="2" t="s">
        <v>1360</v>
      </c>
      <c r="AN100" s="185" t="s">
        <v>142</v>
      </c>
      <c r="AO100" s="2" t="s">
        <v>1358</v>
      </c>
      <c r="AP100" s="166">
        <v>0</v>
      </c>
      <c r="AQ100" s="153">
        <v>30794.42</v>
      </c>
      <c r="AR100" s="179">
        <v>127.77</v>
      </c>
      <c r="AS100" s="162">
        <v>1</v>
      </c>
      <c r="AT100" s="153">
        <v>39.345999999999997</v>
      </c>
      <c r="AU100" s="153">
        <v>39.345999999999997</v>
      </c>
      <c r="AX100" s="4" t="s">
        <v>141</v>
      </c>
      <c r="AY100" s="2" t="s">
        <v>36</v>
      </c>
      <c r="AZ100" s="168">
        <v>8.6507261130164595E-4</v>
      </c>
      <c r="BA100" s="168">
        <v>1.6031268951981901E-5</v>
      </c>
    </row>
    <row r="101" spans="1:53">
      <c r="A101" s="2">
        <v>424</v>
      </c>
      <c r="B101" s="2">
        <v>7228</v>
      </c>
      <c r="C101" s="2" t="s">
        <v>1370</v>
      </c>
      <c r="D101" s="2" t="s">
        <v>33</v>
      </c>
      <c r="E101" s="2" t="s">
        <v>1492</v>
      </c>
      <c r="F101" s="2" t="s">
        <v>1493</v>
      </c>
      <c r="G101" s="2" t="s">
        <v>1065</v>
      </c>
      <c r="I101" s="2" t="s">
        <v>30</v>
      </c>
      <c r="J101" s="2" t="s">
        <v>30</v>
      </c>
      <c r="K101" s="2" t="s">
        <v>464</v>
      </c>
      <c r="L101" s="2" t="s">
        <v>141</v>
      </c>
      <c r="M101" s="2" t="s">
        <v>364</v>
      </c>
      <c r="N101" s="2" t="s">
        <v>1373</v>
      </c>
      <c r="O101" s="185" t="s">
        <v>1494</v>
      </c>
      <c r="P101" s="2" t="s">
        <v>1360</v>
      </c>
      <c r="Q101" s="2" t="s">
        <v>193</v>
      </c>
      <c r="R101" s="2" t="s">
        <v>432</v>
      </c>
      <c r="S101" s="2" t="s">
        <v>34</v>
      </c>
      <c r="T101" s="153">
        <v>3.01</v>
      </c>
      <c r="U101" s="2" t="s">
        <v>1380</v>
      </c>
      <c r="V101" s="166">
        <v>5.5E-2</v>
      </c>
      <c r="W101" s="2" t="s">
        <v>781</v>
      </c>
      <c r="X101" s="2" t="s">
        <v>935</v>
      </c>
      <c r="Y101" s="149">
        <v>5.5E-2</v>
      </c>
      <c r="Z101" s="168">
        <v>2.9399999999999999E-2</v>
      </c>
      <c r="AA101" s="2" t="s">
        <v>1376</v>
      </c>
      <c r="AB101" s="4" t="s">
        <v>437</v>
      </c>
      <c r="AC101" s="2" t="s">
        <v>510</v>
      </c>
      <c r="AD101" s="153">
        <v>482000</v>
      </c>
      <c r="AE101" s="168">
        <v>0.73</v>
      </c>
      <c r="AF101" s="2" t="s">
        <v>1358</v>
      </c>
      <c r="AG101" s="2" t="s">
        <v>141</v>
      </c>
      <c r="AI101" s="2" t="s">
        <v>1377</v>
      </c>
      <c r="AJ101" s="2" t="s">
        <v>364</v>
      </c>
      <c r="AK101" s="2" t="s">
        <v>918</v>
      </c>
      <c r="AL101" s="2" t="s">
        <v>1360</v>
      </c>
      <c r="AN101" s="185" t="s">
        <v>142</v>
      </c>
      <c r="AO101" s="2" t="s">
        <v>1358</v>
      </c>
      <c r="AP101" s="166">
        <v>0</v>
      </c>
      <c r="AQ101" s="153">
        <v>28747.14</v>
      </c>
      <c r="AR101" s="179">
        <v>128.13</v>
      </c>
      <c r="AS101" s="162">
        <v>1</v>
      </c>
      <c r="AT101" s="153">
        <v>36.834000000000003</v>
      </c>
      <c r="AU101" s="153">
        <v>36.834000000000003</v>
      </c>
      <c r="AX101" s="4" t="s">
        <v>141</v>
      </c>
      <c r="AY101" s="2" t="s">
        <v>36</v>
      </c>
      <c r="AZ101" s="168">
        <v>8.0983605611859E-4</v>
      </c>
      <c r="BA101" s="168">
        <v>1.5007641500884801E-5</v>
      </c>
    </row>
    <row r="102" spans="1:53">
      <c r="A102" s="2">
        <v>424</v>
      </c>
      <c r="B102" s="2">
        <v>7228</v>
      </c>
      <c r="C102" s="2" t="s">
        <v>1370</v>
      </c>
      <c r="D102" s="2" t="s">
        <v>33</v>
      </c>
      <c r="E102" s="2" t="s">
        <v>1495</v>
      </c>
      <c r="F102" s="2" t="s">
        <v>1496</v>
      </c>
      <c r="G102" s="2" t="s">
        <v>1065</v>
      </c>
      <c r="I102" s="2" t="s">
        <v>30</v>
      </c>
      <c r="J102" s="2" t="s">
        <v>30</v>
      </c>
      <c r="K102" s="2" t="s">
        <v>464</v>
      </c>
      <c r="L102" s="2" t="s">
        <v>141</v>
      </c>
      <c r="M102" s="2" t="s">
        <v>364</v>
      </c>
      <c r="N102" s="2" t="s">
        <v>1373</v>
      </c>
      <c r="O102" s="185" t="s">
        <v>1445</v>
      </c>
      <c r="P102" s="2" t="s">
        <v>1375</v>
      </c>
      <c r="Q102" s="2" t="s">
        <v>193</v>
      </c>
      <c r="R102" s="2" t="s">
        <v>432</v>
      </c>
      <c r="S102" s="2" t="s">
        <v>34</v>
      </c>
      <c r="T102" s="153">
        <v>3.01</v>
      </c>
      <c r="U102" s="2" t="s">
        <v>179</v>
      </c>
      <c r="V102" s="166">
        <v>5.5E-2</v>
      </c>
      <c r="W102" s="2" t="s">
        <v>781</v>
      </c>
      <c r="X102" s="2" t="s">
        <v>930</v>
      </c>
      <c r="Y102" s="149">
        <v>0</v>
      </c>
      <c r="Z102" s="168">
        <v>2.9399999999999999E-2</v>
      </c>
      <c r="AA102" s="2" t="s">
        <v>1386</v>
      </c>
      <c r="AB102" s="4" t="s">
        <v>437</v>
      </c>
      <c r="AC102" s="2" t="s">
        <v>510</v>
      </c>
      <c r="AD102" s="153">
        <v>482000</v>
      </c>
      <c r="AE102" s="168">
        <v>0.73</v>
      </c>
      <c r="AF102" s="2" t="s">
        <v>1358</v>
      </c>
      <c r="AG102" s="2" t="s">
        <v>141</v>
      </c>
      <c r="AI102" s="2" t="s">
        <v>1377</v>
      </c>
      <c r="AJ102" s="2" t="s">
        <v>364</v>
      </c>
      <c r="AK102" s="2" t="s">
        <v>918</v>
      </c>
      <c r="AL102" s="2" t="s">
        <v>1360</v>
      </c>
      <c r="AN102" s="185" t="s">
        <v>142</v>
      </c>
      <c r="AO102" s="2" t="s">
        <v>1358</v>
      </c>
      <c r="AP102" s="166">
        <v>0</v>
      </c>
      <c r="AQ102" s="153">
        <v>36801.360000000001</v>
      </c>
      <c r="AR102" s="179">
        <v>126.69</v>
      </c>
      <c r="AS102" s="162">
        <v>1</v>
      </c>
      <c r="AT102" s="153">
        <v>46.624000000000002</v>
      </c>
      <c r="AU102" s="153">
        <v>46.624000000000002</v>
      </c>
      <c r="AX102" s="4" t="s">
        <v>141</v>
      </c>
      <c r="AY102" s="2" t="s">
        <v>36</v>
      </c>
      <c r="AZ102" s="168">
        <v>1.0250801958845599E-3</v>
      </c>
      <c r="BA102" s="168">
        <v>1.8996482032703499E-5</v>
      </c>
    </row>
    <row r="103" spans="1:53">
      <c r="A103" s="2">
        <v>424</v>
      </c>
      <c r="B103" s="2">
        <v>7228</v>
      </c>
      <c r="C103" s="2" t="s">
        <v>1497</v>
      </c>
      <c r="D103" s="2" t="s">
        <v>33</v>
      </c>
      <c r="E103" s="2" t="s">
        <v>1498</v>
      </c>
      <c r="F103" s="2" t="s">
        <v>1499</v>
      </c>
      <c r="G103" s="2" t="s">
        <v>1065</v>
      </c>
      <c r="I103" s="2" t="s">
        <v>30</v>
      </c>
      <c r="J103" s="2" t="s">
        <v>30</v>
      </c>
      <c r="K103" s="2" t="s">
        <v>510</v>
      </c>
      <c r="L103" s="2" t="s">
        <v>141</v>
      </c>
      <c r="M103" s="2" t="s">
        <v>364</v>
      </c>
      <c r="N103" s="2" t="s">
        <v>1373</v>
      </c>
      <c r="O103" s="185" t="s">
        <v>1536</v>
      </c>
      <c r="P103" s="2" t="s">
        <v>1375</v>
      </c>
      <c r="Q103" s="2" t="s">
        <v>193</v>
      </c>
      <c r="R103" s="2" t="s">
        <v>432</v>
      </c>
      <c r="S103" s="2" t="s">
        <v>34</v>
      </c>
      <c r="T103" s="153">
        <v>1.68</v>
      </c>
      <c r="U103" s="2" t="s">
        <v>1380</v>
      </c>
      <c r="V103" s="166">
        <v>2.562E-2</v>
      </c>
      <c r="W103" s="2" t="s">
        <v>781</v>
      </c>
      <c r="X103" s="2" t="s">
        <v>935</v>
      </c>
      <c r="Y103" s="149">
        <v>2.562E-2</v>
      </c>
      <c r="Z103" s="168">
        <v>2.7900000000000001E-2</v>
      </c>
      <c r="AA103" s="2" t="s">
        <v>1501</v>
      </c>
      <c r="AB103" s="4" t="s">
        <v>437</v>
      </c>
      <c r="AC103" s="2" t="s">
        <v>510</v>
      </c>
      <c r="AD103" s="153">
        <v>60116.983060975603</v>
      </c>
      <c r="AE103" s="168">
        <v>0.82</v>
      </c>
      <c r="AF103" s="2" t="s">
        <v>1358</v>
      </c>
      <c r="AG103" s="2" t="s">
        <v>141</v>
      </c>
      <c r="AI103" s="2" t="s">
        <v>1502</v>
      </c>
      <c r="AJ103" s="2" t="s">
        <v>364</v>
      </c>
      <c r="AK103" s="2" t="s">
        <v>918</v>
      </c>
      <c r="AL103" s="2" t="s">
        <v>1360</v>
      </c>
      <c r="AN103" s="185" t="s">
        <v>142</v>
      </c>
      <c r="AO103" s="2" t="s">
        <v>1358</v>
      </c>
      <c r="AP103" s="166">
        <v>0</v>
      </c>
      <c r="AQ103" s="153">
        <v>1398986.7</v>
      </c>
      <c r="AR103" s="179">
        <v>115.65</v>
      </c>
      <c r="AS103" s="162">
        <v>1</v>
      </c>
      <c r="AT103" s="153">
        <v>1617.9280000000001</v>
      </c>
      <c r="AU103" s="153">
        <v>1617.9280000000001</v>
      </c>
      <c r="AX103" s="4" t="s">
        <v>141</v>
      </c>
      <c r="AY103" s="2" t="s">
        <v>36</v>
      </c>
      <c r="AZ103" s="168">
        <v>3.5572211147454201E-2</v>
      </c>
      <c r="BA103" s="168">
        <v>6.5921366214966005E-4</v>
      </c>
    </row>
    <row r="104" spans="1:53">
      <c r="A104" s="2">
        <v>424</v>
      </c>
      <c r="B104" s="2">
        <v>7228</v>
      </c>
      <c r="C104" s="2" t="s">
        <v>1510</v>
      </c>
      <c r="D104" s="2" t="s">
        <v>1362</v>
      </c>
      <c r="E104" s="2" t="s">
        <v>1511</v>
      </c>
      <c r="F104" s="2" t="s">
        <v>1512</v>
      </c>
      <c r="G104" s="2" t="s">
        <v>1065</v>
      </c>
      <c r="H104" s="2" t="s">
        <v>839</v>
      </c>
      <c r="I104" s="2" t="s">
        <v>30</v>
      </c>
      <c r="J104" s="2" t="s">
        <v>30</v>
      </c>
      <c r="K104" s="2" t="s">
        <v>502</v>
      </c>
      <c r="L104" s="2" t="s">
        <v>141</v>
      </c>
      <c r="M104" s="2" t="s">
        <v>364</v>
      </c>
      <c r="N104" s="2" t="s">
        <v>1365</v>
      </c>
      <c r="O104" s="185" t="s">
        <v>1355</v>
      </c>
      <c r="P104" s="2" t="s">
        <v>1360</v>
      </c>
      <c r="Q104" s="2" t="s">
        <v>193</v>
      </c>
      <c r="R104" s="2" t="s">
        <v>432</v>
      </c>
      <c r="S104" s="2" t="s">
        <v>34</v>
      </c>
      <c r="T104" s="153">
        <v>0.08</v>
      </c>
      <c r="U104" s="2" t="s">
        <v>1380</v>
      </c>
      <c r="V104" s="166">
        <v>0.08</v>
      </c>
      <c r="W104" s="2" t="s">
        <v>781</v>
      </c>
      <c r="X104" s="2" t="s">
        <v>930</v>
      </c>
      <c r="Y104" s="149">
        <v>0</v>
      </c>
      <c r="Z104" s="168">
        <v>8.0399999999999999E-2</v>
      </c>
      <c r="AA104" s="2" t="s">
        <v>1513</v>
      </c>
      <c r="AB104" s="4" t="s">
        <v>437</v>
      </c>
      <c r="AC104" s="2" t="s">
        <v>800</v>
      </c>
      <c r="AD104" s="153">
        <v>782791</v>
      </c>
      <c r="AE104" s="168">
        <v>0.43</v>
      </c>
      <c r="AF104" s="2" t="s">
        <v>1358</v>
      </c>
      <c r="AG104" s="2" t="s">
        <v>364</v>
      </c>
      <c r="AH104" s="2" t="s">
        <v>809</v>
      </c>
      <c r="AI104" s="2" t="s">
        <v>1514</v>
      </c>
      <c r="AJ104" s="2" t="s">
        <v>364</v>
      </c>
      <c r="AK104" s="2" t="s">
        <v>918</v>
      </c>
      <c r="AL104" s="2" t="s">
        <v>1360</v>
      </c>
      <c r="AN104" s="185" t="s">
        <v>142</v>
      </c>
      <c r="AO104" s="2" t="s">
        <v>1358</v>
      </c>
      <c r="AP104" s="166">
        <v>0</v>
      </c>
      <c r="AQ104" s="153">
        <v>4025000</v>
      </c>
      <c r="AR104" s="179">
        <v>101.91</v>
      </c>
      <c r="AS104" s="162">
        <v>1</v>
      </c>
      <c r="AT104" s="153">
        <v>4101.8770000000004</v>
      </c>
      <c r="AU104" s="153">
        <v>4101.8770000000004</v>
      </c>
      <c r="AX104" s="4" t="s">
        <v>141</v>
      </c>
      <c r="AY104" s="2" t="s">
        <v>36</v>
      </c>
      <c r="AZ104" s="168">
        <v>9.0185003188992099E-2</v>
      </c>
      <c r="BA104" s="168">
        <v>1.67128171978842E-3</v>
      </c>
    </row>
    <row r="105" spans="1:53">
      <c r="A105" s="2">
        <v>424</v>
      </c>
      <c r="B105" s="2">
        <v>7228</v>
      </c>
      <c r="C105" s="2" t="s">
        <v>1515</v>
      </c>
      <c r="D105" s="2" t="s">
        <v>1362</v>
      </c>
      <c r="E105" s="2" t="s">
        <v>1516</v>
      </c>
      <c r="F105" s="2" t="s">
        <v>1517</v>
      </c>
      <c r="G105" s="2" t="s">
        <v>1065</v>
      </c>
      <c r="I105" s="2" t="s">
        <v>30</v>
      </c>
      <c r="J105" s="2" t="s">
        <v>30</v>
      </c>
      <c r="K105" s="2" t="s">
        <v>467</v>
      </c>
      <c r="L105" s="2" t="s">
        <v>141</v>
      </c>
      <c r="M105" s="2" t="s">
        <v>364</v>
      </c>
      <c r="O105" s="185" t="s">
        <v>1518</v>
      </c>
      <c r="P105" s="2" t="s">
        <v>1519</v>
      </c>
      <c r="Q105" s="2" t="s">
        <v>434</v>
      </c>
      <c r="R105" s="2" t="s">
        <v>432</v>
      </c>
      <c r="S105" s="2" t="s">
        <v>34</v>
      </c>
      <c r="T105" s="153">
        <v>0.17</v>
      </c>
      <c r="U105" s="2" t="s">
        <v>1380</v>
      </c>
      <c r="V105" s="166">
        <v>1.7999999999999999E-2</v>
      </c>
      <c r="W105" s="2" t="s">
        <v>781</v>
      </c>
      <c r="X105" s="2" t="s">
        <v>1520</v>
      </c>
      <c r="Y105" s="149">
        <v>1.7999999999999999E-2</v>
      </c>
      <c r="Z105" s="168">
        <v>4.8099999999999997E-2</v>
      </c>
      <c r="AA105" s="2" t="s">
        <v>1521</v>
      </c>
      <c r="AB105" s="4" t="s">
        <v>437</v>
      </c>
      <c r="AE105" s="168">
        <v>0</v>
      </c>
      <c r="AG105" s="2" t="s">
        <v>141</v>
      </c>
      <c r="AJ105" s="2" t="s">
        <v>141</v>
      </c>
      <c r="AK105" s="2" t="s">
        <v>179</v>
      </c>
      <c r="AN105" s="185" t="s">
        <v>142</v>
      </c>
      <c r="AP105" s="166">
        <v>0</v>
      </c>
      <c r="AQ105" s="153">
        <v>1130197.27</v>
      </c>
      <c r="AR105" s="179">
        <v>99.89</v>
      </c>
      <c r="AS105" s="162">
        <v>1</v>
      </c>
      <c r="AT105" s="153">
        <v>1128.954</v>
      </c>
      <c r="AU105" s="153">
        <v>1128.954</v>
      </c>
      <c r="AX105" s="4" t="s">
        <v>141</v>
      </c>
      <c r="AY105" s="2" t="s">
        <v>36</v>
      </c>
      <c r="AZ105" s="168">
        <v>2.4821493296740601E-2</v>
      </c>
      <c r="BA105" s="168">
        <v>4.5998454884744002E-4</v>
      </c>
    </row>
    <row r="106" spans="1:53">
      <c r="A106" s="2">
        <v>424</v>
      </c>
      <c r="B106" s="2">
        <v>7228</v>
      </c>
      <c r="C106" s="2" t="s">
        <v>1515</v>
      </c>
      <c r="D106" s="2" t="s">
        <v>1362</v>
      </c>
      <c r="E106" s="2" t="s">
        <v>1522</v>
      </c>
      <c r="F106" s="2" t="s">
        <v>1523</v>
      </c>
      <c r="G106" s="2" t="s">
        <v>1065</v>
      </c>
      <c r="I106" s="2" t="s">
        <v>30</v>
      </c>
      <c r="J106" s="2" t="s">
        <v>30</v>
      </c>
      <c r="K106" s="2" t="s">
        <v>467</v>
      </c>
      <c r="L106" s="2" t="s">
        <v>141</v>
      </c>
      <c r="M106" s="2" t="s">
        <v>364</v>
      </c>
      <c r="O106" s="185" t="s">
        <v>1518</v>
      </c>
      <c r="P106" s="2" t="s">
        <v>1519</v>
      </c>
      <c r="Q106" s="2" t="s">
        <v>434</v>
      </c>
      <c r="R106" s="2" t="s">
        <v>432</v>
      </c>
      <c r="S106" s="2" t="s">
        <v>34</v>
      </c>
      <c r="T106" s="153">
        <v>0.66</v>
      </c>
      <c r="U106" s="2" t="s">
        <v>1380</v>
      </c>
      <c r="V106" s="166">
        <v>2.8000000000000001E-2</v>
      </c>
      <c r="W106" s="2" t="s">
        <v>781</v>
      </c>
      <c r="X106" s="2" t="s">
        <v>1520</v>
      </c>
      <c r="Y106" s="149">
        <v>2.8000000000000001E-2</v>
      </c>
      <c r="Z106" s="168">
        <v>5.3499999999999999E-2</v>
      </c>
      <c r="AA106" s="2" t="s">
        <v>1524</v>
      </c>
      <c r="AB106" s="4" t="s">
        <v>437</v>
      </c>
      <c r="AE106" s="168">
        <v>0</v>
      </c>
      <c r="AG106" s="2" t="s">
        <v>141</v>
      </c>
      <c r="AJ106" s="2" t="s">
        <v>141</v>
      </c>
      <c r="AK106" s="2" t="s">
        <v>179</v>
      </c>
      <c r="AN106" s="185" t="s">
        <v>142</v>
      </c>
      <c r="AP106" s="166">
        <v>0</v>
      </c>
      <c r="AQ106" s="153">
        <v>2250000</v>
      </c>
      <c r="AR106" s="179">
        <v>98.98</v>
      </c>
      <c r="AS106" s="162">
        <v>1</v>
      </c>
      <c r="AT106" s="153">
        <v>2227.0500000000002</v>
      </c>
      <c r="AU106" s="153">
        <v>2227.0500000000002</v>
      </c>
      <c r="AX106" s="4" t="s">
        <v>141</v>
      </c>
      <c r="AY106" s="2" t="s">
        <v>36</v>
      </c>
      <c r="AZ106" s="168">
        <v>4.8964531815502803E-2</v>
      </c>
      <c r="BA106" s="168">
        <v>9.0739617505759395E-4</v>
      </c>
    </row>
    <row r="107" spans="1:53">
      <c r="A107" s="2">
        <v>424</v>
      </c>
      <c r="B107" s="2">
        <v>7228</v>
      </c>
      <c r="C107" s="2" t="s">
        <v>1525</v>
      </c>
      <c r="D107" s="2" t="s">
        <v>1362</v>
      </c>
      <c r="E107" s="2" t="s">
        <v>1526</v>
      </c>
      <c r="F107" s="2" t="s">
        <v>1527</v>
      </c>
      <c r="G107" s="2" t="s">
        <v>1065</v>
      </c>
      <c r="I107" s="2" t="s">
        <v>30</v>
      </c>
      <c r="J107" s="2" t="s">
        <v>30</v>
      </c>
      <c r="K107" s="2" t="s">
        <v>464</v>
      </c>
      <c r="L107" s="2" t="s">
        <v>141</v>
      </c>
      <c r="M107" s="2" t="s">
        <v>364</v>
      </c>
      <c r="N107" s="2" t="s">
        <v>1365</v>
      </c>
      <c r="O107" s="185" t="s">
        <v>1366</v>
      </c>
      <c r="P107" s="2" t="s">
        <v>1367</v>
      </c>
      <c r="Q107" s="2" t="s">
        <v>439</v>
      </c>
      <c r="R107" s="2" t="s">
        <v>432</v>
      </c>
      <c r="S107" s="2" t="s">
        <v>34</v>
      </c>
      <c r="T107" s="153">
        <v>4.59</v>
      </c>
      <c r="U107" s="2" t="s">
        <v>179</v>
      </c>
      <c r="V107" s="166">
        <v>3.5499999999999997E-2</v>
      </c>
      <c r="W107" s="2" t="s">
        <v>781</v>
      </c>
      <c r="X107" s="2" t="s">
        <v>935</v>
      </c>
      <c r="Y107" s="149">
        <v>3.5499999999999997E-2</v>
      </c>
      <c r="Z107" s="168">
        <v>3.8199999999999998E-2</v>
      </c>
      <c r="AA107" s="2" t="s">
        <v>1368</v>
      </c>
      <c r="AB107" s="4" t="s">
        <v>437</v>
      </c>
      <c r="AC107" s="2" t="s">
        <v>510</v>
      </c>
      <c r="AD107" s="153">
        <v>104760.857253165</v>
      </c>
      <c r="AE107" s="168">
        <v>0.79</v>
      </c>
      <c r="AF107" s="2" t="s">
        <v>1358</v>
      </c>
      <c r="AG107" s="2" t="s">
        <v>364</v>
      </c>
      <c r="AI107" s="2" t="s">
        <v>1369</v>
      </c>
      <c r="AJ107" s="2" t="s">
        <v>364</v>
      </c>
      <c r="AK107" s="2" t="s">
        <v>918</v>
      </c>
      <c r="AL107" s="2" t="s">
        <v>1360</v>
      </c>
      <c r="AN107" s="185" t="s">
        <v>142</v>
      </c>
      <c r="AO107" s="2" t="s">
        <v>1358</v>
      </c>
      <c r="AP107" s="166">
        <v>0</v>
      </c>
      <c r="AQ107" s="153">
        <v>3458212.6</v>
      </c>
      <c r="AR107" s="179">
        <v>109.86</v>
      </c>
      <c r="AS107" s="162">
        <v>1</v>
      </c>
      <c r="AT107" s="153">
        <v>3799.192</v>
      </c>
      <c r="AU107" s="153">
        <v>3799.192</v>
      </c>
      <c r="AX107" s="4" t="s">
        <v>141</v>
      </c>
      <c r="AY107" s="2" t="s">
        <v>36</v>
      </c>
      <c r="AZ107" s="168">
        <v>8.3530084775820607E-2</v>
      </c>
      <c r="BA107" s="168">
        <v>1.54795474637457E-3</v>
      </c>
    </row>
    <row r="108" spans="1:53">
      <c r="A108" s="2">
        <v>424</v>
      </c>
      <c r="B108" s="2">
        <v>7228</v>
      </c>
      <c r="C108" s="2" t="s">
        <v>1528</v>
      </c>
      <c r="D108" s="2" t="s">
        <v>1362</v>
      </c>
      <c r="E108" s="2" t="s">
        <v>1537</v>
      </c>
      <c r="F108" s="2" t="s">
        <v>1538</v>
      </c>
      <c r="G108" s="2" t="s">
        <v>1064</v>
      </c>
      <c r="I108" s="2" t="s">
        <v>30</v>
      </c>
      <c r="J108" s="2" t="s">
        <v>30</v>
      </c>
      <c r="K108" s="2" t="s">
        <v>503</v>
      </c>
      <c r="L108" s="2" t="s">
        <v>141</v>
      </c>
      <c r="M108" s="2" t="s">
        <v>141</v>
      </c>
      <c r="O108" s="185" t="s">
        <v>1531</v>
      </c>
      <c r="P108" s="2" t="s">
        <v>1532</v>
      </c>
      <c r="Q108" s="2" t="s">
        <v>33</v>
      </c>
      <c r="R108" s="2" t="s">
        <v>432</v>
      </c>
      <c r="S108" s="2" t="s">
        <v>34</v>
      </c>
      <c r="T108" s="153">
        <v>2.4049999999999998</v>
      </c>
      <c r="U108" s="2" t="s">
        <v>179</v>
      </c>
      <c r="V108" s="166">
        <v>0</v>
      </c>
      <c r="W108" s="2" t="s">
        <v>781</v>
      </c>
      <c r="X108" s="2" t="s">
        <v>1520</v>
      </c>
      <c r="Y108" s="149">
        <v>0</v>
      </c>
      <c r="Z108" s="168">
        <v>5.0099999999999999E-2</v>
      </c>
      <c r="AB108" s="4" t="s">
        <v>437</v>
      </c>
      <c r="AE108" s="168">
        <v>0</v>
      </c>
      <c r="AG108" s="2" t="s">
        <v>141</v>
      </c>
      <c r="AJ108" s="2" t="s">
        <v>141</v>
      </c>
      <c r="AK108" s="2" t="s">
        <v>179</v>
      </c>
      <c r="AN108" s="185" t="s">
        <v>142</v>
      </c>
      <c r="AP108" s="166">
        <v>0</v>
      </c>
      <c r="AQ108" s="153">
        <v>27970671.219999999</v>
      </c>
      <c r="AR108" s="179">
        <v>101.49</v>
      </c>
      <c r="AS108" s="162">
        <v>1</v>
      </c>
      <c r="AT108" s="153">
        <v>28387.535</v>
      </c>
      <c r="AU108" s="153">
        <v>28387.535</v>
      </c>
      <c r="AX108" s="4" t="s">
        <v>141</v>
      </c>
      <c r="AY108" s="2" t="s">
        <v>36</v>
      </c>
      <c r="AZ108" s="168">
        <v>0.62413612471130697</v>
      </c>
      <c r="BA108" s="168">
        <v>1.1566305472137699E-2</v>
      </c>
    </row>
    <row r="109" spans="1:53">
      <c r="A109" s="2">
        <v>424</v>
      </c>
      <c r="B109" s="2">
        <v>7229</v>
      </c>
      <c r="C109" s="2" t="s">
        <v>1351</v>
      </c>
      <c r="D109" s="2" t="s">
        <v>33</v>
      </c>
      <c r="E109" s="2" t="s">
        <v>1352</v>
      </c>
      <c r="F109" s="2" t="s">
        <v>1353</v>
      </c>
      <c r="G109" s="2" t="s">
        <v>1065</v>
      </c>
      <c r="H109" s="2" t="s">
        <v>847</v>
      </c>
      <c r="I109" s="2" t="s">
        <v>30</v>
      </c>
      <c r="J109" s="2" t="s">
        <v>30</v>
      </c>
      <c r="K109" s="2" t="s">
        <v>473</v>
      </c>
      <c r="L109" s="2" t="s">
        <v>141</v>
      </c>
      <c r="M109" s="2" t="s">
        <v>364</v>
      </c>
      <c r="N109" s="2" t="s">
        <v>1354</v>
      </c>
      <c r="O109" s="185" t="s">
        <v>1355</v>
      </c>
      <c r="P109" s="2" t="s">
        <v>1356</v>
      </c>
      <c r="Q109" s="2" t="s">
        <v>439</v>
      </c>
      <c r="R109" s="2" t="s">
        <v>432</v>
      </c>
      <c r="S109" s="2" t="s">
        <v>34</v>
      </c>
      <c r="T109" s="153">
        <v>1.3</v>
      </c>
      <c r="U109" s="2" t="s">
        <v>179</v>
      </c>
      <c r="V109" s="166">
        <v>5.5E-2</v>
      </c>
      <c r="W109" s="2" t="s">
        <v>781</v>
      </c>
      <c r="X109" s="2" t="s">
        <v>935</v>
      </c>
      <c r="Y109" s="149">
        <v>5.5E-2</v>
      </c>
      <c r="Z109" s="168">
        <v>0.23249</v>
      </c>
      <c r="AA109" s="2" t="s">
        <v>1357</v>
      </c>
      <c r="AB109" s="4" t="s">
        <v>437</v>
      </c>
      <c r="AC109" s="2" t="s">
        <v>800</v>
      </c>
      <c r="AD109" s="153">
        <v>19935.854166666701</v>
      </c>
      <c r="AE109" s="168">
        <v>0.72</v>
      </c>
      <c r="AF109" s="2" t="s">
        <v>1358</v>
      </c>
      <c r="AG109" s="2" t="s">
        <v>364</v>
      </c>
      <c r="AH109" s="2" t="s">
        <v>809</v>
      </c>
      <c r="AI109" s="2" t="s">
        <v>1359</v>
      </c>
      <c r="AJ109" s="2" t="s">
        <v>364</v>
      </c>
      <c r="AK109" s="2" t="s">
        <v>918</v>
      </c>
      <c r="AL109" s="2" t="s">
        <v>1360</v>
      </c>
      <c r="AN109" s="185" t="s">
        <v>142</v>
      </c>
      <c r="AO109" s="2" t="s">
        <v>1358</v>
      </c>
      <c r="AP109" s="166">
        <v>0</v>
      </c>
      <c r="AQ109" s="153">
        <v>25330</v>
      </c>
      <c r="AR109" s="179">
        <v>81.349999999999994</v>
      </c>
      <c r="AS109" s="162">
        <v>1</v>
      </c>
      <c r="AT109" s="153">
        <v>20.606000000000002</v>
      </c>
      <c r="AU109" s="153">
        <v>20.606000000000002</v>
      </c>
      <c r="AX109" s="4" t="s">
        <v>364</v>
      </c>
      <c r="AY109" s="2" t="s">
        <v>36</v>
      </c>
      <c r="AZ109" s="168">
        <v>1.8562121007192199E-2</v>
      </c>
      <c r="BA109" s="168">
        <v>1.3715583847084901E-4</v>
      </c>
    </row>
    <row r="110" spans="1:53">
      <c r="A110" s="2">
        <v>424</v>
      </c>
      <c r="B110" s="2">
        <v>7229</v>
      </c>
      <c r="C110" s="2" t="s">
        <v>1361</v>
      </c>
      <c r="D110" s="2" t="s">
        <v>1362</v>
      </c>
      <c r="E110" s="2" t="s">
        <v>1363</v>
      </c>
      <c r="F110" s="2" t="s">
        <v>1364</v>
      </c>
      <c r="G110" s="2" t="s">
        <v>1065</v>
      </c>
      <c r="I110" s="2" t="s">
        <v>30</v>
      </c>
      <c r="J110" s="2" t="s">
        <v>30</v>
      </c>
      <c r="K110" s="2" t="s">
        <v>464</v>
      </c>
      <c r="L110" s="2" t="s">
        <v>141</v>
      </c>
      <c r="M110" s="2" t="s">
        <v>364</v>
      </c>
      <c r="N110" s="2" t="s">
        <v>1365</v>
      </c>
      <c r="O110" s="185" t="s">
        <v>1366</v>
      </c>
      <c r="P110" s="2" t="s">
        <v>1367</v>
      </c>
      <c r="Q110" s="2" t="s">
        <v>439</v>
      </c>
      <c r="R110" s="2" t="s">
        <v>432</v>
      </c>
      <c r="S110" s="2" t="s">
        <v>34</v>
      </c>
      <c r="T110" s="153">
        <v>4.46</v>
      </c>
      <c r="U110" s="2" t="s">
        <v>179</v>
      </c>
      <c r="V110" s="166">
        <v>3.5499999999999997E-2</v>
      </c>
      <c r="W110" s="2" t="s">
        <v>781</v>
      </c>
      <c r="X110" s="2" t="s">
        <v>935</v>
      </c>
      <c r="Y110" s="149">
        <v>3.5499999999999997E-2</v>
      </c>
      <c r="Z110" s="168">
        <v>3.7999999999999999E-2</v>
      </c>
      <c r="AA110" s="2" t="s">
        <v>1368</v>
      </c>
      <c r="AB110" s="4" t="s">
        <v>437</v>
      </c>
      <c r="AC110" s="2" t="s">
        <v>510</v>
      </c>
      <c r="AD110" s="153">
        <v>51249.677223684201</v>
      </c>
      <c r="AE110" s="168">
        <v>0.76</v>
      </c>
      <c r="AF110" s="2" t="s">
        <v>1358</v>
      </c>
      <c r="AG110" s="2" t="s">
        <v>364</v>
      </c>
      <c r="AI110" s="2" t="s">
        <v>1369</v>
      </c>
      <c r="AJ110" s="2" t="s">
        <v>364</v>
      </c>
      <c r="AK110" s="2" t="s">
        <v>918</v>
      </c>
      <c r="AL110" s="2" t="s">
        <v>1360</v>
      </c>
      <c r="AN110" s="185" t="s">
        <v>142</v>
      </c>
      <c r="AO110" s="2" t="s">
        <v>1358</v>
      </c>
      <c r="AP110" s="166">
        <v>0</v>
      </c>
      <c r="AQ110" s="153">
        <v>117171.34</v>
      </c>
      <c r="AR110" s="179">
        <v>109.6</v>
      </c>
      <c r="AS110" s="162">
        <v>1</v>
      </c>
      <c r="AT110" s="153">
        <v>128.41999999999999</v>
      </c>
      <c r="AU110" s="153">
        <v>128.41999999999999</v>
      </c>
      <c r="AX110" s="4" t="s">
        <v>141</v>
      </c>
      <c r="AY110" s="2" t="s">
        <v>36</v>
      </c>
      <c r="AZ110" s="168">
        <v>0.115682270317184</v>
      </c>
      <c r="BA110" s="168">
        <v>8.54778329233876E-4</v>
      </c>
    </row>
    <row r="111" spans="1:53">
      <c r="A111" s="2">
        <v>424</v>
      </c>
      <c r="B111" s="2">
        <v>7229</v>
      </c>
      <c r="C111" s="2" t="s">
        <v>1370</v>
      </c>
      <c r="D111" s="2" t="s">
        <v>33</v>
      </c>
      <c r="E111" s="2" t="s">
        <v>1371</v>
      </c>
      <c r="F111" s="2" t="s">
        <v>1372</v>
      </c>
      <c r="G111" s="2" t="s">
        <v>1065</v>
      </c>
      <c r="I111" s="2" t="s">
        <v>30</v>
      </c>
      <c r="J111" s="2" t="s">
        <v>30</v>
      </c>
      <c r="K111" s="2" t="s">
        <v>464</v>
      </c>
      <c r="L111" s="2" t="s">
        <v>141</v>
      </c>
      <c r="M111" s="2" t="s">
        <v>364</v>
      </c>
      <c r="N111" s="2" t="s">
        <v>1373</v>
      </c>
      <c r="O111" s="185" t="s">
        <v>1374</v>
      </c>
      <c r="P111" s="2" t="s">
        <v>1375</v>
      </c>
      <c r="Q111" s="2" t="s">
        <v>193</v>
      </c>
      <c r="R111" s="2" t="s">
        <v>432</v>
      </c>
      <c r="S111" s="2" t="s">
        <v>34</v>
      </c>
      <c r="T111" s="153">
        <v>3.01</v>
      </c>
      <c r="U111" s="2" t="s">
        <v>179</v>
      </c>
      <c r="V111" s="166">
        <v>5.5E-2</v>
      </c>
      <c r="W111" s="2" t="s">
        <v>781</v>
      </c>
      <c r="X111" s="2" t="s">
        <v>930</v>
      </c>
      <c r="Y111" s="149">
        <v>0</v>
      </c>
      <c r="Z111" s="168">
        <v>3.15E-2</v>
      </c>
      <c r="AA111" s="2" t="s">
        <v>1376</v>
      </c>
      <c r="AB111" s="4" t="s">
        <v>437</v>
      </c>
      <c r="AC111" s="2" t="s">
        <v>510</v>
      </c>
      <c r="AD111" s="153">
        <v>482000</v>
      </c>
      <c r="AE111" s="168">
        <v>0.73</v>
      </c>
      <c r="AF111" s="2" t="s">
        <v>1358</v>
      </c>
      <c r="AG111" s="2" t="s">
        <v>141</v>
      </c>
      <c r="AI111" s="2" t="s">
        <v>1377</v>
      </c>
      <c r="AJ111" s="2" t="s">
        <v>364</v>
      </c>
      <c r="AK111" s="2" t="s">
        <v>918</v>
      </c>
      <c r="AL111" s="2" t="s">
        <v>1360</v>
      </c>
      <c r="AN111" s="185" t="s">
        <v>142</v>
      </c>
      <c r="AO111" s="2" t="s">
        <v>1358</v>
      </c>
      <c r="AP111" s="166">
        <v>0</v>
      </c>
      <c r="AQ111" s="153">
        <v>4014.39</v>
      </c>
      <c r="AR111" s="179">
        <v>124.51</v>
      </c>
      <c r="AS111" s="162">
        <v>1</v>
      </c>
      <c r="AT111" s="153">
        <v>4.9980000000000002</v>
      </c>
      <c r="AU111" s="153">
        <v>4.9980000000000002</v>
      </c>
      <c r="AX111" s="4" t="s">
        <v>141</v>
      </c>
      <c r="AY111" s="2" t="s">
        <v>36</v>
      </c>
      <c r="AZ111" s="168">
        <v>4.5025510723537302E-3</v>
      </c>
      <c r="BA111" s="168">
        <v>3.3269429034926302E-5</v>
      </c>
    </row>
    <row r="112" spans="1:53">
      <c r="A112" s="2">
        <v>424</v>
      </c>
      <c r="B112" s="2">
        <v>7229</v>
      </c>
      <c r="C112" s="2" t="s">
        <v>1370</v>
      </c>
      <c r="D112" s="2" t="s">
        <v>33</v>
      </c>
      <c r="E112" s="2" t="s">
        <v>1378</v>
      </c>
      <c r="F112" s="2" t="s">
        <v>1379</v>
      </c>
      <c r="G112" s="2" t="s">
        <v>1065</v>
      </c>
      <c r="I112" s="2" t="s">
        <v>30</v>
      </c>
      <c r="J112" s="2" t="s">
        <v>30</v>
      </c>
      <c r="K112" s="2" t="s">
        <v>464</v>
      </c>
      <c r="L112" s="2" t="s">
        <v>141</v>
      </c>
      <c r="M112" s="2" t="s">
        <v>364</v>
      </c>
      <c r="N112" s="2" t="s">
        <v>1373</v>
      </c>
      <c r="O112" s="185" t="s">
        <v>1374</v>
      </c>
      <c r="P112" s="2" t="s">
        <v>1375</v>
      </c>
      <c r="Q112" s="2" t="s">
        <v>193</v>
      </c>
      <c r="R112" s="2" t="s">
        <v>432</v>
      </c>
      <c r="S112" s="2" t="s">
        <v>34</v>
      </c>
      <c r="T112" s="153">
        <v>3.01</v>
      </c>
      <c r="U112" s="2" t="s">
        <v>1380</v>
      </c>
      <c r="V112" s="166">
        <v>5.5E-2</v>
      </c>
      <c r="W112" s="2" t="s">
        <v>781</v>
      </c>
      <c r="X112" s="2" t="s">
        <v>930</v>
      </c>
      <c r="Y112" s="149">
        <v>0</v>
      </c>
      <c r="Z112" s="168">
        <v>2.9399999999999999E-2</v>
      </c>
      <c r="AA112" s="2" t="s">
        <v>1376</v>
      </c>
      <c r="AB112" s="4" t="s">
        <v>437</v>
      </c>
      <c r="AC112" s="2" t="s">
        <v>510</v>
      </c>
      <c r="AD112" s="153">
        <v>482000</v>
      </c>
      <c r="AE112" s="168">
        <v>0.73</v>
      </c>
      <c r="AF112" s="2" t="s">
        <v>1358</v>
      </c>
      <c r="AG112" s="2" t="s">
        <v>141</v>
      </c>
      <c r="AI112" s="2" t="s">
        <v>1377</v>
      </c>
      <c r="AJ112" s="2" t="s">
        <v>364</v>
      </c>
      <c r="AK112" s="2" t="s">
        <v>918</v>
      </c>
      <c r="AL112" s="2" t="s">
        <v>1360</v>
      </c>
      <c r="AN112" s="185" t="s">
        <v>142</v>
      </c>
      <c r="AO112" s="2" t="s">
        <v>1358</v>
      </c>
      <c r="AP112" s="166">
        <v>0</v>
      </c>
      <c r="AQ112" s="153">
        <v>5782.78</v>
      </c>
      <c r="AR112" s="179">
        <v>127.77</v>
      </c>
      <c r="AS112" s="162">
        <v>1</v>
      </c>
      <c r="AT112" s="153">
        <v>7.3890000000000002</v>
      </c>
      <c r="AU112" s="153">
        <v>7.3890000000000002</v>
      </c>
      <c r="AX112" s="4" t="s">
        <v>141</v>
      </c>
      <c r="AY112" s="2" t="s">
        <v>36</v>
      </c>
      <c r="AZ112" s="168">
        <v>6.6558023633523202E-3</v>
      </c>
      <c r="BA112" s="168">
        <v>4.91798406813604E-5</v>
      </c>
    </row>
    <row r="113" spans="1:53">
      <c r="A113" s="2">
        <v>424</v>
      </c>
      <c r="B113" s="2">
        <v>7229</v>
      </c>
      <c r="C113" s="2" t="s">
        <v>1370</v>
      </c>
      <c r="D113" s="2" t="s">
        <v>33</v>
      </c>
      <c r="E113" s="2" t="s">
        <v>1381</v>
      </c>
      <c r="F113" s="2" t="s">
        <v>1382</v>
      </c>
      <c r="G113" s="2" t="s">
        <v>1065</v>
      </c>
      <c r="I113" s="2" t="s">
        <v>30</v>
      </c>
      <c r="J113" s="2" t="s">
        <v>30</v>
      </c>
      <c r="K113" s="2" t="s">
        <v>464</v>
      </c>
      <c r="L113" s="2" t="s">
        <v>141</v>
      </c>
      <c r="M113" s="2" t="s">
        <v>364</v>
      </c>
      <c r="N113" s="2" t="s">
        <v>1373</v>
      </c>
      <c r="O113" s="185" t="s">
        <v>1374</v>
      </c>
      <c r="P113" s="2" t="s">
        <v>1375</v>
      </c>
      <c r="Q113" s="2" t="s">
        <v>193</v>
      </c>
      <c r="R113" s="2" t="s">
        <v>432</v>
      </c>
      <c r="S113" s="2" t="s">
        <v>34</v>
      </c>
      <c r="T113" s="153">
        <v>3.01</v>
      </c>
      <c r="U113" s="2" t="s">
        <v>1380</v>
      </c>
      <c r="V113" s="166">
        <v>5.5E-2</v>
      </c>
      <c r="W113" s="2" t="s">
        <v>781</v>
      </c>
      <c r="X113" s="2" t="s">
        <v>930</v>
      </c>
      <c r="Y113" s="149">
        <v>0</v>
      </c>
      <c r="Z113" s="168">
        <v>3.15E-2</v>
      </c>
      <c r="AA113" s="2" t="s">
        <v>1376</v>
      </c>
      <c r="AB113" s="4" t="s">
        <v>437</v>
      </c>
      <c r="AC113" s="2" t="s">
        <v>510</v>
      </c>
      <c r="AD113" s="153">
        <v>482000</v>
      </c>
      <c r="AE113" s="168">
        <v>0.73</v>
      </c>
      <c r="AF113" s="2" t="s">
        <v>1358</v>
      </c>
      <c r="AG113" s="2" t="s">
        <v>141</v>
      </c>
      <c r="AI113" s="2" t="s">
        <v>1377</v>
      </c>
      <c r="AJ113" s="2" t="s">
        <v>364</v>
      </c>
      <c r="AK113" s="2" t="s">
        <v>918</v>
      </c>
      <c r="AL113" s="2" t="s">
        <v>1360</v>
      </c>
      <c r="AN113" s="185" t="s">
        <v>142</v>
      </c>
      <c r="AO113" s="2" t="s">
        <v>1358</v>
      </c>
      <c r="AP113" s="166">
        <v>0</v>
      </c>
      <c r="AQ113" s="153">
        <v>637.15</v>
      </c>
      <c r="AR113" s="179">
        <v>124.51</v>
      </c>
      <c r="AS113" s="162">
        <v>1</v>
      </c>
      <c r="AT113" s="153">
        <v>0.79300000000000004</v>
      </c>
      <c r="AU113" s="153">
        <v>0.79300000000000004</v>
      </c>
      <c r="AX113" s="4" t="s">
        <v>141</v>
      </c>
      <c r="AY113" s="2" t="s">
        <v>36</v>
      </c>
      <c r="AZ113" s="168">
        <v>7.1462922529952995E-4</v>
      </c>
      <c r="BA113" s="168">
        <v>5.2804079099448001E-6</v>
      </c>
    </row>
    <row r="114" spans="1:53">
      <c r="A114" s="2">
        <v>424</v>
      </c>
      <c r="B114" s="2">
        <v>7229</v>
      </c>
      <c r="C114" s="2" t="s">
        <v>1370</v>
      </c>
      <c r="D114" s="2" t="s">
        <v>33</v>
      </c>
      <c r="E114" s="2" t="s">
        <v>1383</v>
      </c>
      <c r="F114" s="2" t="s">
        <v>1384</v>
      </c>
      <c r="G114" s="2" t="s">
        <v>1065</v>
      </c>
      <c r="I114" s="2" t="s">
        <v>30</v>
      </c>
      <c r="J114" s="2" t="s">
        <v>30</v>
      </c>
      <c r="K114" s="2" t="s">
        <v>464</v>
      </c>
      <c r="L114" s="2" t="s">
        <v>141</v>
      </c>
      <c r="M114" s="2" t="s">
        <v>364</v>
      </c>
      <c r="N114" s="2" t="s">
        <v>1373</v>
      </c>
      <c r="O114" s="185" t="s">
        <v>1385</v>
      </c>
      <c r="P114" s="2" t="s">
        <v>1360</v>
      </c>
      <c r="Q114" s="2" t="s">
        <v>193</v>
      </c>
      <c r="R114" s="2" t="s">
        <v>432</v>
      </c>
      <c r="S114" s="2" t="s">
        <v>34</v>
      </c>
      <c r="T114" s="153">
        <v>3.01</v>
      </c>
      <c r="U114" s="2" t="s">
        <v>179</v>
      </c>
      <c r="V114" s="166">
        <v>5.5300000000000002E-2</v>
      </c>
      <c r="W114" s="2" t="s">
        <v>781</v>
      </c>
      <c r="X114" s="2" t="s">
        <v>935</v>
      </c>
      <c r="Y114" s="149">
        <v>5.5300000000000002E-2</v>
      </c>
      <c r="Z114" s="168">
        <v>2.9399999999999999E-2</v>
      </c>
      <c r="AA114" s="2" t="s">
        <v>1386</v>
      </c>
      <c r="AB114" s="4" t="s">
        <v>437</v>
      </c>
      <c r="AC114" s="2" t="s">
        <v>510</v>
      </c>
      <c r="AD114" s="153">
        <v>482000</v>
      </c>
      <c r="AE114" s="168">
        <v>0.73</v>
      </c>
      <c r="AF114" s="2" t="s">
        <v>1358</v>
      </c>
      <c r="AG114" s="2" t="s">
        <v>141</v>
      </c>
      <c r="AI114" s="2" t="s">
        <v>1377</v>
      </c>
      <c r="AJ114" s="2" t="s">
        <v>364</v>
      </c>
      <c r="AK114" s="2" t="s">
        <v>918</v>
      </c>
      <c r="AL114" s="2" t="s">
        <v>1360</v>
      </c>
      <c r="AN114" s="185" t="s">
        <v>142</v>
      </c>
      <c r="AO114" s="2" t="s">
        <v>1358</v>
      </c>
      <c r="AP114" s="166">
        <v>0</v>
      </c>
      <c r="AQ114" s="153">
        <v>7962.72</v>
      </c>
      <c r="AR114" s="179">
        <v>129.37</v>
      </c>
      <c r="AS114" s="162">
        <v>1</v>
      </c>
      <c r="AT114" s="153">
        <v>10.301</v>
      </c>
      <c r="AU114" s="153">
        <v>10.301</v>
      </c>
      <c r="AX114" s="4" t="s">
        <v>141</v>
      </c>
      <c r="AY114" s="2" t="s">
        <v>36</v>
      </c>
      <c r="AZ114" s="168">
        <v>9.2796132243097903E-3</v>
      </c>
      <c r="BA114" s="168">
        <v>6.8567225263332695E-5</v>
      </c>
    </row>
    <row r="115" spans="1:53">
      <c r="A115" s="2">
        <v>424</v>
      </c>
      <c r="B115" s="2">
        <v>7229</v>
      </c>
      <c r="C115" s="2" t="s">
        <v>1370</v>
      </c>
      <c r="D115" s="2" t="s">
        <v>33</v>
      </c>
      <c r="E115" s="2" t="s">
        <v>1387</v>
      </c>
      <c r="F115" s="2" t="s">
        <v>1388</v>
      </c>
      <c r="G115" s="2" t="s">
        <v>1065</v>
      </c>
      <c r="I115" s="2" t="s">
        <v>30</v>
      </c>
      <c r="J115" s="2" t="s">
        <v>30</v>
      </c>
      <c r="K115" s="2" t="s">
        <v>464</v>
      </c>
      <c r="L115" s="2" t="s">
        <v>141</v>
      </c>
      <c r="M115" s="2" t="s">
        <v>364</v>
      </c>
      <c r="N115" s="2" t="s">
        <v>1373</v>
      </c>
      <c r="O115" s="185" t="s">
        <v>1389</v>
      </c>
      <c r="P115" s="2" t="s">
        <v>1360</v>
      </c>
      <c r="Q115" s="2" t="s">
        <v>193</v>
      </c>
      <c r="R115" s="2" t="s">
        <v>432</v>
      </c>
      <c r="S115" s="2" t="s">
        <v>34</v>
      </c>
      <c r="T115" s="153">
        <v>3.01</v>
      </c>
      <c r="U115" s="2" t="s">
        <v>179</v>
      </c>
      <c r="V115" s="166">
        <v>5.5301000000000003E-2</v>
      </c>
      <c r="W115" s="2" t="s">
        <v>781</v>
      </c>
      <c r="X115" s="2" t="s">
        <v>935</v>
      </c>
      <c r="Y115" s="149">
        <v>5.5301000000000003E-2</v>
      </c>
      <c r="Z115" s="168">
        <v>2.9399999999999999E-2</v>
      </c>
      <c r="AA115" s="2" t="s">
        <v>1386</v>
      </c>
      <c r="AB115" s="4" t="s">
        <v>437</v>
      </c>
      <c r="AC115" s="2" t="s">
        <v>510</v>
      </c>
      <c r="AD115" s="153">
        <v>482000</v>
      </c>
      <c r="AE115" s="168">
        <v>0.73</v>
      </c>
      <c r="AF115" s="2" t="s">
        <v>1358</v>
      </c>
      <c r="AG115" s="2" t="s">
        <v>141</v>
      </c>
      <c r="AI115" s="2" t="s">
        <v>1377</v>
      </c>
      <c r="AJ115" s="2" t="s">
        <v>364</v>
      </c>
      <c r="AK115" s="2" t="s">
        <v>918</v>
      </c>
      <c r="AL115" s="2" t="s">
        <v>1360</v>
      </c>
      <c r="AN115" s="185" t="s">
        <v>142</v>
      </c>
      <c r="AO115" s="2" t="s">
        <v>1358</v>
      </c>
      <c r="AP115" s="166">
        <v>0</v>
      </c>
      <c r="AQ115" s="153">
        <v>7639.53</v>
      </c>
      <c r="AR115" s="179">
        <v>129.37</v>
      </c>
      <c r="AS115" s="162">
        <v>1</v>
      </c>
      <c r="AT115" s="153">
        <v>9.8829999999999991</v>
      </c>
      <c r="AU115" s="153">
        <v>9.8829999999999991</v>
      </c>
      <c r="AX115" s="4" t="s">
        <v>141</v>
      </c>
      <c r="AY115" s="2" t="s">
        <v>36</v>
      </c>
      <c r="AZ115" s="168">
        <v>8.9029733075521103E-3</v>
      </c>
      <c r="BA115" s="168">
        <v>6.5784226296540404E-5</v>
      </c>
    </row>
    <row r="116" spans="1:53">
      <c r="A116" s="2">
        <v>424</v>
      </c>
      <c r="B116" s="2">
        <v>7229</v>
      </c>
      <c r="C116" s="2" t="s">
        <v>1370</v>
      </c>
      <c r="D116" s="2" t="s">
        <v>33</v>
      </c>
      <c r="E116" s="2" t="s">
        <v>1390</v>
      </c>
      <c r="F116" s="2" t="s">
        <v>1391</v>
      </c>
      <c r="G116" s="2" t="s">
        <v>1065</v>
      </c>
      <c r="I116" s="2" t="s">
        <v>30</v>
      </c>
      <c r="J116" s="2" t="s">
        <v>30</v>
      </c>
      <c r="K116" s="2" t="s">
        <v>464</v>
      </c>
      <c r="L116" s="2" t="s">
        <v>141</v>
      </c>
      <c r="M116" s="2" t="s">
        <v>364</v>
      </c>
      <c r="N116" s="2" t="s">
        <v>1373</v>
      </c>
      <c r="O116" s="185" t="s">
        <v>1392</v>
      </c>
      <c r="P116" s="2" t="s">
        <v>1360</v>
      </c>
      <c r="Q116" s="2" t="s">
        <v>193</v>
      </c>
      <c r="R116" s="2" t="s">
        <v>432</v>
      </c>
      <c r="S116" s="2" t="s">
        <v>34</v>
      </c>
      <c r="T116" s="153">
        <v>3.01</v>
      </c>
      <c r="U116" s="2" t="s">
        <v>179</v>
      </c>
      <c r="V116" s="166">
        <v>5.5300000000000002E-2</v>
      </c>
      <c r="W116" s="2" t="s">
        <v>781</v>
      </c>
      <c r="X116" s="2" t="s">
        <v>935</v>
      </c>
      <c r="Y116" s="149">
        <v>5.5300000000000002E-2</v>
      </c>
      <c r="Z116" s="168">
        <v>2.9399999999999999E-2</v>
      </c>
      <c r="AA116" s="2" t="s">
        <v>1386</v>
      </c>
      <c r="AB116" s="4" t="s">
        <v>437</v>
      </c>
      <c r="AC116" s="2" t="s">
        <v>510</v>
      </c>
      <c r="AD116" s="153">
        <v>482000</v>
      </c>
      <c r="AE116" s="168">
        <v>0.73</v>
      </c>
      <c r="AF116" s="2" t="s">
        <v>1358</v>
      </c>
      <c r="AG116" s="2" t="s">
        <v>141</v>
      </c>
      <c r="AI116" s="2" t="s">
        <v>1377</v>
      </c>
      <c r="AJ116" s="2" t="s">
        <v>364</v>
      </c>
      <c r="AK116" s="2" t="s">
        <v>918</v>
      </c>
      <c r="AL116" s="2" t="s">
        <v>1360</v>
      </c>
      <c r="AN116" s="185" t="s">
        <v>142</v>
      </c>
      <c r="AO116" s="2" t="s">
        <v>1358</v>
      </c>
      <c r="AP116" s="166">
        <v>0</v>
      </c>
      <c r="AQ116" s="153">
        <v>7683.13</v>
      </c>
      <c r="AR116" s="179">
        <v>127.77</v>
      </c>
      <c r="AS116" s="162">
        <v>1</v>
      </c>
      <c r="AT116" s="153">
        <v>9.8170000000000002</v>
      </c>
      <c r="AU116" s="153">
        <v>9.8170000000000002</v>
      </c>
      <c r="AX116" s="4" t="s">
        <v>141</v>
      </c>
      <c r="AY116" s="2" t="s">
        <v>36</v>
      </c>
      <c r="AZ116" s="168">
        <v>8.8430469102997403E-3</v>
      </c>
      <c r="BA116" s="168">
        <v>6.5341429093650595E-5</v>
      </c>
    </row>
    <row r="117" spans="1:53">
      <c r="A117" s="2">
        <v>424</v>
      </c>
      <c r="B117" s="2">
        <v>7229</v>
      </c>
      <c r="C117" s="2" t="s">
        <v>1370</v>
      </c>
      <c r="D117" s="2" t="s">
        <v>33</v>
      </c>
      <c r="E117" s="2" t="s">
        <v>1393</v>
      </c>
      <c r="F117" s="2" t="s">
        <v>1394</v>
      </c>
      <c r="G117" s="2" t="s">
        <v>1065</v>
      </c>
      <c r="I117" s="2" t="s">
        <v>30</v>
      </c>
      <c r="J117" s="2" t="s">
        <v>30</v>
      </c>
      <c r="K117" s="2" t="s">
        <v>464</v>
      </c>
      <c r="L117" s="2" t="s">
        <v>141</v>
      </c>
      <c r="M117" s="2" t="s">
        <v>364</v>
      </c>
      <c r="N117" s="2" t="s">
        <v>1373</v>
      </c>
      <c r="O117" s="185" t="s">
        <v>1395</v>
      </c>
      <c r="P117" s="2" t="s">
        <v>1360</v>
      </c>
      <c r="Q117" s="2" t="s">
        <v>193</v>
      </c>
      <c r="R117" s="2" t="s">
        <v>432</v>
      </c>
      <c r="S117" s="2" t="s">
        <v>34</v>
      </c>
      <c r="T117" s="153">
        <v>3.01</v>
      </c>
      <c r="U117" s="2" t="s">
        <v>179</v>
      </c>
      <c r="V117" s="166">
        <v>5.5E-2</v>
      </c>
      <c r="W117" s="2" t="s">
        <v>781</v>
      </c>
      <c r="X117" s="2" t="s">
        <v>930</v>
      </c>
      <c r="Y117" s="149">
        <v>0</v>
      </c>
      <c r="Z117" s="168">
        <v>2.9399999999999999E-2</v>
      </c>
      <c r="AA117" s="2" t="s">
        <v>1386</v>
      </c>
      <c r="AB117" s="4" t="s">
        <v>437</v>
      </c>
      <c r="AC117" s="2" t="s">
        <v>510</v>
      </c>
      <c r="AD117" s="153">
        <v>482000</v>
      </c>
      <c r="AE117" s="168">
        <v>0.73</v>
      </c>
      <c r="AF117" s="2" t="s">
        <v>1358</v>
      </c>
      <c r="AG117" s="2" t="s">
        <v>141</v>
      </c>
      <c r="AI117" s="2" t="s">
        <v>1377</v>
      </c>
      <c r="AJ117" s="2" t="s">
        <v>364</v>
      </c>
      <c r="AK117" s="2" t="s">
        <v>918</v>
      </c>
      <c r="AL117" s="2" t="s">
        <v>1360</v>
      </c>
      <c r="AN117" s="185" t="s">
        <v>142</v>
      </c>
      <c r="AO117" s="2" t="s">
        <v>1358</v>
      </c>
      <c r="AP117" s="166">
        <v>0</v>
      </c>
      <c r="AQ117" s="153">
        <v>2426.2399999999998</v>
      </c>
      <c r="AR117" s="179">
        <v>127.26</v>
      </c>
      <c r="AS117" s="162">
        <v>1</v>
      </c>
      <c r="AT117" s="153">
        <v>3.0880000000000001</v>
      </c>
      <c r="AU117" s="153">
        <v>3.0880000000000001</v>
      </c>
      <c r="AX117" s="4" t="s">
        <v>141</v>
      </c>
      <c r="AY117" s="2" t="s">
        <v>36</v>
      </c>
      <c r="AZ117" s="168">
        <v>2.7813812957123698E-3</v>
      </c>
      <c r="BA117" s="168">
        <v>2.0551675294690501E-5</v>
      </c>
    </row>
    <row r="118" spans="1:53">
      <c r="A118" s="2">
        <v>424</v>
      </c>
      <c r="B118" s="2">
        <v>7229</v>
      </c>
      <c r="C118" s="2" t="s">
        <v>1370</v>
      </c>
      <c r="D118" s="2" t="s">
        <v>33</v>
      </c>
      <c r="E118" s="2" t="s">
        <v>1396</v>
      </c>
      <c r="F118" s="2" t="s">
        <v>1397</v>
      </c>
      <c r="G118" s="2" t="s">
        <v>1065</v>
      </c>
      <c r="I118" s="2" t="s">
        <v>30</v>
      </c>
      <c r="J118" s="2" t="s">
        <v>30</v>
      </c>
      <c r="K118" s="2" t="s">
        <v>464</v>
      </c>
      <c r="L118" s="2" t="s">
        <v>141</v>
      </c>
      <c r="M118" s="2" t="s">
        <v>364</v>
      </c>
      <c r="N118" s="2" t="s">
        <v>1373</v>
      </c>
      <c r="O118" s="185" t="s">
        <v>1398</v>
      </c>
      <c r="P118" s="2" t="s">
        <v>1360</v>
      </c>
      <c r="Q118" s="2" t="s">
        <v>193</v>
      </c>
      <c r="R118" s="2" t="s">
        <v>432</v>
      </c>
      <c r="S118" s="2" t="s">
        <v>34</v>
      </c>
      <c r="T118" s="153">
        <v>3.01</v>
      </c>
      <c r="U118" s="2" t="s">
        <v>1380</v>
      </c>
      <c r="V118" s="166">
        <v>5.6132000000000001E-2</v>
      </c>
      <c r="W118" s="2" t="s">
        <v>781</v>
      </c>
      <c r="X118" s="2" t="s">
        <v>935</v>
      </c>
      <c r="Y118" s="149">
        <v>5.6132000000000001E-2</v>
      </c>
      <c r="Z118" s="168">
        <v>2.9399999999999999E-2</v>
      </c>
      <c r="AA118" s="2" t="s">
        <v>1386</v>
      </c>
      <c r="AB118" s="4" t="s">
        <v>437</v>
      </c>
      <c r="AC118" s="2" t="s">
        <v>510</v>
      </c>
      <c r="AD118" s="153">
        <v>482000</v>
      </c>
      <c r="AE118" s="168">
        <v>0.73</v>
      </c>
      <c r="AF118" s="2" t="s">
        <v>1358</v>
      </c>
      <c r="AG118" s="2" t="s">
        <v>141</v>
      </c>
      <c r="AI118" s="2" t="s">
        <v>1377</v>
      </c>
      <c r="AJ118" s="2" t="s">
        <v>364</v>
      </c>
      <c r="AK118" s="2" t="s">
        <v>918</v>
      </c>
      <c r="AL118" s="2" t="s">
        <v>1360</v>
      </c>
      <c r="AN118" s="185" t="s">
        <v>142</v>
      </c>
      <c r="AO118" s="2" t="s">
        <v>1358</v>
      </c>
      <c r="AP118" s="166">
        <v>0</v>
      </c>
      <c r="AQ118" s="153">
        <v>356.34</v>
      </c>
      <c r="AR118" s="179">
        <v>129.61000000000001</v>
      </c>
      <c r="AS118" s="162">
        <v>1</v>
      </c>
      <c r="AT118" s="153">
        <v>0.46200000000000002</v>
      </c>
      <c r="AU118" s="153">
        <v>0.46200000000000002</v>
      </c>
      <c r="AX118" s="4" t="s">
        <v>141</v>
      </c>
      <c r="AY118" s="2" t="s">
        <v>36</v>
      </c>
      <c r="AZ118" s="168">
        <v>4.1604273121216199E-4</v>
      </c>
      <c r="BA118" s="168">
        <v>3.0741470555544898E-6</v>
      </c>
    </row>
    <row r="119" spans="1:53">
      <c r="A119" s="2">
        <v>424</v>
      </c>
      <c r="B119" s="2">
        <v>7229</v>
      </c>
      <c r="C119" s="2" t="s">
        <v>1370</v>
      </c>
      <c r="D119" s="2" t="s">
        <v>33</v>
      </c>
      <c r="E119" s="2" t="s">
        <v>1399</v>
      </c>
      <c r="F119" s="2" t="s">
        <v>1400</v>
      </c>
      <c r="G119" s="2" t="s">
        <v>1065</v>
      </c>
      <c r="I119" s="2" t="s">
        <v>30</v>
      </c>
      <c r="J119" s="2" t="s">
        <v>30</v>
      </c>
      <c r="K119" s="2" t="s">
        <v>464</v>
      </c>
      <c r="L119" s="2" t="s">
        <v>141</v>
      </c>
      <c r="M119" s="2" t="s">
        <v>364</v>
      </c>
      <c r="N119" s="2" t="s">
        <v>1373</v>
      </c>
      <c r="O119" s="185" t="s">
        <v>1374</v>
      </c>
      <c r="P119" s="2" t="s">
        <v>1375</v>
      </c>
      <c r="Q119" s="2" t="s">
        <v>193</v>
      </c>
      <c r="R119" s="2" t="s">
        <v>432</v>
      </c>
      <c r="S119" s="2" t="s">
        <v>34</v>
      </c>
      <c r="T119" s="153">
        <v>3.01</v>
      </c>
      <c r="U119" s="2" t="s">
        <v>1380</v>
      </c>
      <c r="V119" s="166">
        <v>5.6691999999999999E-2</v>
      </c>
      <c r="W119" s="2" t="s">
        <v>781</v>
      </c>
      <c r="X119" s="2" t="s">
        <v>930</v>
      </c>
      <c r="Y119" s="149">
        <v>0</v>
      </c>
      <c r="Z119" s="168">
        <v>2.93E-2</v>
      </c>
      <c r="AA119" s="2" t="s">
        <v>1401</v>
      </c>
      <c r="AB119" s="4" t="s">
        <v>437</v>
      </c>
      <c r="AC119" s="2" t="s">
        <v>510</v>
      </c>
      <c r="AD119" s="153">
        <v>482000</v>
      </c>
      <c r="AE119" s="168">
        <v>0.73</v>
      </c>
      <c r="AF119" s="2" t="s">
        <v>1358</v>
      </c>
      <c r="AG119" s="2" t="s">
        <v>141</v>
      </c>
      <c r="AI119" s="2" t="s">
        <v>1377</v>
      </c>
      <c r="AJ119" s="2" t="s">
        <v>364</v>
      </c>
      <c r="AK119" s="2" t="s">
        <v>918</v>
      </c>
      <c r="AL119" s="2" t="s">
        <v>1360</v>
      </c>
      <c r="AN119" s="185" t="s">
        <v>142</v>
      </c>
      <c r="AO119" s="2" t="s">
        <v>1358</v>
      </c>
      <c r="AP119" s="166">
        <v>0</v>
      </c>
      <c r="AQ119" s="153">
        <v>717.5</v>
      </c>
      <c r="AR119" s="179">
        <v>130.01</v>
      </c>
      <c r="AS119" s="162">
        <v>1</v>
      </c>
      <c r="AT119" s="153">
        <v>0.93300000000000005</v>
      </c>
      <c r="AU119" s="153">
        <v>0.93300000000000005</v>
      </c>
      <c r="AX119" s="4" t="s">
        <v>141</v>
      </c>
      <c r="AY119" s="2" t="s">
        <v>36</v>
      </c>
      <c r="AZ119" s="168">
        <v>8.4029836043225399E-4</v>
      </c>
      <c r="BA119" s="168">
        <v>6.2089793588841102E-6</v>
      </c>
    </row>
    <row r="120" spans="1:53">
      <c r="A120" s="2">
        <v>424</v>
      </c>
      <c r="B120" s="2">
        <v>7229</v>
      </c>
      <c r="C120" s="2" t="s">
        <v>1370</v>
      </c>
      <c r="D120" s="2" t="s">
        <v>33</v>
      </c>
      <c r="E120" s="2" t="s">
        <v>1402</v>
      </c>
      <c r="F120" s="2" t="s">
        <v>1403</v>
      </c>
      <c r="G120" s="2" t="s">
        <v>1065</v>
      </c>
      <c r="I120" s="2" t="s">
        <v>30</v>
      </c>
      <c r="J120" s="2" t="s">
        <v>30</v>
      </c>
      <c r="K120" s="2" t="s">
        <v>464</v>
      </c>
      <c r="L120" s="2" t="s">
        <v>141</v>
      </c>
      <c r="M120" s="2" t="s">
        <v>364</v>
      </c>
      <c r="N120" s="2" t="s">
        <v>1373</v>
      </c>
      <c r="O120" s="185" t="s">
        <v>1404</v>
      </c>
      <c r="P120" s="2" t="s">
        <v>1360</v>
      </c>
      <c r="Q120" s="2" t="s">
        <v>193</v>
      </c>
      <c r="R120" s="2" t="s">
        <v>432</v>
      </c>
      <c r="S120" s="2" t="s">
        <v>34</v>
      </c>
      <c r="T120" s="153">
        <v>3.01</v>
      </c>
      <c r="U120" s="2" t="s">
        <v>1380</v>
      </c>
      <c r="V120" s="166">
        <v>5.5E-2</v>
      </c>
      <c r="W120" s="2" t="s">
        <v>781</v>
      </c>
      <c r="X120" s="2" t="s">
        <v>935</v>
      </c>
      <c r="Y120" s="149">
        <v>5.5E-2</v>
      </c>
      <c r="Z120" s="168">
        <v>2.9399999999999999E-2</v>
      </c>
      <c r="AA120" s="2" t="s">
        <v>1386</v>
      </c>
      <c r="AB120" s="4" t="s">
        <v>437</v>
      </c>
      <c r="AC120" s="2" t="s">
        <v>510</v>
      </c>
      <c r="AD120" s="153">
        <v>482000</v>
      </c>
      <c r="AE120" s="168">
        <v>0.73</v>
      </c>
      <c r="AF120" s="2" t="s">
        <v>1358</v>
      </c>
      <c r="AG120" s="2" t="s">
        <v>141</v>
      </c>
      <c r="AI120" s="2" t="s">
        <v>1377</v>
      </c>
      <c r="AJ120" s="2" t="s">
        <v>364</v>
      </c>
      <c r="AK120" s="2" t="s">
        <v>918</v>
      </c>
      <c r="AL120" s="2" t="s">
        <v>1360</v>
      </c>
      <c r="AN120" s="185" t="s">
        <v>142</v>
      </c>
      <c r="AO120" s="2" t="s">
        <v>1358</v>
      </c>
      <c r="AP120" s="166">
        <v>0</v>
      </c>
      <c r="AQ120" s="153">
        <v>430.53</v>
      </c>
      <c r="AR120" s="179">
        <v>129.97</v>
      </c>
      <c r="AS120" s="162">
        <v>1</v>
      </c>
      <c r="AT120" s="153">
        <v>0.56000000000000005</v>
      </c>
      <c r="AU120" s="153">
        <v>0.56000000000000005</v>
      </c>
      <c r="AX120" s="4" t="s">
        <v>141</v>
      </c>
      <c r="AY120" s="2" t="s">
        <v>36</v>
      </c>
      <c r="AZ120" s="168">
        <v>5.0405901980312199E-4</v>
      </c>
      <c r="BA120" s="168">
        <v>3.7245009594056702E-6</v>
      </c>
    </row>
    <row r="121" spans="1:53">
      <c r="A121" s="2">
        <v>424</v>
      </c>
      <c r="B121" s="2">
        <v>7229</v>
      </c>
      <c r="C121" s="2" t="s">
        <v>1370</v>
      </c>
      <c r="D121" s="2" t="s">
        <v>33</v>
      </c>
      <c r="E121" s="2" t="s">
        <v>1405</v>
      </c>
      <c r="F121" s="2" t="s">
        <v>1406</v>
      </c>
      <c r="G121" s="2" t="s">
        <v>1065</v>
      </c>
      <c r="I121" s="2" t="s">
        <v>30</v>
      </c>
      <c r="J121" s="2" t="s">
        <v>30</v>
      </c>
      <c r="K121" s="2" t="s">
        <v>464</v>
      </c>
      <c r="L121" s="2" t="s">
        <v>141</v>
      </c>
      <c r="M121" s="2" t="s">
        <v>364</v>
      </c>
      <c r="N121" s="2" t="s">
        <v>1373</v>
      </c>
      <c r="O121" s="185" t="s">
        <v>1407</v>
      </c>
      <c r="P121" s="2" t="s">
        <v>1360</v>
      </c>
      <c r="Q121" s="2" t="s">
        <v>193</v>
      </c>
      <c r="R121" s="2" t="s">
        <v>432</v>
      </c>
      <c r="S121" s="2" t="s">
        <v>34</v>
      </c>
      <c r="T121" s="153">
        <v>3.01</v>
      </c>
      <c r="U121" s="2" t="s">
        <v>1380</v>
      </c>
      <c r="V121" s="166">
        <v>5.5E-2</v>
      </c>
      <c r="W121" s="2" t="s">
        <v>781</v>
      </c>
      <c r="X121" s="2" t="s">
        <v>935</v>
      </c>
      <c r="Y121" s="149">
        <v>5.5E-2</v>
      </c>
      <c r="Z121" s="168">
        <v>2.9399999999999999E-2</v>
      </c>
      <c r="AA121" s="2" t="s">
        <v>1386</v>
      </c>
      <c r="AB121" s="4" t="s">
        <v>437</v>
      </c>
      <c r="AC121" s="2" t="s">
        <v>510</v>
      </c>
      <c r="AD121" s="153">
        <v>482000</v>
      </c>
      <c r="AE121" s="168">
        <v>0.73</v>
      </c>
      <c r="AF121" s="2" t="s">
        <v>1358</v>
      </c>
      <c r="AG121" s="2" t="s">
        <v>141</v>
      </c>
      <c r="AI121" s="2" t="s">
        <v>1377</v>
      </c>
      <c r="AJ121" s="2" t="s">
        <v>364</v>
      </c>
      <c r="AK121" s="2" t="s">
        <v>918</v>
      </c>
      <c r="AL121" s="2" t="s">
        <v>1360</v>
      </c>
      <c r="AN121" s="185" t="s">
        <v>142</v>
      </c>
      <c r="AO121" s="2" t="s">
        <v>1358</v>
      </c>
      <c r="AP121" s="166">
        <v>0</v>
      </c>
      <c r="AQ121" s="153">
        <v>7753.64</v>
      </c>
      <c r="AR121" s="179">
        <v>129.93</v>
      </c>
      <c r="AS121" s="162">
        <v>1</v>
      </c>
      <c r="AT121" s="153">
        <v>10.074</v>
      </c>
      <c r="AU121" s="153">
        <v>10.074</v>
      </c>
      <c r="AX121" s="4" t="s">
        <v>141</v>
      </c>
      <c r="AY121" s="2" t="s">
        <v>36</v>
      </c>
      <c r="AZ121" s="168">
        <v>9.0750687508207896E-3</v>
      </c>
      <c r="BA121" s="168">
        <v>6.7055842552537302E-5</v>
      </c>
    </row>
    <row r="122" spans="1:53">
      <c r="A122" s="2">
        <v>424</v>
      </c>
      <c r="B122" s="2">
        <v>7229</v>
      </c>
      <c r="C122" s="2" t="s">
        <v>1370</v>
      </c>
      <c r="D122" s="2" t="s">
        <v>33</v>
      </c>
      <c r="E122" s="2" t="s">
        <v>1408</v>
      </c>
      <c r="F122" s="2" t="s">
        <v>1409</v>
      </c>
      <c r="G122" s="2" t="s">
        <v>1065</v>
      </c>
      <c r="I122" s="2" t="s">
        <v>30</v>
      </c>
      <c r="J122" s="2" t="s">
        <v>30</v>
      </c>
      <c r="K122" s="2" t="s">
        <v>464</v>
      </c>
      <c r="L122" s="2" t="s">
        <v>141</v>
      </c>
      <c r="M122" s="2" t="s">
        <v>364</v>
      </c>
      <c r="N122" s="2" t="s">
        <v>1373</v>
      </c>
      <c r="O122" s="185" t="s">
        <v>1410</v>
      </c>
      <c r="P122" s="2" t="s">
        <v>1360</v>
      </c>
      <c r="Q122" s="2" t="s">
        <v>193</v>
      </c>
      <c r="R122" s="2" t="s">
        <v>432</v>
      </c>
      <c r="S122" s="2" t="s">
        <v>34</v>
      </c>
      <c r="T122" s="153">
        <v>3.01</v>
      </c>
      <c r="U122" s="2" t="s">
        <v>1380</v>
      </c>
      <c r="V122" s="166">
        <v>5.5E-2</v>
      </c>
      <c r="W122" s="2" t="s">
        <v>781</v>
      </c>
      <c r="X122" s="2" t="s">
        <v>935</v>
      </c>
      <c r="Y122" s="149">
        <v>5.5E-2</v>
      </c>
      <c r="Z122" s="168">
        <v>2.9399999999999999E-2</v>
      </c>
      <c r="AA122" s="2" t="s">
        <v>1376</v>
      </c>
      <c r="AB122" s="4" t="s">
        <v>437</v>
      </c>
      <c r="AC122" s="2" t="s">
        <v>510</v>
      </c>
      <c r="AD122" s="153">
        <v>482000</v>
      </c>
      <c r="AE122" s="168">
        <v>0.73</v>
      </c>
      <c r="AF122" s="2" t="s">
        <v>1358</v>
      </c>
      <c r="AG122" s="2" t="s">
        <v>141</v>
      </c>
      <c r="AI122" s="2" t="s">
        <v>1377</v>
      </c>
      <c r="AJ122" s="2" t="s">
        <v>364</v>
      </c>
      <c r="AK122" s="2" t="s">
        <v>918</v>
      </c>
      <c r="AL122" s="2" t="s">
        <v>1360</v>
      </c>
      <c r="AN122" s="185" t="s">
        <v>142</v>
      </c>
      <c r="AO122" s="2" t="s">
        <v>1358</v>
      </c>
      <c r="AP122" s="166">
        <v>0</v>
      </c>
      <c r="AQ122" s="153">
        <v>887.64</v>
      </c>
      <c r="AR122" s="179">
        <v>126.78</v>
      </c>
      <c r="AS122" s="162">
        <v>1</v>
      </c>
      <c r="AT122" s="153">
        <v>1.125</v>
      </c>
      <c r="AU122" s="153">
        <v>1.125</v>
      </c>
      <c r="AX122" s="4" t="s">
        <v>141</v>
      </c>
      <c r="AY122" s="2" t="s">
        <v>36</v>
      </c>
      <c r="AZ122" s="168">
        <v>1.0137303865288801E-3</v>
      </c>
      <c r="BA122" s="168">
        <v>7.49047164889584E-6</v>
      </c>
    </row>
    <row r="123" spans="1:53">
      <c r="A123" s="2">
        <v>424</v>
      </c>
      <c r="B123" s="2">
        <v>7229</v>
      </c>
      <c r="C123" s="2" t="s">
        <v>1370</v>
      </c>
      <c r="D123" s="2" t="s">
        <v>33</v>
      </c>
      <c r="E123" s="2" t="s">
        <v>1411</v>
      </c>
      <c r="F123" s="2" t="s">
        <v>1412</v>
      </c>
      <c r="G123" s="2" t="s">
        <v>1065</v>
      </c>
      <c r="I123" s="2" t="s">
        <v>30</v>
      </c>
      <c r="J123" s="2" t="s">
        <v>30</v>
      </c>
      <c r="K123" s="2" t="s">
        <v>464</v>
      </c>
      <c r="L123" s="2" t="s">
        <v>141</v>
      </c>
      <c r="M123" s="2" t="s">
        <v>364</v>
      </c>
      <c r="N123" s="2" t="s">
        <v>1373</v>
      </c>
      <c r="O123" s="185" t="s">
        <v>1374</v>
      </c>
      <c r="P123" s="2" t="s">
        <v>1375</v>
      </c>
      <c r="Q123" s="2" t="s">
        <v>193</v>
      </c>
      <c r="R123" s="2" t="s">
        <v>432</v>
      </c>
      <c r="S123" s="2" t="s">
        <v>34</v>
      </c>
      <c r="T123" s="153">
        <v>3.02</v>
      </c>
      <c r="U123" s="2" t="s">
        <v>179</v>
      </c>
      <c r="V123" s="166">
        <v>5.5E-2</v>
      </c>
      <c r="W123" s="2" t="s">
        <v>781</v>
      </c>
      <c r="X123" s="2" t="s">
        <v>930</v>
      </c>
      <c r="Y123" s="149">
        <v>0</v>
      </c>
      <c r="Z123" s="168">
        <v>2.93E-2</v>
      </c>
      <c r="AA123" s="2" t="s">
        <v>1376</v>
      </c>
      <c r="AB123" s="4" t="s">
        <v>437</v>
      </c>
      <c r="AC123" s="2" t="s">
        <v>510</v>
      </c>
      <c r="AD123" s="153">
        <v>482000</v>
      </c>
      <c r="AE123" s="168">
        <v>0.73</v>
      </c>
      <c r="AF123" s="2" t="s">
        <v>1358</v>
      </c>
      <c r="AG123" s="2" t="s">
        <v>141</v>
      </c>
      <c r="AI123" s="2" t="s">
        <v>1377</v>
      </c>
      <c r="AJ123" s="2" t="s">
        <v>364</v>
      </c>
      <c r="AK123" s="2" t="s">
        <v>918</v>
      </c>
      <c r="AL123" s="2" t="s">
        <v>1360</v>
      </c>
      <c r="AN123" s="185" t="s">
        <v>142</v>
      </c>
      <c r="AO123" s="2" t="s">
        <v>1358</v>
      </c>
      <c r="AP123" s="166">
        <v>0</v>
      </c>
      <c r="AQ123" s="153">
        <v>735.22</v>
      </c>
      <c r="AR123" s="179">
        <v>126.72</v>
      </c>
      <c r="AS123" s="162">
        <v>1</v>
      </c>
      <c r="AT123" s="153">
        <v>0.93200000000000005</v>
      </c>
      <c r="AU123" s="153">
        <v>0.93200000000000005</v>
      </c>
      <c r="AX123" s="4" t="s">
        <v>141</v>
      </c>
      <c r="AY123" s="2" t="s">
        <v>36</v>
      </c>
      <c r="AZ123" s="168">
        <v>8.3926155480169005E-4</v>
      </c>
      <c r="BA123" s="168">
        <v>6.2013183838513398E-6</v>
      </c>
    </row>
    <row r="124" spans="1:53">
      <c r="A124" s="2">
        <v>424</v>
      </c>
      <c r="B124" s="2">
        <v>7229</v>
      </c>
      <c r="C124" s="2" t="s">
        <v>1370</v>
      </c>
      <c r="D124" s="2" t="s">
        <v>33</v>
      </c>
      <c r="E124" s="2" t="s">
        <v>1413</v>
      </c>
      <c r="F124" s="2" t="s">
        <v>1414</v>
      </c>
      <c r="G124" s="2" t="s">
        <v>1065</v>
      </c>
      <c r="I124" s="2" t="s">
        <v>30</v>
      </c>
      <c r="J124" s="2" t="s">
        <v>30</v>
      </c>
      <c r="K124" s="2" t="s">
        <v>464</v>
      </c>
      <c r="L124" s="2" t="s">
        <v>141</v>
      </c>
      <c r="M124" s="2" t="s">
        <v>364</v>
      </c>
      <c r="N124" s="2" t="s">
        <v>1373</v>
      </c>
      <c r="O124" s="185" t="s">
        <v>1415</v>
      </c>
      <c r="P124" s="2" t="s">
        <v>1360</v>
      </c>
      <c r="Q124" s="2" t="s">
        <v>193</v>
      </c>
      <c r="R124" s="2" t="s">
        <v>432</v>
      </c>
      <c r="S124" s="2" t="s">
        <v>34</v>
      </c>
      <c r="T124" s="153">
        <v>3.01</v>
      </c>
      <c r="U124" s="2" t="s">
        <v>1380</v>
      </c>
      <c r="V124" s="166">
        <v>5.5E-2</v>
      </c>
      <c r="W124" s="2" t="s">
        <v>781</v>
      </c>
      <c r="X124" s="2" t="s">
        <v>935</v>
      </c>
      <c r="Y124" s="149">
        <v>5.5E-2</v>
      </c>
      <c r="Z124" s="168">
        <v>2.9399999999999999E-2</v>
      </c>
      <c r="AA124" s="2" t="s">
        <v>1386</v>
      </c>
      <c r="AB124" s="4" t="s">
        <v>437</v>
      </c>
      <c r="AC124" s="2" t="s">
        <v>510</v>
      </c>
      <c r="AD124" s="153">
        <v>482000</v>
      </c>
      <c r="AE124" s="168">
        <v>0.73</v>
      </c>
      <c r="AF124" s="2" t="s">
        <v>1358</v>
      </c>
      <c r="AG124" s="2" t="s">
        <v>141</v>
      </c>
      <c r="AI124" s="2" t="s">
        <v>1377</v>
      </c>
      <c r="AJ124" s="2" t="s">
        <v>364</v>
      </c>
      <c r="AK124" s="2" t="s">
        <v>918</v>
      </c>
      <c r="AL124" s="2" t="s">
        <v>1360</v>
      </c>
      <c r="AN124" s="185" t="s">
        <v>142</v>
      </c>
      <c r="AO124" s="2" t="s">
        <v>1358</v>
      </c>
      <c r="AP124" s="166">
        <v>0</v>
      </c>
      <c r="AQ124" s="153">
        <v>1681.04</v>
      </c>
      <c r="AR124" s="179">
        <v>128.94</v>
      </c>
      <c r="AS124" s="162">
        <v>1</v>
      </c>
      <c r="AT124" s="153">
        <v>2.1680000000000001</v>
      </c>
      <c r="AU124" s="153">
        <v>2.1680000000000001</v>
      </c>
      <c r="AX124" s="4" t="s">
        <v>141</v>
      </c>
      <c r="AY124" s="2" t="s">
        <v>36</v>
      </c>
      <c r="AZ124" s="168">
        <v>1.9525428152973999E-3</v>
      </c>
      <c r="BA124" s="168">
        <v>1.4427373190735201E-5</v>
      </c>
    </row>
    <row r="125" spans="1:53">
      <c r="A125" s="2">
        <v>424</v>
      </c>
      <c r="B125" s="2">
        <v>7229</v>
      </c>
      <c r="C125" s="2" t="s">
        <v>1370</v>
      </c>
      <c r="D125" s="2" t="s">
        <v>33</v>
      </c>
      <c r="E125" s="2" t="s">
        <v>1416</v>
      </c>
      <c r="F125" s="2" t="s">
        <v>1417</v>
      </c>
      <c r="G125" s="2" t="s">
        <v>1065</v>
      </c>
      <c r="I125" s="2" t="s">
        <v>30</v>
      </c>
      <c r="J125" s="2" t="s">
        <v>30</v>
      </c>
      <c r="K125" s="2" t="s">
        <v>464</v>
      </c>
      <c r="L125" s="2" t="s">
        <v>141</v>
      </c>
      <c r="M125" s="2" t="s">
        <v>364</v>
      </c>
      <c r="N125" s="2" t="s">
        <v>1373</v>
      </c>
      <c r="O125" s="185" t="s">
        <v>1418</v>
      </c>
      <c r="P125" s="2" t="s">
        <v>1360</v>
      </c>
      <c r="Q125" s="2" t="s">
        <v>193</v>
      </c>
      <c r="R125" s="2" t="s">
        <v>432</v>
      </c>
      <c r="S125" s="2" t="s">
        <v>34</v>
      </c>
      <c r="T125" s="153">
        <v>3.01</v>
      </c>
      <c r="U125" s="2" t="s">
        <v>1380</v>
      </c>
      <c r="V125" s="166">
        <v>5.5E-2</v>
      </c>
      <c r="W125" s="2" t="s">
        <v>781</v>
      </c>
      <c r="X125" s="2" t="s">
        <v>935</v>
      </c>
      <c r="Y125" s="149">
        <v>5.5E-2</v>
      </c>
      <c r="Z125" s="168">
        <v>2.9399999999999999E-2</v>
      </c>
      <c r="AA125" s="2" t="s">
        <v>1376</v>
      </c>
      <c r="AB125" s="4" t="s">
        <v>437</v>
      </c>
      <c r="AC125" s="2" t="s">
        <v>510</v>
      </c>
      <c r="AD125" s="153">
        <v>482000</v>
      </c>
      <c r="AE125" s="168">
        <v>0.73</v>
      </c>
      <c r="AF125" s="2" t="s">
        <v>1358</v>
      </c>
      <c r="AG125" s="2" t="s">
        <v>141</v>
      </c>
      <c r="AI125" s="2" t="s">
        <v>1377</v>
      </c>
      <c r="AJ125" s="2" t="s">
        <v>364</v>
      </c>
      <c r="AK125" s="2" t="s">
        <v>918</v>
      </c>
      <c r="AL125" s="2" t="s">
        <v>464</v>
      </c>
      <c r="AN125" s="185" t="s">
        <v>142</v>
      </c>
      <c r="AO125" s="2" t="s">
        <v>1358</v>
      </c>
      <c r="AP125" s="166">
        <v>0</v>
      </c>
      <c r="AQ125" s="153">
        <v>6489.49</v>
      </c>
      <c r="AR125" s="179">
        <v>126.93</v>
      </c>
      <c r="AS125" s="162">
        <v>1</v>
      </c>
      <c r="AT125" s="153">
        <v>8.2370000000000001</v>
      </c>
      <c r="AU125" s="153">
        <v>8.2370000000000001</v>
      </c>
      <c r="AX125" s="4" t="s">
        <v>141</v>
      </c>
      <c r="AY125" s="2" t="s">
        <v>36</v>
      </c>
      <c r="AZ125" s="168">
        <v>7.4200990054935903E-3</v>
      </c>
      <c r="BA125" s="168">
        <v>5.4827242007573197E-5</v>
      </c>
    </row>
    <row r="126" spans="1:53">
      <c r="A126" s="2">
        <v>424</v>
      </c>
      <c r="B126" s="2">
        <v>7229</v>
      </c>
      <c r="C126" s="2" t="s">
        <v>1370</v>
      </c>
      <c r="D126" s="2" t="s">
        <v>33</v>
      </c>
      <c r="E126" s="2" t="s">
        <v>1419</v>
      </c>
      <c r="F126" s="2" t="s">
        <v>1420</v>
      </c>
      <c r="G126" s="2" t="s">
        <v>1065</v>
      </c>
      <c r="I126" s="2" t="s">
        <v>30</v>
      </c>
      <c r="J126" s="2" t="s">
        <v>30</v>
      </c>
      <c r="K126" s="2" t="s">
        <v>464</v>
      </c>
      <c r="L126" s="2" t="s">
        <v>141</v>
      </c>
      <c r="M126" s="2" t="s">
        <v>364</v>
      </c>
      <c r="N126" s="2" t="s">
        <v>1373</v>
      </c>
      <c r="O126" s="185" t="s">
        <v>1374</v>
      </c>
      <c r="P126" s="2" t="s">
        <v>1375</v>
      </c>
      <c r="Q126" s="2" t="s">
        <v>193</v>
      </c>
      <c r="R126" s="2" t="s">
        <v>432</v>
      </c>
      <c r="S126" s="2" t="s">
        <v>34</v>
      </c>
      <c r="T126" s="153">
        <v>3.01</v>
      </c>
      <c r="U126" s="2" t="s">
        <v>1380</v>
      </c>
      <c r="V126" s="166">
        <v>5.5E-2</v>
      </c>
      <c r="W126" s="2" t="s">
        <v>781</v>
      </c>
      <c r="X126" s="2" t="s">
        <v>930</v>
      </c>
      <c r="Y126" s="149">
        <v>0</v>
      </c>
      <c r="Z126" s="168">
        <v>2.9399999999999999E-2</v>
      </c>
      <c r="AA126" s="2" t="s">
        <v>1386</v>
      </c>
      <c r="AB126" s="4" t="s">
        <v>437</v>
      </c>
      <c r="AC126" s="2" t="s">
        <v>510</v>
      </c>
      <c r="AD126" s="153">
        <v>482000</v>
      </c>
      <c r="AE126" s="168">
        <v>0.73</v>
      </c>
      <c r="AF126" s="2" t="s">
        <v>1358</v>
      </c>
      <c r="AG126" s="2" t="s">
        <v>141</v>
      </c>
      <c r="AI126" s="2" t="s">
        <v>1377</v>
      </c>
      <c r="AJ126" s="2" t="s">
        <v>364</v>
      </c>
      <c r="AK126" s="2" t="s">
        <v>918</v>
      </c>
      <c r="AL126" s="2" t="s">
        <v>1360</v>
      </c>
      <c r="AN126" s="185" t="s">
        <v>142</v>
      </c>
      <c r="AO126" s="2" t="s">
        <v>1358</v>
      </c>
      <c r="AP126" s="166">
        <v>0</v>
      </c>
      <c r="AQ126" s="153">
        <v>7882.45</v>
      </c>
      <c r="AR126" s="179">
        <v>128.9</v>
      </c>
      <c r="AS126" s="162">
        <v>1</v>
      </c>
      <c r="AT126" s="153">
        <v>10.16</v>
      </c>
      <c r="AU126" s="153">
        <v>10.16</v>
      </c>
      <c r="AX126" s="4" t="s">
        <v>141</v>
      </c>
      <c r="AY126" s="2" t="s">
        <v>36</v>
      </c>
      <c r="AZ126" s="168">
        <v>9.1526950852324294E-3</v>
      </c>
      <c r="BA126" s="168">
        <v>6.7629424902287196E-5</v>
      </c>
    </row>
    <row r="127" spans="1:53">
      <c r="A127" s="2">
        <v>424</v>
      </c>
      <c r="B127" s="2">
        <v>7229</v>
      </c>
      <c r="C127" s="2" t="s">
        <v>1370</v>
      </c>
      <c r="D127" s="2" t="s">
        <v>33</v>
      </c>
      <c r="E127" s="2" t="s">
        <v>1421</v>
      </c>
      <c r="F127" s="2" t="s">
        <v>1422</v>
      </c>
      <c r="G127" s="2" t="s">
        <v>1065</v>
      </c>
      <c r="I127" s="2" t="s">
        <v>30</v>
      </c>
      <c r="J127" s="2" t="s">
        <v>30</v>
      </c>
      <c r="K127" s="2" t="s">
        <v>464</v>
      </c>
      <c r="L127" s="2" t="s">
        <v>141</v>
      </c>
      <c r="M127" s="2" t="s">
        <v>364</v>
      </c>
      <c r="N127" s="2" t="s">
        <v>1373</v>
      </c>
      <c r="O127" s="185" t="s">
        <v>1374</v>
      </c>
      <c r="P127" s="2" t="s">
        <v>1375</v>
      </c>
      <c r="Q127" s="2" t="s">
        <v>193</v>
      </c>
      <c r="R127" s="2" t="s">
        <v>432</v>
      </c>
      <c r="S127" s="2" t="s">
        <v>34</v>
      </c>
      <c r="T127" s="153">
        <v>3.01</v>
      </c>
      <c r="U127" s="2" t="s">
        <v>1380</v>
      </c>
      <c r="V127" s="166">
        <v>5.5888E-2</v>
      </c>
      <c r="W127" s="2" t="s">
        <v>781</v>
      </c>
      <c r="X127" s="2" t="s">
        <v>930</v>
      </c>
      <c r="Y127" s="149">
        <v>0</v>
      </c>
      <c r="Z127" s="168">
        <v>2.93E-2</v>
      </c>
      <c r="AA127" s="2" t="s">
        <v>1386</v>
      </c>
      <c r="AB127" s="4" t="s">
        <v>437</v>
      </c>
      <c r="AC127" s="2" t="s">
        <v>510</v>
      </c>
      <c r="AD127" s="153">
        <v>482000</v>
      </c>
      <c r="AE127" s="168">
        <v>0.73</v>
      </c>
      <c r="AF127" s="2" t="s">
        <v>1358</v>
      </c>
      <c r="AG127" s="2" t="s">
        <v>141</v>
      </c>
      <c r="AI127" s="2" t="s">
        <v>1377</v>
      </c>
      <c r="AJ127" s="2" t="s">
        <v>364</v>
      </c>
      <c r="AK127" s="2" t="s">
        <v>918</v>
      </c>
      <c r="AL127" s="2" t="s">
        <v>1360</v>
      </c>
      <c r="AN127" s="185" t="s">
        <v>142</v>
      </c>
      <c r="AO127" s="2" t="s">
        <v>1358</v>
      </c>
      <c r="AP127" s="166">
        <v>0</v>
      </c>
      <c r="AQ127" s="153">
        <v>1650.19</v>
      </c>
      <c r="AR127" s="179">
        <v>130.19</v>
      </c>
      <c r="AS127" s="162">
        <v>1</v>
      </c>
      <c r="AT127" s="153">
        <v>2.1480000000000001</v>
      </c>
      <c r="AU127" s="153">
        <v>2.1480000000000001</v>
      </c>
      <c r="AX127" s="4" t="s">
        <v>141</v>
      </c>
      <c r="AY127" s="2" t="s">
        <v>36</v>
      </c>
      <c r="AZ127" s="168">
        <v>1.93529168410779E-3</v>
      </c>
      <c r="BA127" s="168">
        <v>1.42999042790755E-5</v>
      </c>
    </row>
    <row r="128" spans="1:53">
      <c r="A128" s="2">
        <v>424</v>
      </c>
      <c r="B128" s="2">
        <v>7229</v>
      </c>
      <c r="C128" s="2" t="s">
        <v>1370</v>
      </c>
      <c r="D128" s="2" t="s">
        <v>33</v>
      </c>
      <c r="E128" s="2" t="s">
        <v>1423</v>
      </c>
      <c r="F128" s="2" t="s">
        <v>1424</v>
      </c>
      <c r="G128" s="2" t="s">
        <v>1065</v>
      </c>
      <c r="I128" s="2" t="s">
        <v>30</v>
      </c>
      <c r="J128" s="2" t="s">
        <v>30</v>
      </c>
      <c r="K128" s="2" t="s">
        <v>464</v>
      </c>
      <c r="L128" s="2" t="s">
        <v>141</v>
      </c>
      <c r="M128" s="2" t="s">
        <v>364</v>
      </c>
      <c r="N128" s="2" t="s">
        <v>1373</v>
      </c>
      <c r="O128" s="185" t="s">
        <v>1425</v>
      </c>
      <c r="P128" s="2" t="s">
        <v>1360</v>
      </c>
      <c r="Q128" s="2" t="s">
        <v>193</v>
      </c>
      <c r="R128" s="2" t="s">
        <v>432</v>
      </c>
      <c r="S128" s="2" t="s">
        <v>34</v>
      </c>
      <c r="T128" s="153">
        <v>3.01</v>
      </c>
      <c r="U128" s="2" t="s">
        <v>1380</v>
      </c>
      <c r="V128" s="166">
        <v>5.6193E-2</v>
      </c>
      <c r="W128" s="2" t="s">
        <v>781</v>
      </c>
      <c r="X128" s="2" t="s">
        <v>935</v>
      </c>
      <c r="Y128" s="149">
        <v>5.6193E-2</v>
      </c>
      <c r="Z128" s="168">
        <v>2.9399999999999999E-2</v>
      </c>
      <c r="AA128" s="2" t="s">
        <v>1386</v>
      </c>
      <c r="AB128" s="4" t="s">
        <v>437</v>
      </c>
      <c r="AC128" s="2" t="s">
        <v>510</v>
      </c>
      <c r="AD128" s="153">
        <v>482000</v>
      </c>
      <c r="AE128" s="168">
        <v>0.73</v>
      </c>
      <c r="AF128" s="2" t="s">
        <v>1358</v>
      </c>
      <c r="AG128" s="2" t="s">
        <v>141</v>
      </c>
      <c r="AI128" s="2" t="s">
        <v>1377</v>
      </c>
      <c r="AJ128" s="2" t="s">
        <v>364</v>
      </c>
      <c r="AK128" s="2" t="s">
        <v>918</v>
      </c>
      <c r="AL128" s="2" t="s">
        <v>1360</v>
      </c>
      <c r="AN128" s="185" t="s">
        <v>142</v>
      </c>
      <c r="AO128" s="2" t="s">
        <v>1358</v>
      </c>
      <c r="AP128" s="166">
        <v>0</v>
      </c>
      <c r="AQ128" s="153">
        <v>2319.09</v>
      </c>
      <c r="AR128" s="179">
        <v>129.61000000000001</v>
      </c>
      <c r="AS128" s="162">
        <v>1</v>
      </c>
      <c r="AT128" s="153">
        <v>3.0059999999999998</v>
      </c>
      <c r="AU128" s="153">
        <v>3.0059999999999998</v>
      </c>
      <c r="AX128" s="4" t="s">
        <v>141</v>
      </c>
      <c r="AY128" s="2" t="s">
        <v>36</v>
      </c>
      <c r="AZ128" s="168">
        <v>2.70764028042547E-3</v>
      </c>
      <c r="BA128" s="168">
        <v>2.00068016362628E-5</v>
      </c>
    </row>
    <row r="129" spans="1:53">
      <c r="A129" s="2">
        <v>424</v>
      </c>
      <c r="B129" s="2">
        <v>7229</v>
      </c>
      <c r="C129" s="2" t="s">
        <v>1370</v>
      </c>
      <c r="D129" s="2" t="s">
        <v>33</v>
      </c>
      <c r="E129" s="2" t="s">
        <v>1426</v>
      </c>
      <c r="F129" s="2" t="s">
        <v>1427</v>
      </c>
      <c r="G129" s="2" t="s">
        <v>1065</v>
      </c>
      <c r="I129" s="2" t="s">
        <v>30</v>
      </c>
      <c r="J129" s="2" t="s">
        <v>30</v>
      </c>
      <c r="K129" s="2" t="s">
        <v>464</v>
      </c>
      <c r="L129" s="2" t="s">
        <v>141</v>
      </c>
      <c r="M129" s="2" t="s">
        <v>364</v>
      </c>
      <c r="N129" s="2" t="s">
        <v>1373</v>
      </c>
      <c r="O129" s="185" t="s">
        <v>1374</v>
      </c>
      <c r="P129" s="2" t="s">
        <v>1375</v>
      </c>
      <c r="Q129" s="2" t="s">
        <v>193</v>
      </c>
      <c r="R129" s="2" t="s">
        <v>432</v>
      </c>
      <c r="S129" s="2" t="s">
        <v>34</v>
      </c>
      <c r="T129" s="153">
        <v>3.01</v>
      </c>
      <c r="U129" s="2" t="s">
        <v>179</v>
      </c>
      <c r="V129" s="166">
        <v>5.5E-2</v>
      </c>
      <c r="W129" s="2" t="s">
        <v>781</v>
      </c>
      <c r="X129" s="2" t="s">
        <v>930</v>
      </c>
      <c r="Y129" s="149">
        <v>0</v>
      </c>
      <c r="Z129" s="168">
        <v>3.15E-2</v>
      </c>
      <c r="AA129" s="2" t="s">
        <v>1376</v>
      </c>
      <c r="AB129" s="4" t="s">
        <v>437</v>
      </c>
      <c r="AC129" s="2" t="s">
        <v>510</v>
      </c>
      <c r="AD129" s="153">
        <v>482000</v>
      </c>
      <c r="AE129" s="168">
        <v>0.73</v>
      </c>
      <c r="AF129" s="2" t="s">
        <v>1358</v>
      </c>
      <c r="AG129" s="2" t="s">
        <v>141</v>
      </c>
      <c r="AI129" s="2" t="s">
        <v>1377</v>
      </c>
      <c r="AJ129" s="2" t="s">
        <v>364</v>
      </c>
      <c r="AK129" s="2" t="s">
        <v>918</v>
      </c>
      <c r="AL129" s="2" t="s">
        <v>1360</v>
      </c>
      <c r="AN129" s="185" t="s">
        <v>142</v>
      </c>
      <c r="AO129" s="2" t="s">
        <v>1358</v>
      </c>
      <c r="AP129" s="166">
        <v>0</v>
      </c>
      <c r="AQ129" s="153">
        <v>2937.62</v>
      </c>
      <c r="AR129" s="179">
        <v>124.26</v>
      </c>
      <c r="AS129" s="162">
        <v>1</v>
      </c>
      <c r="AT129" s="153">
        <v>3.65</v>
      </c>
      <c r="AU129" s="153">
        <v>3.65</v>
      </c>
      <c r="AX129" s="4" t="s">
        <v>141</v>
      </c>
      <c r="AY129" s="2" t="s">
        <v>36</v>
      </c>
      <c r="AZ129" s="168">
        <v>3.2882272043629002E-3</v>
      </c>
      <c r="BA129" s="168">
        <v>2.4296768624787101E-5</v>
      </c>
    </row>
    <row r="130" spans="1:53">
      <c r="A130" s="2">
        <v>424</v>
      </c>
      <c r="B130" s="2">
        <v>7229</v>
      </c>
      <c r="C130" s="2" t="s">
        <v>1370</v>
      </c>
      <c r="D130" s="2" t="s">
        <v>33</v>
      </c>
      <c r="E130" s="2" t="s">
        <v>1428</v>
      </c>
      <c r="F130" s="2" t="s">
        <v>1429</v>
      </c>
      <c r="G130" s="2" t="s">
        <v>1065</v>
      </c>
      <c r="I130" s="2" t="s">
        <v>30</v>
      </c>
      <c r="J130" s="2" t="s">
        <v>30</v>
      </c>
      <c r="K130" s="2" t="s">
        <v>464</v>
      </c>
      <c r="L130" s="2" t="s">
        <v>141</v>
      </c>
      <c r="M130" s="2" t="s">
        <v>364</v>
      </c>
      <c r="N130" s="2" t="s">
        <v>1373</v>
      </c>
      <c r="O130" s="185" t="s">
        <v>1374</v>
      </c>
      <c r="P130" s="2" t="s">
        <v>1375</v>
      </c>
      <c r="Q130" s="2" t="s">
        <v>193</v>
      </c>
      <c r="R130" s="2" t="s">
        <v>432</v>
      </c>
      <c r="S130" s="2" t="s">
        <v>34</v>
      </c>
      <c r="T130" s="153">
        <v>3.01</v>
      </c>
      <c r="U130" s="2" t="s">
        <v>179</v>
      </c>
      <c r="V130" s="166">
        <v>5.5E-2</v>
      </c>
      <c r="W130" s="2" t="s">
        <v>781</v>
      </c>
      <c r="X130" s="2" t="s">
        <v>930</v>
      </c>
      <c r="Y130" s="149">
        <v>0</v>
      </c>
      <c r="Z130" s="168">
        <v>2.9399999999999999E-2</v>
      </c>
      <c r="AA130" s="2" t="s">
        <v>1376</v>
      </c>
      <c r="AB130" s="4" t="s">
        <v>437</v>
      </c>
      <c r="AC130" s="2" t="s">
        <v>510</v>
      </c>
      <c r="AD130" s="153">
        <v>482000</v>
      </c>
      <c r="AE130" s="168">
        <v>0.73</v>
      </c>
      <c r="AF130" s="2" t="s">
        <v>1358</v>
      </c>
      <c r="AG130" s="2" t="s">
        <v>141</v>
      </c>
      <c r="AI130" s="2" t="s">
        <v>1377</v>
      </c>
      <c r="AJ130" s="2" t="s">
        <v>364</v>
      </c>
      <c r="AK130" s="2" t="s">
        <v>918</v>
      </c>
      <c r="AL130" s="2" t="s">
        <v>1360</v>
      </c>
      <c r="AN130" s="185" t="s">
        <v>142</v>
      </c>
      <c r="AO130" s="2" t="s">
        <v>1358</v>
      </c>
      <c r="AP130" s="166">
        <v>0</v>
      </c>
      <c r="AQ130" s="153">
        <v>365</v>
      </c>
      <c r="AR130" s="179">
        <v>124.68</v>
      </c>
      <c r="AS130" s="162">
        <v>1</v>
      </c>
      <c r="AT130" s="153">
        <v>0.45500000000000002</v>
      </c>
      <c r="AU130" s="153">
        <v>0.45500000000000002</v>
      </c>
      <c r="AX130" s="4" t="s">
        <v>141</v>
      </c>
      <c r="AY130" s="2" t="s">
        <v>36</v>
      </c>
      <c r="AZ130" s="168">
        <v>4.0994397746646802E-4</v>
      </c>
      <c r="BA130" s="168">
        <v>3.02908325690272E-6</v>
      </c>
    </row>
    <row r="131" spans="1:53">
      <c r="A131" s="2">
        <v>424</v>
      </c>
      <c r="B131" s="2">
        <v>7229</v>
      </c>
      <c r="C131" s="2" t="s">
        <v>1370</v>
      </c>
      <c r="D131" s="2" t="s">
        <v>33</v>
      </c>
      <c r="E131" s="2" t="s">
        <v>1430</v>
      </c>
      <c r="F131" s="2" t="s">
        <v>1431</v>
      </c>
      <c r="G131" s="2" t="s">
        <v>1065</v>
      </c>
      <c r="I131" s="2" t="s">
        <v>30</v>
      </c>
      <c r="J131" s="2" t="s">
        <v>30</v>
      </c>
      <c r="K131" s="2" t="s">
        <v>464</v>
      </c>
      <c r="L131" s="2" t="s">
        <v>141</v>
      </c>
      <c r="M131" s="2" t="s">
        <v>364</v>
      </c>
      <c r="N131" s="2" t="s">
        <v>1373</v>
      </c>
      <c r="O131" s="185" t="s">
        <v>1374</v>
      </c>
      <c r="P131" s="2" t="s">
        <v>1375</v>
      </c>
      <c r="Q131" s="2" t="s">
        <v>193</v>
      </c>
      <c r="R131" s="2" t="s">
        <v>432</v>
      </c>
      <c r="S131" s="2" t="s">
        <v>34</v>
      </c>
      <c r="T131" s="153">
        <v>3.01</v>
      </c>
      <c r="U131" s="2" t="s">
        <v>179</v>
      </c>
      <c r="V131" s="166">
        <v>5.5E-2</v>
      </c>
      <c r="W131" s="2" t="s">
        <v>781</v>
      </c>
      <c r="X131" s="2" t="s">
        <v>930</v>
      </c>
      <c r="Y131" s="149">
        <v>0</v>
      </c>
      <c r="Z131" s="168">
        <v>2.9399999999999999E-2</v>
      </c>
      <c r="AA131" s="2" t="s">
        <v>1376</v>
      </c>
      <c r="AB131" s="4" t="s">
        <v>437</v>
      </c>
      <c r="AC131" s="2" t="s">
        <v>510</v>
      </c>
      <c r="AD131" s="153">
        <v>482000</v>
      </c>
      <c r="AE131" s="168">
        <v>0.73</v>
      </c>
      <c r="AF131" s="2" t="s">
        <v>1358</v>
      </c>
      <c r="AG131" s="2" t="s">
        <v>141</v>
      </c>
      <c r="AI131" s="2" t="s">
        <v>1377</v>
      </c>
      <c r="AJ131" s="2" t="s">
        <v>364</v>
      </c>
      <c r="AK131" s="2" t="s">
        <v>918</v>
      </c>
      <c r="AL131" s="2" t="s">
        <v>1360</v>
      </c>
      <c r="AN131" s="185" t="s">
        <v>142</v>
      </c>
      <c r="AO131" s="2" t="s">
        <v>1358</v>
      </c>
      <c r="AP131" s="166">
        <v>0</v>
      </c>
      <c r="AQ131" s="153">
        <v>810.62</v>
      </c>
      <c r="AR131" s="179">
        <v>125.01</v>
      </c>
      <c r="AS131" s="162">
        <v>1</v>
      </c>
      <c r="AT131" s="153">
        <v>1.0129999999999999</v>
      </c>
      <c r="AU131" s="153">
        <v>1.0129999999999999</v>
      </c>
      <c r="AX131" s="4" t="s">
        <v>141</v>
      </c>
      <c r="AY131" s="2" t="s">
        <v>36</v>
      </c>
      <c r="AZ131" s="168">
        <v>9.1284475027805301E-4</v>
      </c>
      <c r="BA131" s="168">
        <v>6.74502590892428E-6</v>
      </c>
    </row>
    <row r="132" spans="1:53">
      <c r="A132" s="2">
        <v>424</v>
      </c>
      <c r="B132" s="2">
        <v>7229</v>
      </c>
      <c r="C132" s="2" t="s">
        <v>1370</v>
      </c>
      <c r="D132" s="2" t="s">
        <v>33</v>
      </c>
      <c r="E132" s="2" t="s">
        <v>1432</v>
      </c>
      <c r="F132" s="2" t="s">
        <v>1433</v>
      </c>
      <c r="G132" s="2" t="s">
        <v>1065</v>
      </c>
      <c r="I132" s="2" t="s">
        <v>30</v>
      </c>
      <c r="J132" s="2" t="s">
        <v>30</v>
      </c>
      <c r="K132" s="2" t="s">
        <v>464</v>
      </c>
      <c r="L132" s="2" t="s">
        <v>141</v>
      </c>
      <c r="M132" s="2" t="s">
        <v>364</v>
      </c>
      <c r="N132" s="2" t="s">
        <v>1373</v>
      </c>
      <c r="O132" s="185" t="s">
        <v>1434</v>
      </c>
      <c r="P132" s="2" t="s">
        <v>1360</v>
      </c>
      <c r="Q132" s="2" t="s">
        <v>193</v>
      </c>
      <c r="R132" s="2" t="s">
        <v>432</v>
      </c>
      <c r="S132" s="2" t="s">
        <v>34</v>
      </c>
      <c r="T132" s="153">
        <v>3.01</v>
      </c>
      <c r="U132" s="2" t="s">
        <v>179</v>
      </c>
      <c r="V132" s="166">
        <v>5.7230999999999997E-2</v>
      </c>
      <c r="W132" s="2" t="s">
        <v>781</v>
      </c>
      <c r="X132" s="2" t="s">
        <v>935</v>
      </c>
      <c r="Y132" s="149">
        <v>5.7230999999999997E-2</v>
      </c>
      <c r="Z132" s="168">
        <v>2.9399999999999999E-2</v>
      </c>
      <c r="AA132" s="2" t="s">
        <v>1386</v>
      </c>
      <c r="AB132" s="4" t="s">
        <v>437</v>
      </c>
      <c r="AC132" s="2" t="s">
        <v>510</v>
      </c>
      <c r="AD132" s="153">
        <v>482000</v>
      </c>
      <c r="AE132" s="168">
        <v>0.73</v>
      </c>
      <c r="AF132" s="2" t="s">
        <v>1358</v>
      </c>
      <c r="AG132" s="2" t="s">
        <v>141</v>
      </c>
      <c r="AI132" s="2" t="s">
        <v>1377</v>
      </c>
      <c r="AJ132" s="2" t="s">
        <v>364</v>
      </c>
      <c r="AK132" s="2" t="s">
        <v>918</v>
      </c>
      <c r="AL132" s="2" t="s">
        <v>1360</v>
      </c>
      <c r="AN132" s="185" t="s">
        <v>142</v>
      </c>
      <c r="AO132" s="2" t="s">
        <v>1358</v>
      </c>
      <c r="AP132" s="166">
        <v>0</v>
      </c>
      <c r="AQ132" s="153">
        <v>7787.28</v>
      </c>
      <c r="AR132" s="179">
        <v>130.15</v>
      </c>
      <c r="AS132" s="162">
        <v>1</v>
      </c>
      <c r="AT132" s="153">
        <v>10.135</v>
      </c>
      <c r="AU132" s="153">
        <v>10.135</v>
      </c>
      <c r="AX132" s="4" t="s">
        <v>141</v>
      </c>
      <c r="AY132" s="2" t="s">
        <v>36</v>
      </c>
      <c r="AZ132" s="168">
        <v>9.1298746614980799E-3</v>
      </c>
      <c r="BA132" s="168">
        <v>6.7460804390098294E-5</v>
      </c>
    </row>
    <row r="133" spans="1:53">
      <c r="A133" s="2">
        <v>424</v>
      </c>
      <c r="B133" s="2">
        <v>7229</v>
      </c>
      <c r="C133" s="2" t="s">
        <v>1370</v>
      </c>
      <c r="D133" s="2" t="s">
        <v>33</v>
      </c>
      <c r="E133" s="2" t="s">
        <v>1435</v>
      </c>
      <c r="F133" s="2" t="s">
        <v>1436</v>
      </c>
      <c r="G133" s="2" t="s">
        <v>1065</v>
      </c>
      <c r="I133" s="2" t="s">
        <v>30</v>
      </c>
      <c r="J133" s="2" t="s">
        <v>30</v>
      </c>
      <c r="K133" s="2" t="s">
        <v>464</v>
      </c>
      <c r="L133" s="2" t="s">
        <v>141</v>
      </c>
      <c r="M133" s="2" t="s">
        <v>364</v>
      </c>
      <c r="N133" s="2" t="s">
        <v>1373</v>
      </c>
      <c r="O133" s="185" t="s">
        <v>1374</v>
      </c>
      <c r="P133" s="2" t="s">
        <v>1375</v>
      </c>
      <c r="Q133" s="2" t="s">
        <v>193</v>
      </c>
      <c r="R133" s="2" t="s">
        <v>432</v>
      </c>
      <c r="S133" s="2" t="s">
        <v>34</v>
      </c>
      <c r="T133" s="153">
        <v>3</v>
      </c>
      <c r="U133" s="2" t="s">
        <v>1380</v>
      </c>
      <c r="V133" s="166">
        <v>5.6619999999999997E-2</v>
      </c>
      <c r="W133" s="2" t="s">
        <v>781</v>
      </c>
      <c r="X133" s="2" t="s">
        <v>930</v>
      </c>
      <c r="Y133" s="149">
        <v>0</v>
      </c>
      <c r="Z133" s="168">
        <v>3.15E-2</v>
      </c>
      <c r="AA133" s="2" t="s">
        <v>1376</v>
      </c>
      <c r="AB133" s="4" t="s">
        <v>437</v>
      </c>
      <c r="AC133" s="2" t="s">
        <v>510</v>
      </c>
      <c r="AD133" s="153">
        <v>482000</v>
      </c>
      <c r="AE133" s="168">
        <v>0.73</v>
      </c>
      <c r="AF133" s="2" t="s">
        <v>1358</v>
      </c>
      <c r="AG133" s="2" t="s">
        <v>141</v>
      </c>
      <c r="AI133" s="2" t="s">
        <v>1377</v>
      </c>
      <c r="AJ133" s="2" t="s">
        <v>364</v>
      </c>
      <c r="AK133" s="2" t="s">
        <v>918</v>
      </c>
      <c r="AL133" s="2" t="s">
        <v>1360</v>
      </c>
      <c r="AN133" s="185" t="s">
        <v>142</v>
      </c>
      <c r="AO133" s="2" t="s">
        <v>1358</v>
      </c>
      <c r="AP133" s="166">
        <v>0</v>
      </c>
      <c r="AQ133" s="153">
        <v>1751.11</v>
      </c>
      <c r="AR133" s="179">
        <v>129.26</v>
      </c>
      <c r="AS133" s="162">
        <v>1</v>
      </c>
      <c r="AT133" s="153">
        <v>2.2629999999999999</v>
      </c>
      <c r="AU133" s="153">
        <v>2.2629999999999999</v>
      </c>
      <c r="AX133" s="4" t="s">
        <v>141</v>
      </c>
      <c r="AY133" s="2" t="s">
        <v>36</v>
      </c>
      <c r="AZ133" s="168">
        <v>2.0389774944024998E-3</v>
      </c>
      <c r="BA133" s="168">
        <v>1.50660405542883E-5</v>
      </c>
    </row>
    <row r="134" spans="1:53">
      <c r="A134" s="2">
        <v>424</v>
      </c>
      <c r="B134" s="2">
        <v>7229</v>
      </c>
      <c r="C134" s="2" t="s">
        <v>1370</v>
      </c>
      <c r="D134" s="2" t="s">
        <v>33</v>
      </c>
      <c r="E134" s="2" t="s">
        <v>1437</v>
      </c>
      <c r="F134" s="2" t="s">
        <v>1438</v>
      </c>
      <c r="G134" s="2" t="s">
        <v>1065</v>
      </c>
      <c r="I134" s="2" t="s">
        <v>30</v>
      </c>
      <c r="J134" s="2" t="s">
        <v>30</v>
      </c>
      <c r="K134" s="2" t="s">
        <v>464</v>
      </c>
      <c r="L134" s="2" t="s">
        <v>141</v>
      </c>
      <c r="M134" s="2" t="s">
        <v>364</v>
      </c>
      <c r="N134" s="2" t="s">
        <v>1373</v>
      </c>
      <c r="O134" s="185" t="s">
        <v>1439</v>
      </c>
      <c r="P134" s="2" t="s">
        <v>1360</v>
      </c>
      <c r="Q134" s="2" t="s">
        <v>193</v>
      </c>
      <c r="R134" s="2" t="s">
        <v>432</v>
      </c>
      <c r="S134" s="2" t="s">
        <v>34</v>
      </c>
      <c r="T134" s="153">
        <v>3.01</v>
      </c>
      <c r="U134" s="2" t="s">
        <v>1380</v>
      </c>
      <c r="V134" s="166">
        <v>5.5E-2</v>
      </c>
      <c r="W134" s="2" t="s">
        <v>781</v>
      </c>
      <c r="X134" s="2" t="s">
        <v>935</v>
      </c>
      <c r="Y134" s="149">
        <v>5.5E-2</v>
      </c>
      <c r="Z134" s="168">
        <v>2.9399999999999999E-2</v>
      </c>
      <c r="AA134" s="2" t="s">
        <v>1386</v>
      </c>
      <c r="AB134" s="4" t="s">
        <v>437</v>
      </c>
      <c r="AC134" s="2" t="s">
        <v>510</v>
      </c>
      <c r="AD134" s="153">
        <v>482000</v>
      </c>
      <c r="AE134" s="168">
        <v>0.73</v>
      </c>
      <c r="AF134" s="2" t="s">
        <v>1358</v>
      </c>
      <c r="AG134" s="2" t="s">
        <v>141</v>
      </c>
      <c r="AI134" s="2" t="s">
        <v>1377</v>
      </c>
      <c r="AJ134" s="2" t="s">
        <v>364</v>
      </c>
      <c r="AK134" s="2" t="s">
        <v>918</v>
      </c>
      <c r="AL134" s="2" t="s">
        <v>1360</v>
      </c>
      <c r="AN134" s="185" t="s">
        <v>142</v>
      </c>
      <c r="AO134" s="2" t="s">
        <v>1358</v>
      </c>
      <c r="AP134" s="166">
        <v>0</v>
      </c>
      <c r="AQ134" s="153">
        <v>10239.82</v>
      </c>
      <c r="AR134" s="179">
        <v>126.91</v>
      </c>
      <c r="AS134" s="162">
        <v>1</v>
      </c>
      <c r="AT134" s="153">
        <v>12.994999999999999</v>
      </c>
      <c r="AU134" s="153">
        <v>12.994999999999999</v>
      </c>
      <c r="AX134" s="4" t="s">
        <v>141</v>
      </c>
      <c r="AY134" s="2" t="s">
        <v>36</v>
      </c>
      <c r="AZ134" s="168">
        <v>1.1706390821164699E-2</v>
      </c>
      <c r="BA134" s="168">
        <v>8.6498727592723698E-5</v>
      </c>
    </row>
    <row r="135" spans="1:53">
      <c r="A135" s="2">
        <v>424</v>
      </c>
      <c r="B135" s="2">
        <v>7229</v>
      </c>
      <c r="C135" s="2" t="s">
        <v>1370</v>
      </c>
      <c r="D135" s="2" t="s">
        <v>33</v>
      </c>
      <c r="E135" s="2" t="s">
        <v>1440</v>
      </c>
      <c r="F135" s="2" t="s">
        <v>1441</v>
      </c>
      <c r="G135" s="2" t="s">
        <v>1065</v>
      </c>
      <c r="I135" s="2" t="s">
        <v>30</v>
      </c>
      <c r="J135" s="2" t="s">
        <v>30</v>
      </c>
      <c r="K135" s="2" t="s">
        <v>464</v>
      </c>
      <c r="L135" s="2" t="s">
        <v>141</v>
      </c>
      <c r="M135" s="2" t="s">
        <v>364</v>
      </c>
      <c r="N135" s="2" t="s">
        <v>1373</v>
      </c>
      <c r="O135" s="185" t="s">
        <v>1442</v>
      </c>
      <c r="P135" s="2" t="s">
        <v>1360</v>
      </c>
      <c r="Q135" s="2" t="s">
        <v>193</v>
      </c>
      <c r="R135" s="2" t="s">
        <v>432</v>
      </c>
      <c r="S135" s="2" t="s">
        <v>34</v>
      </c>
      <c r="T135" s="153">
        <v>3.01</v>
      </c>
      <c r="U135" s="2" t="s">
        <v>1380</v>
      </c>
      <c r="V135" s="166">
        <v>5.5309999999999998E-2</v>
      </c>
      <c r="W135" s="2" t="s">
        <v>781</v>
      </c>
      <c r="X135" s="2" t="s">
        <v>935</v>
      </c>
      <c r="Y135" s="149">
        <v>5.5309999999999998E-2</v>
      </c>
      <c r="Z135" s="168">
        <v>2.9399999999999999E-2</v>
      </c>
      <c r="AA135" s="2" t="s">
        <v>1376</v>
      </c>
      <c r="AB135" s="4" t="s">
        <v>437</v>
      </c>
      <c r="AC135" s="2" t="s">
        <v>510</v>
      </c>
      <c r="AD135" s="153">
        <v>203777.768205128</v>
      </c>
      <c r="AE135" s="168">
        <v>0.73</v>
      </c>
      <c r="AF135" s="2" t="s">
        <v>1358</v>
      </c>
      <c r="AG135" s="2" t="s">
        <v>141</v>
      </c>
      <c r="AI135" s="2" t="s">
        <v>1377</v>
      </c>
      <c r="AJ135" s="2" t="s">
        <v>364</v>
      </c>
      <c r="AK135" s="2" t="s">
        <v>918</v>
      </c>
      <c r="AL135" s="2" t="s">
        <v>1360</v>
      </c>
      <c r="AN135" s="185" t="s">
        <v>142</v>
      </c>
      <c r="AO135" s="2" t="s">
        <v>1358</v>
      </c>
      <c r="AP135" s="166">
        <v>0</v>
      </c>
      <c r="AQ135" s="153">
        <v>7416.53</v>
      </c>
      <c r="AR135" s="179">
        <v>129.5</v>
      </c>
      <c r="AS135" s="162">
        <v>1</v>
      </c>
      <c r="AT135" s="153">
        <v>9.6039999999999992</v>
      </c>
      <c r="AU135" s="153">
        <v>9.6039999999999992</v>
      </c>
      <c r="AX135" s="4" t="s">
        <v>141</v>
      </c>
      <c r="AY135" s="2" t="s">
        <v>36</v>
      </c>
      <c r="AZ135" s="168">
        <v>8.65177822968872E-3</v>
      </c>
      <c r="BA135" s="168">
        <v>6.3928141449838105E-5</v>
      </c>
    </row>
    <row r="136" spans="1:53">
      <c r="A136" s="2">
        <v>424</v>
      </c>
      <c r="B136" s="2">
        <v>7229</v>
      </c>
      <c r="C136" s="2" t="s">
        <v>1370</v>
      </c>
      <c r="D136" s="2" t="s">
        <v>33</v>
      </c>
      <c r="E136" s="2" t="s">
        <v>1443</v>
      </c>
      <c r="F136" s="2" t="s">
        <v>1444</v>
      </c>
      <c r="G136" s="2" t="s">
        <v>1065</v>
      </c>
      <c r="I136" s="2" t="s">
        <v>30</v>
      </c>
      <c r="J136" s="2" t="s">
        <v>30</v>
      </c>
      <c r="K136" s="2" t="s">
        <v>464</v>
      </c>
      <c r="L136" s="2" t="s">
        <v>141</v>
      </c>
      <c r="M136" s="2" t="s">
        <v>364</v>
      </c>
      <c r="N136" s="2" t="s">
        <v>1373</v>
      </c>
      <c r="O136" s="185" t="s">
        <v>1445</v>
      </c>
      <c r="P136" s="2" t="s">
        <v>1375</v>
      </c>
      <c r="Q136" s="2" t="s">
        <v>193</v>
      </c>
      <c r="R136" s="2" t="s">
        <v>432</v>
      </c>
      <c r="S136" s="2" t="s">
        <v>34</v>
      </c>
      <c r="T136" s="153">
        <v>3.02</v>
      </c>
      <c r="U136" s="2" t="s">
        <v>179</v>
      </c>
      <c r="V136" s="166">
        <v>5.5E-2</v>
      </c>
      <c r="W136" s="2" t="s">
        <v>781</v>
      </c>
      <c r="X136" s="2" t="s">
        <v>930</v>
      </c>
      <c r="Y136" s="149">
        <v>0</v>
      </c>
      <c r="Z136" s="168">
        <v>2.9399999999999999E-2</v>
      </c>
      <c r="AA136" s="2" t="s">
        <v>1386</v>
      </c>
      <c r="AB136" s="4" t="s">
        <v>437</v>
      </c>
      <c r="AC136" s="2" t="s">
        <v>510</v>
      </c>
      <c r="AD136" s="153">
        <v>482000</v>
      </c>
      <c r="AE136" s="168">
        <v>0.73</v>
      </c>
      <c r="AF136" s="2" t="s">
        <v>1358</v>
      </c>
      <c r="AG136" s="2" t="s">
        <v>141</v>
      </c>
      <c r="AI136" s="2" t="s">
        <v>1377</v>
      </c>
      <c r="AJ136" s="2" t="s">
        <v>364</v>
      </c>
      <c r="AK136" s="2" t="s">
        <v>918</v>
      </c>
      <c r="AL136" s="2" t="s">
        <v>1360</v>
      </c>
      <c r="AN136" s="185" t="s">
        <v>142</v>
      </c>
      <c r="AO136" s="2" t="s">
        <v>1358</v>
      </c>
      <c r="AP136" s="166">
        <v>0</v>
      </c>
      <c r="AQ136" s="153">
        <v>1768.98</v>
      </c>
      <c r="AR136" s="179">
        <v>127.56</v>
      </c>
      <c r="AS136" s="162">
        <v>1</v>
      </c>
      <c r="AT136" s="153">
        <v>2.2570000000000001</v>
      </c>
      <c r="AU136" s="153">
        <v>2.2570000000000001</v>
      </c>
      <c r="AX136" s="4" t="s">
        <v>141</v>
      </c>
      <c r="AY136" s="2" t="s">
        <v>36</v>
      </c>
      <c r="AZ136" s="168">
        <v>2.0326953134228798E-3</v>
      </c>
      <c r="BA136" s="168">
        <v>1.50196214085802E-5</v>
      </c>
    </row>
    <row r="137" spans="1:53">
      <c r="A137" s="2">
        <v>424</v>
      </c>
      <c r="B137" s="2">
        <v>7229</v>
      </c>
      <c r="C137" s="2" t="s">
        <v>1370</v>
      </c>
      <c r="D137" s="2" t="s">
        <v>33</v>
      </c>
      <c r="E137" s="2" t="s">
        <v>1446</v>
      </c>
      <c r="F137" s="2" t="s">
        <v>1447</v>
      </c>
      <c r="G137" s="2" t="s">
        <v>1065</v>
      </c>
      <c r="I137" s="2" t="s">
        <v>30</v>
      </c>
      <c r="J137" s="2" t="s">
        <v>30</v>
      </c>
      <c r="K137" s="2" t="s">
        <v>464</v>
      </c>
      <c r="L137" s="2" t="s">
        <v>141</v>
      </c>
      <c r="M137" s="2" t="s">
        <v>364</v>
      </c>
      <c r="N137" s="2" t="s">
        <v>1373</v>
      </c>
      <c r="O137" s="185" t="s">
        <v>1448</v>
      </c>
      <c r="P137" s="2" t="s">
        <v>1360</v>
      </c>
      <c r="Q137" s="2" t="s">
        <v>193</v>
      </c>
      <c r="R137" s="2" t="s">
        <v>432</v>
      </c>
      <c r="S137" s="2" t="s">
        <v>34</v>
      </c>
      <c r="T137" s="153">
        <v>3.01</v>
      </c>
      <c r="U137" s="2" t="s">
        <v>1380</v>
      </c>
      <c r="V137" s="166">
        <v>5.5E-2</v>
      </c>
      <c r="W137" s="2" t="s">
        <v>781</v>
      </c>
      <c r="X137" s="2" t="s">
        <v>935</v>
      </c>
      <c r="Y137" s="149">
        <v>5.5E-2</v>
      </c>
      <c r="Z137" s="168">
        <v>2.9399999999999999E-2</v>
      </c>
      <c r="AA137" s="2" t="s">
        <v>1376</v>
      </c>
      <c r="AB137" s="4" t="s">
        <v>437</v>
      </c>
      <c r="AC137" s="2" t="s">
        <v>510</v>
      </c>
      <c r="AD137" s="153">
        <v>482000</v>
      </c>
      <c r="AE137" s="168">
        <v>0.73</v>
      </c>
      <c r="AF137" s="2" t="s">
        <v>1358</v>
      </c>
      <c r="AG137" s="2" t="s">
        <v>141</v>
      </c>
      <c r="AI137" s="2" t="s">
        <v>1377</v>
      </c>
      <c r="AJ137" s="2" t="s">
        <v>364</v>
      </c>
      <c r="AK137" s="2" t="s">
        <v>918</v>
      </c>
      <c r="AL137" s="2" t="s">
        <v>1360</v>
      </c>
      <c r="AN137" s="185" t="s">
        <v>142</v>
      </c>
      <c r="AO137" s="2" t="s">
        <v>1358</v>
      </c>
      <c r="AP137" s="166">
        <v>0</v>
      </c>
      <c r="AQ137" s="153">
        <v>3581.15</v>
      </c>
      <c r="AR137" s="179">
        <v>127.29</v>
      </c>
      <c r="AS137" s="162">
        <v>1</v>
      </c>
      <c r="AT137" s="153">
        <v>4.5579999999999998</v>
      </c>
      <c r="AU137" s="153">
        <v>4.5579999999999998</v>
      </c>
      <c r="AX137" s="4" t="s">
        <v>141</v>
      </c>
      <c r="AY137" s="2" t="s">
        <v>36</v>
      </c>
      <c r="AZ137" s="168">
        <v>4.1063092292495801E-3</v>
      </c>
      <c r="BA137" s="168">
        <v>3.03415910897299E-5</v>
      </c>
    </row>
    <row r="138" spans="1:53">
      <c r="A138" s="2">
        <v>424</v>
      </c>
      <c r="B138" s="2">
        <v>7229</v>
      </c>
      <c r="C138" s="2" t="s">
        <v>1370</v>
      </c>
      <c r="D138" s="2" t="s">
        <v>33</v>
      </c>
      <c r="E138" s="2" t="s">
        <v>1449</v>
      </c>
      <c r="F138" s="2" t="s">
        <v>1450</v>
      </c>
      <c r="G138" s="2" t="s">
        <v>1065</v>
      </c>
      <c r="I138" s="2" t="s">
        <v>30</v>
      </c>
      <c r="J138" s="2" t="s">
        <v>30</v>
      </c>
      <c r="K138" s="2" t="s">
        <v>464</v>
      </c>
      <c r="L138" s="2" t="s">
        <v>141</v>
      </c>
      <c r="M138" s="2" t="s">
        <v>364</v>
      </c>
      <c r="N138" s="2" t="s">
        <v>1373</v>
      </c>
      <c r="O138" s="185" t="s">
        <v>1451</v>
      </c>
      <c r="P138" s="2" t="s">
        <v>1360</v>
      </c>
      <c r="Q138" s="2" t="s">
        <v>193</v>
      </c>
      <c r="R138" s="2" t="s">
        <v>432</v>
      </c>
      <c r="S138" s="2" t="s">
        <v>34</v>
      </c>
      <c r="T138" s="153">
        <v>3.01</v>
      </c>
      <c r="U138" s="2" t="s">
        <v>1380</v>
      </c>
      <c r="V138" s="166">
        <v>5.5E-2</v>
      </c>
      <c r="W138" s="2" t="s">
        <v>781</v>
      </c>
      <c r="X138" s="2" t="s">
        <v>935</v>
      </c>
      <c r="Y138" s="149">
        <v>5.5E-2</v>
      </c>
      <c r="Z138" s="168">
        <v>2.9399999999999999E-2</v>
      </c>
      <c r="AA138" s="2" t="s">
        <v>1376</v>
      </c>
      <c r="AB138" s="4" t="s">
        <v>437</v>
      </c>
      <c r="AC138" s="2" t="s">
        <v>510</v>
      </c>
      <c r="AD138" s="153">
        <v>482000</v>
      </c>
      <c r="AE138" s="168">
        <v>0.73</v>
      </c>
      <c r="AF138" s="2" t="s">
        <v>1358</v>
      </c>
      <c r="AG138" s="2" t="s">
        <v>141</v>
      </c>
      <c r="AI138" s="2" t="s">
        <v>1377</v>
      </c>
      <c r="AJ138" s="2" t="s">
        <v>364</v>
      </c>
      <c r="AK138" s="2" t="s">
        <v>918</v>
      </c>
      <c r="AL138" s="2" t="s">
        <v>1360</v>
      </c>
      <c r="AN138" s="185" t="s">
        <v>142</v>
      </c>
      <c r="AO138" s="2" t="s">
        <v>1358</v>
      </c>
      <c r="AP138" s="166">
        <v>0</v>
      </c>
      <c r="AQ138" s="153">
        <v>5552.92</v>
      </c>
      <c r="AR138" s="179">
        <v>127.51</v>
      </c>
      <c r="AS138" s="162">
        <v>1</v>
      </c>
      <c r="AT138" s="153">
        <v>7.0810000000000004</v>
      </c>
      <c r="AU138" s="153">
        <v>7.0810000000000004</v>
      </c>
      <c r="AX138" s="4" t="s">
        <v>141</v>
      </c>
      <c r="AY138" s="2" t="s">
        <v>36</v>
      </c>
      <c r="AZ138" s="168">
        <v>6.3782349787210599E-3</v>
      </c>
      <c r="BA138" s="168">
        <v>4.7128890396287401E-5</v>
      </c>
    </row>
    <row r="139" spans="1:53">
      <c r="A139" s="2">
        <v>424</v>
      </c>
      <c r="B139" s="2">
        <v>7229</v>
      </c>
      <c r="C139" s="2" t="s">
        <v>1370</v>
      </c>
      <c r="D139" s="2" t="s">
        <v>33</v>
      </c>
      <c r="E139" s="2" t="s">
        <v>1452</v>
      </c>
      <c r="F139" s="2" t="s">
        <v>1453</v>
      </c>
      <c r="G139" s="2" t="s">
        <v>1065</v>
      </c>
      <c r="I139" s="2" t="s">
        <v>30</v>
      </c>
      <c r="J139" s="2" t="s">
        <v>30</v>
      </c>
      <c r="K139" s="2" t="s">
        <v>464</v>
      </c>
      <c r="L139" s="2" t="s">
        <v>141</v>
      </c>
      <c r="M139" s="2" t="s">
        <v>364</v>
      </c>
      <c r="N139" s="2" t="s">
        <v>1373</v>
      </c>
      <c r="O139" s="185" t="s">
        <v>1445</v>
      </c>
      <c r="P139" s="2" t="s">
        <v>1375</v>
      </c>
      <c r="Q139" s="2" t="s">
        <v>193</v>
      </c>
      <c r="R139" s="2" t="s">
        <v>432</v>
      </c>
      <c r="S139" s="2" t="s">
        <v>34</v>
      </c>
      <c r="T139" s="153">
        <v>3.02</v>
      </c>
      <c r="U139" s="2" t="s">
        <v>179</v>
      </c>
      <c r="V139" s="166">
        <v>5.5E-2</v>
      </c>
      <c r="W139" s="2" t="s">
        <v>781</v>
      </c>
      <c r="X139" s="2" t="s">
        <v>930</v>
      </c>
      <c r="Y139" s="149">
        <v>0</v>
      </c>
      <c r="Z139" s="168">
        <v>2.93E-2</v>
      </c>
      <c r="AA139" s="2" t="s">
        <v>1386</v>
      </c>
      <c r="AB139" s="4" t="s">
        <v>437</v>
      </c>
      <c r="AC139" s="2" t="s">
        <v>510</v>
      </c>
      <c r="AD139" s="153">
        <v>482000</v>
      </c>
      <c r="AE139" s="168">
        <v>0.73</v>
      </c>
      <c r="AF139" s="2" t="s">
        <v>1358</v>
      </c>
      <c r="AG139" s="2" t="s">
        <v>141</v>
      </c>
      <c r="AI139" s="2" t="s">
        <v>1377</v>
      </c>
      <c r="AJ139" s="2" t="s">
        <v>364</v>
      </c>
      <c r="AK139" s="2" t="s">
        <v>918</v>
      </c>
      <c r="AL139" s="2" t="s">
        <v>1360</v>
      </c>
      <c r="AN139" s="185" t="s">
        <v>142</v>
      </c>
      <c r="AO139" s="2" t="s">
        <v>1358</v>
      </c>
      <c r="AP139" s="166">
        <v>0</v>
      </c>
      <c r="AQ139" s="153">
        <v>1464.88</v>
      </c>
      <c r="AR139" s="179">
        <v>126.66</v>
      </c>
      <c r="AS139" s="162">
        <v>1</v>
      </c>
      <c r="AT139" s="153">
        <v>1.855</v>
      </c>
      <c r="AU139" s="153">
        <v>1.855</v>
      </c>
      <c r="AX139" s="4" t="s">
        <v>141</v>
      </c>
      <c r="AY139" s="2" t="s">
        <v>36</v>
      </c>
      <c r="AZ139" s="168">
        <v>1.6713845595265301E-3</v>
      </c>
      <c r="BA139" s="168">
        <v>1.23498898956789E-5</v>
      </c>
    </row>
    <row r="140" spans="1:53">
      <c r="A140" s="2">
        <v>424</v>
      </c>
      <c r="B140" s="2">
        <v>7229</v>
      </c>
      <c r="C140" s="2" t="s">
        <v>1370</v>
      </c>
      <c r="D140" s="2" t="s">
        <v>33</v>
      </c>
      <c r="E140" s="2" t="s">
        <v>1454</v>
      </c>
      <c r="F140" s="2" t="s">
        <v>1455</v>
      </c>
      <c r="G140" s="2" t="s">
        <v>1065</v>
      </c>
      <c r="I140" s="2" t="s">
        <v>30</v>
      </c>
      <c r="J140" s="2" t="s">
        <v>30</v>
      </c>
      <c r="K140" s="2" t="s">
        <v>464</v>
      </c>
      <c r="L140" s="2" t="s">
        <v>141</v>
      </c>
      <c r="M140" s="2" t="s">
        <v>364</v>
      </c>
      <c r="N140" s="2" t="s">
        <v>1373</v>
      </c>
      <c r="O140" s="185" t="s">
        <v>1456</v>
      </c>
      <c r="P140" s="2" t="s">
        <v>1360</v>
      </c>
      <c r="Q140" s="2" t="s">
        <v>193</v>
      </c>
      <c r="R140" s="2" t="s">
        <v>432</v>
      </c>
      <c r="S140" s="2" t="s">
        <v>34</v>
      </c>
      <c r="T140" s="153">
        <v>3.02</v>
      </c>
      <c r="U140" s="2" t="s">
        <v>1380</v>
      </c>
      <c r="V140" s="166">
        <v>5.5E-2</v>
      </c>
      <c r="W140" s="2" t="s">
        <v>781</v>
      </c>
      <c r="X140" s="2" t="s">
        <v>935</v>
      </c>
      <c r="Y140" s="149">
        <v>5.5E-2</v>
      </c>
      <c r="Z140" s="168">
        <v>2.9399999999999999E-2</v>
      </c>
      <c r="AA140" s="2" t="s">
        <v>1376</v>
      </c>
      <c r="AB140" s="4" t="s">
        <v>437</v>
      </c>
      <c r="AC140" s="2" t="s">
        <v>510</v>
      </c>
      <c r="AD140" s="153">
        <v>482000</v>
      </c>
      <c r="AE140" s="168">
        <v>0.73</v>
      </c>
      <c r="AF140" s="2" t="s">
        <v>1358</v>
      </c>
      <c r="AG140" s="2" t="s">
        <v>141</v>
      </c>
      <c r="AI140" s="2" t="s">
        <v>1377</v>
      </c>
      <c r="AJ140" s="2" t="s">
        <v>364</v>
      </c>
      <c r="AK140" s="2" t="s">
        <v>918</v>
      </c>
      <c r="AL140" s="2" t="s">
        <v>1360</v>
      </c>
      <c r="AN140" s="185" t="s">
        <v>142</v>
      </c>
      <c r="AO140" s="2" t="s">
        <v>1358</v>
      </c>
      <c r="AP140" s="166">
        <v>0</v>
      </c>
      <c r="AQ140" s="153">
        <v>1285.82</v>
      </c>
      <c r="AR140" s="179">
        <v>125.66</v>
      </c>
      <c r="AS140" s="162">
        <v>1</v>
      </c>
      <c r="AT140" s="153">
        <v>1.6160000000000001</v>
      </c>
      <c r="AU140" s="153">
        <v>1.6160000000000001</v>
      </c>
      <c r="AX140" s="4" t="s">
        <v>141</v>
      </c>
      <c r="AY140" s="2" t="s">
        <v>36</v>
      </c>
      <c r="AZ140" s="168">
        <v>1.4554995800144101E-3</v>
      </c>
      <c r="BA140" s="168">
        <v>1.0754711986496299E-5</v>
      </c>
    </row>
    <row r="141" spans="1:53">
      <c r="A141" s="2">
        <v>424</v>
      </c>
      <c r="B141" s="2">
        <v>7229</v>
      </c>
      <c r="C141" s="2" t="s">
        <v>1370</v>
      </c>
      <c r="D141" s="2" t="s">
        <v>33</v>
      </c>
      <c r="E141" s="2" t="s">
        <v>1457</v>
      </c>
      <c r="F141" s="2" t="s">
        <v>1458</v>
      </c>
      <c r="G141" s="2" t="s">
        <v>1065</v>
      </c>
      <c r="I141" s="2" t="s">
        <v>30</v>
      </c>
      <c r="J141" s="2" t="s">
        <v>30</v>
      </c>
      <c r="K141" s="2" t="s">
        <v>464</v>
      </c>
      <c r="L141" s="2" t="s">
        <v>141</v>
      </c>
      <c r="M141" s="2" t="s">
        <v>364</v>
      </c>
      <c r="N141" s="2" t="s">
        <v>1373</v>
      </c>
      <c r="O141" s="185" t="s">
        <v>1459</v>
      </c>
      <c r="P141" s="2" t="s">
        <v>1360</v>
      </c>
      <c r="Q141" s="2" t="s">
        <v>193</v>
      </c>
      <c r="R141" s="2" t="s">
        <v>432</v>
      </c>
      <c r="S141" s="2" t="s">
        <v>34</v>
      </c>
      <c r="T141" s="153">
        <v>3.02</v>
      </c>
      <c r="U141" s="2" t="s">
        <v>1380</v>
      </c>
      <c r="V141" s="166">
        <v>5.5E-2</v>
      </c>
      <c r="W141" s="2" t="s">
        <v>781</v>
      </c>
      <c r="X141" s="2" t="s">
        <v>935</v>
      </c>
      <c r="Y141" s="149">
        <v>5.5E-2</v>
      </c>
      <c r="Z141" s="168">
        <v>2.93E-2</v>
      </c>
      <c r="AA141" s="2" t="s">
        <v>1376</v>
      </c>
      <c r="AB141" s="4" t="s">
        <v>437</v>
      </c>
      <c r="AC141" s="2" t="s">
        <v>510</v>
      </c>
      <c r="AD141" s="153">
        <v>482000</v>
      </c>
      <c r="AE141" s="168">
        <v>0.73</v>
      </c>
      <c r="AF141" s="2" t="s">
        <v>1358</v>
      </c>
      <c r="AG141" s="2" t="s">
        <v>141</v>
      </c>
      <c r="AI141" s="2" t="s">
        <v>1377</v>
      </c>
      <c r="AJ141" s="2" t="s">
        <v>364</v>
      </c>
      <c r="AK141" s="2" t="s">
        <v>918</v>
      </c>
      <c r="AL141" s="2" t="s">
        <v>1360</v>
      </c>
      <c r="AN141" s="185" t="s">
        <v>142</v>
      </c>
      <c r="AO141" s="2" t="s">
        <v>1358</v>
      </c>
      <c r="AP141" s="166">
        <v>0</v>
      </c>
      <c r="AQ141" s="153">
        <v>1433.35</v>
      </c>
      <c r="AR141" s="179">
        <v>125.05</v>
      </c>
      <c r="AS141" s="162">
        <v>1</v>
      </c>
      <c r="AT141" s="153">
        <v>1.792</v>
      </c>
      <c r="AU141" s="153">
        <v>1.792</v>
      </c>
      <c r="AX141" s="4" t="s">
        <v>141</v>
      </c>
      <c r="AY141" s="2" t="s">
        <v>36</v>
      </c>
      <c r="AZ141" s="168">
        <v>1.61462175328183E-3</v>
      </c>
      <c r="BA141" s="168">
        <v>1.1930468522365299E-5</v>
      </c>
    </row>
    <row r="142" spans="1:53">
      <c r="A142" s="2">
        <v>424</v>
      </c>
      <c r="B142" s="2">
        <v>7229</v>
      </c>
      <c r="C142" s="2" t="s">
        <v>1370</v>
      </c>
      <c r="D142" s="2" t="s">
        <v>33</v>
      </c>
      <c r="E142" s="2" t="s">
        <v>1460</v>
      </c>
      <c r="F142" s="2" t="s">
        <v>1461</v>
      </c>
      <c r="G142" s="2" t="s">
        <v>1065</v>
      </c>
      <c r="I142" s="2" t="s">
        <v>30</v>
      </c>
      <c r="J142" s="2" t="s">
        <v>30</v>
      </c>
      <c r="K142" s="2" t="s">
        <v>464</v>
      </c>
      <c r="L142" s="2" t="s">
        <v>141</v>
      </c>
      <c r="M142" s="2" t="s">
        <v>364</v>
      </c>
      <c r="N142" s="2" t="s">
        <v>1373</v>
      </c>
      <c r="O142" s="185" t="s">
        <v>1462</v>
      </c>
      <c r="P142" s="2" t="s">
        <v>1360</v>
      </c>
      <c r="Q142" s="2" t="s">
        <v>193</v>
      </c>
      <c r="R142" s="2" t="s">
        <v>432</v>
      </c>
      <c r="S142" s="2" t="s">
        <v>34</v>
      </c>
      <c r="T142" s="153">
        <v>3.01</v>
      </c>
      <c r="U142" s="2" t="s">
        <v>1380</v>
      </c>
      <c r="V142" s="166">
        <v>5.5E-2</v>
      </c>
      <c r="W142" s="2" t="s">
        <v>781</v>
      </c>
      <c r="X142" s="2" t="s">
        <v>935</v>
      </c>
      <c r="Y142" s="149">
        <v>5.5E-2</v>
      </c>
      <c r="Z142" s="168">
        <v>2.9399999999999999E-2</v>
      </c>
      <c r="AA142" s="2" t="s">
        <v>1376</v>
      </c>
      <c r="AB142" s="4" t="s">
        <v>437</v>
      </c>
      <c r="AC142" s="2" t="s">
        <v>510</v>
      </c>
      <c r="AD142" s="153">
        <v>482000</v>
      </c>
      <c r="AE142" s="168">
        <v>0.73</v>
      </c>
      <c r="AF142" s="2" t="s">
        <v>1358</v>
      </c>
      <c r="AG142" s="2" t="s">
        <v>141</v>
      </c>
      <c r="AI142" s="2" t="s">
        <v>1377</v>
      </c>
      <c r="AJ142" s="2" t="s">
        <v>364</v>
      </c>
      <c r="AK142" s="2" t="s">
        <v>918</v>
      </c>
      <c r="AL142" s="2" t="s">
        <v>1360</v>
      </c>
      <c r="AN142" s="185" t="s">
        <v>142</v>
      </c>
      <c r="AO142" s="2" t="s">
        <v>1358</v>
      </c>
      <c r="AP142" s="166">
        <v>0</v>
      </c>
      <c r="AQ142" s="153">
        <v>4208.5600000000004</v>
      </c>
      <c r="AR142" s="179">
        <v>125.14</v>
      </c>
      <c r="AS142" s="162">
        <v>1</v>
      </c>
      <c r="AT142" s="153">
        <v>5.2670000000000003</v>
      </c>
      <c r="AU142" s="153">
        <v>5.2670000000000003</v>
      </c>
      <c r="AX142" s="4" t="s">
        <v>141</v>
      </c>
      <c r="AY142" s="2" t="s">
        <v>36</v>
      </c>
      <c r="AZ142" s="168">
        <v>4.74421679085083E-3</v>
      </c>
      <c r="BA142" s="168">
        <v>3.5055101277731301E-5</v>
      </c>
    </row>
    <row r="143" spans="1:53">
      <c r="A143" s="2">
        <v>424</v>
      </c>
      <c r="B143" s="2">
        <v>7229</v>
      </c>
      <c r="C143" s="2" t="s">
        <v>1370</v>
      </c>
      <c r="D143" s="2" t="s">
        <v>33</v>
      </c>
      <c r="E143" s="2" t="s">
        <v>1463</v>
      </c>
      <c r="F143" s="2" t="s">
        <v>1464</v>
      </c>
      <c r="G143" s="2" t="s">
        <v>1065</v>
      </c>
      <c r="I143" s="2" t="s">
        <v>30</v>
      </c>
      <c r="J143" s="2" t="s">
        <v>30</v>
      </c>
      <c r="K143" s="2" t="s">
        <v>464</v>
      </c>
      <c r="L143" s="2" t="s">
        <v>141</v>
      </c>
      <c r="M143" s="2" t="s">
        <v>364</v>
      </c>
      <c r="N143" s="2" t="s">
        <v>1373</v>
      </c>
      <c r="O143" s="185" t="s">
        <v>1465</v>
      </c>
      <c r="P143" s="2" t="s">
        <v>1360</v>
      </c>
      <c r="Q143" s="2" t="s">
        <v>193</v>
      </c>
      <c r="R143" s="2" t="s">
        <v>432</v>
      </c>
      <c r="S143" s="2" t="s">
        <v>34</v>
      </c>
      <c r="T143" s="153">
        <v>3.01</v>
      </c>
      <c r="U143" s="2" t="s">
        <v>1380</v>
      </c>
      <c r="V143" s="166">
        <v>5.5E-2</v>
      </c>
      <c r="W143" s="2" t="s">
        <v>781</v>
      </c>
      <c r="X143" s="2" t="s">
        <v>935</v>
      </c>
      <c r="Y143" s="149">
        <v>5.5E-2</v>
      </c>
      <c r="Z143" s="168">
        <v>2.9399999999999999E-2</v>
      </c>
      <c r="AA143" s="2" t="s">
        <v>1376</v>
      </c>
      <c r="AB143" s="4" t="s">
        <v>437</v>
      </c>
      <c r="AC143" s="2" t="s">
        <v>510</v>
      </c>
      <c r="AD143" s="153">
        <v>482000</v>
      </c>
      <c r="AE143" s="168">
        <v>0.73</v>
      </c>
      <c r="AF143" s="2" t="s">
        <v>1358</v>
      </c>
      <c r="AG143" s="2" t="s">
        <v>141</v>
      </c>
      <c r="AI143" s="2" t="s">
        <v>1377</v>
      </c>
      <c r="AJ143" s="2" t="s">
        <v>364</v>
      </c>
      <c r="AK143" s="2" t="s">
        <v>918</v>
      </c>
      <c r="AL143" s="2" t="s">
        <v>1360</v>
      </c>
      <c r="AN143" s="185" t="s">
        <v>142</v>
      </c>
      <c r="AO143" s="2" t="s">
        <v>1358</v>
      </c>
      <c r="AP143" s="166">
        <v>0</v>
      </c>
      <c r="AQ143" s="153">
        <v>781.21</v>
      </c>
      <c r="AR143" s="179">
        <v>125.76</v>
      </c>
      <c r="AS143" s="162">
        <v>1</v>
      </c>
      <c r="AT143" s="153">
        <v>0.98199999999999998</v>
      </c>
      <c r="AU143" s="153">
        <v>0.98199999999999998</v>
      </c>
      <c r="AX143" s="4" t="s">
        <v>141</v>
      </c>
      <c r="AY143" s="2" t="s">
        <v>36</v>
      </c>
      <c r="AZ143" s="168">
        <v>8.8500388070493301E-4</v>
      </c>
      <c r="BA143" s="168">
        <v>6.5393092341660901E-6</v>
      </c>
    </row>
    <row r="144" spans="1:53">
      <c r="A144" s="2">
        <v>424</v>
      </c>
      <c r="B144" s="2">
        <v>7229</v>
      </c>
      <c r="C144" s="2" t="s">
        <v>1370</v>
      </c>
      <c r="D144" s="2" t="s">
        <v>33</v>
      </c>
      <c r="E144" s="2" t="s">
        <v>1466</v>
      </c>
      <c r="F144" s="2" t="s">
        <v>1467</v>
      </c>
      <c r="G144" s="2" t="s">
        <v>1065</v>
      </c>
      <c r="I144" s="2" t="s">
        <v>30</v>
      </c>
      <c r="J144" s="2" t="s">
        <v>30</v>
      </c>
      <c r="K144" s="2" t="s">
        <v>464</v>
      </c>
      <c r="L144" s="2" t="s">
        <v>141</v>
      </c>
      <c r="M144" s="2" t="s">
        <v>364</v>
      </c>
      <c r="N144" s="2" t="s">
        <v>1373</v>
      </c>
      <c r="O144" s="185" t="s">
        <v>1468</v>
      </c>
      <c r="P144" s="2" t="s">
        <v>1360</v>
      </c>
      <c r="Q144" s="2" t="s">
        <v>193</v>
      </c>
      <c r="R144" s="2" t="s">
        <v>432</v>
      </c>
      <c r="S144" s="2" t="s">
        <v>34</v>
      </c>
      <c r="T144" s="153">
        <v>3.01</v>
      </c>
      <c r="U144" s="2" t="s">
        <v>1380</v>
      </c>
      <c r="V144" s="166">
        <v>5.5E-2</v>
      </c>
      <c r="W144" s="2" t="s">
        <v>781</v>
      </c>
      <c r="X144" s="2" t="s">
        <v>935</v>
      </c>
      <c r="Y144" s="149">
        <v>5.5E-2</v>
      </c>
      <c r="Z144" s="168">
        <v>2.9399999999999999E-2</v>
      </c>
      <c r="AA144" s="2" t="s">
        <v>1469</v>
      </c>
      <c r="AB144" s="4" t="s">
        <v>437</v>
      </c>
      <c r="AC144" s="2" t="s">
        <v>510</v>
      </c>
      <c r="AD144" s="153">
        <v>482000</v>
      </c>
      <c r="AE144" s="168">
        <v>0.73</v>
      </c>
      <c r="AF144" s="2" t="s">
        <v>1358</v>
      </c>
      <c r="AG144" s="2" t="s">
        <v>141</v>
      </c>
      <c r="AI144" s="2" t="s">
        <v>1377</v>
      </c>
      <c r="AJ144" s="2" t="s">
        <v>364</v>
      </c>
      <c r="AK144" s="2" t="s">
        <v>918</v>
      </c>
      <c r="AL144" s="2" t="s">
        <v>1360</v>
      </c>
      <c r="AN144" s="185" t="s">
        <v>142</v>
      </c>
      <c r="AO144" s="2" t="s">
        <v>1358</v>
      </c>
      <c r="AP144" s="166">
        <v>0</v>
      </c>
      <c r="AQ144" s="153">
        <v>1558.97</v>
      </c>
      <c r="AR144" s="179">
        <v>126</v>
      </c>
      <c r="AS144" s="162">
        <v>1</v>
      </c>
      <c r="AT144" s="153">
        <v>1.964</v>
      </c>
      <c r="AU144" s="153">
        <v>1.964</v>
      </c>
      <c r="AX144" s="4" t="s">
        <v>141</v>
      </c>
      <c r="AY144" s="2" t="s">
        <v>36</v>
      </c>
      <c r="AZ144" s="168">
        <v>1.76946980283583E-3</v>
      </c>
      <c r="BA144" s="168">
        <v>1.30746434829705E-5</v>
      </c>
    </row>
    <row r="145" spans="1:53">
      <c r="A145" s="2">
        <v>424</v>
      </c>
      <c r="B145" s="2">
        <v>7229</v>
      </c>
      <c r="C145" s="2" t="s">
        <v>1370</v>
      </c>
      <c r="D145" s="2" t="s">
        <v>33</v>
      </c>
      <c r="E145" s="2" t="s">
        <v>1470</v>
      </c>
      <c r="F145" s="2" t="s">
        <v>1471</v>
      </c>
      <c r="G145" s="2" t="s">
        <v>1065</v>
      </c>
      <c r="I145" s="2" t="s">
        <v>30</v>
      </c>
      <c r="J145" s="2" t="s">
        <v>30</v>
      </c>
      <c r="K145" s="2" t="s">
        <v>464</v>
      </c>
      <c r="L145" s="2" t="s">
        <v>141</v>
      </c>
      <c r="M145" s="2" t="s">
        <v>364</v>
      </c>
      <c r="N145" s="2" t="s">
        <v>1373</v>
      </c>
      <c r="O145" s="185" t="s">
        <v>1472</v>
      </c>
      <c r="P145" s="2" t="s">
        <v>1360</v>
      </c>
      <c r="Q145" s="2" t="s">
        <v>193</v>
      </c>
      <c r="R145" s="2" t="s">
        <v>432</v>
      </c>
      <c r="S145" s="2" t="s">
        <v>34</v>
      </c>
      <c r="T145" s="153">
        <v>3.01</v>
      </c>
      <c r="U145" s="2" t="s">
        <v>1380</v>
      </c>
      <c r="V145" s="166">
        <v>5.5E-2</v>
      </c>
      <c r="W145" s="2" t="s">
        <v>781</v>
      </c>
      <c r="X145" s="2" t="s">
        <v>935</v>
      </c>
      <c r="Y145" s="149">
        <v>5.5E-2</v>
      </c>
      <c r="Z145" s="168">
        <v>2.9399999999999999E-2</v>
      </c>
      <c r="AA145" s="2" t="s">
        <v>1376</v>
      </c>
      <c r="AB145" s="4" t="s">
        <v>437</v>
      </c>
      <c r="AC145" s="2" t="s">
        <v>510</v>
      </c>
      <c r="AD145" s="153">
        <v>482000</v>
      </c>
      <c r="AE145" s="168">
        <v>0.73</v>
      </c>
      <c r="AF145" s="2" t="s">
        <v>1358</v>
      </c>
      <c r="AG145" s="2" t="s">
        <v>141</v>
      </c>
      <c r="AI145" s="2" t="s">
        <v>1377</v>
      </c>
      <c r="AJ145" s="2" t="s">
        <v>364</v>
      </c>
      <c r="AK145" s="2" t="s">
        <v>918</v>
      </c>
      <c r="AL145" s="2" t="s">
        <v>1360</v>
      </c>
      <c r="AN145" s="185" t="s">
        <v>142</v>
      </c>
      <c r="AO145" s="2" t="s">
        <v>1358</v>
      </c>
      <c r="AP145" s="166">
        <v>0</v>
      </c>
      <c r="AQ145" s="153">
        <v>976.89</v>
      </c>
      <c r="AR145" s="179">
        <v>125.51</v>
      </c>
      <c r="AS145" s="162">
        <v>1</v>
      </c>
      <c r="AT145" s="153">
        <v>1.226</v>
      </c>
      <c r="AU145" s="153">
        <v>1.226</v>
      </c>
      <c r="AX145" s="4" t="s">
        <v>141</v>
      </c>
      <c r="AY145" s="2" t="s">
        <v>36</v>
      </c>
      <c r="AZ145" s="168">
        <v>1.1044825175726E-3</v>
      </c>
      <c r="BA145" s="168">
        <v>8.1610407407304408E-6</v>
      </c>
    </row>
    <row r="146" spans="1:53">
      <c r="A146" s="2">
        <v>424</v>
      </c>
      <c r="B146" s="2">
        <v>7229</v>
      </c>
      <c r="C146" s="2" t="s">
        <v>1370</v>
      </c>
      <c r="D146" s="2" t="s">
        <v>33</v>
      </c>
      <c r="E146" s="2" t="s">
        <v>1473</v>
      </c>
      <c r="F146" s="2" t="s">
        <v>1474</v>
      </c>
      <c r="G146" s="2" t="s">
        <v>1065</v>
      </c>
      <c r="I146" s="2" t="s">
        <v>30</v>
      </c>
      <c r="J146" s="2" t="s">
        <v>30</v>
      </c>
      <c r="K146" s="2" t="s">
        <v>464</v>
      </c>
      <c r="L146" s="2" t="s">
        <v>141</v>
      </c>
      <c r="M146" s="2" t="s">
        <v>364</v>
      </c>
      <c r="N146" s="2" t="s">
        <v>1373</v>
      </c>
      <c r="O146" s="185" t="s">
        <v>1475</v>
      </c>
      <c r="P146" s="2" t="s">
        <v>1360</v>
      </c>
      <c r="Q146" s="2" t="s">
        <v>193</v>
      </c>
      <c r="R146" s="2" t="s">
        <v>432</v>
      </c>
      <c r="S146" s="2" t="s">
        <v>34</v>
      </c>
      <c r="T146" s="153">
        <v>3.01</v>
      </c>
      <c r="U146" s="2" t="s">
        <v>1380</v>
      </c>
      <c r="V146" s="166">
        <v>5.5E-2</v>
      </c>
      <c r="W146" s="2" t="s">
        <v>781</v>
      </c>
      <c r="X146" s="2" t="s">
        <v>935</v>
      </c>
      <c r="Y146" s="149">
        <v>5.5E-2</v>
      </c>
      <c r="Z146" s="168">
        <v>2.9399999999999999E-2</v>
      </c>
      <c r="AA146" s="2" t="s">
        <v>1386</v>
      </c>
      <c r="AB146" s="4" t="s">
        <v>437</v>
      </c>
      <c r="AC146" s="2" t="s">
        <v>510</v>
      </c>
      <c r="AD146" s="153">
        <v>482000</v>
      </c>
      <c r="AE146" s="168">
        <v>0.73</v>
      </c>
      <c r="AF146" s="2" t="s">
        <v>1358</v>
      </c>
      <c r="AG146" s="2" t="s">
        <v>141</v>
      </c>
      <c r="AI146" s="2" t="s">
        <v>1377</v>
      </c>
      <c r="AJ146" s="2" t="s">
        <v>364</v>
      </c>
      <c r="AK146" s="2" t="s">
        <v>918</v>
      </c>
      <c r="AL146" s="2" t="s">
        <v>1360</v>
      </c>
      <c r="AN146" s="185" t="s">
        <v>142</v>
      </c>
      <c r="AO146" s="2" t="s">
        <v>1358</v>
      </c>
      <c r="AP146" s="166">
        <v>0</v>
      </c>
      <c r="AQ146" s="153">
        <v>550.09</v>
      </c>
      <c r="AR146" s="179">
        <v>125.39</v>
      </c>
      <c r="AS146" s="162">
        <v>1</v>
      </c>
      <c r="AT146" s="153">
        <v>0.69</v>
      </c>
      <c r="AU146" s="153">
        <v>0.69</v>
      </c>
      <c r="AX146" s="4" t="s">
        <v>141</v>
      </c>
      <c r="AY146" s="2" t="s">
        <v>36</v>
      </c>
      <c r="AZ146" s="168">
        <v>6.2134313580335695E-4</v>
      </c>
      <c r="BA146" s="168">
        <v>4.5911153545543496E-6</v>
      </c>
    </row>
    <row r="147" spans="1:53">
      <c r="A147" s="2">
        <v>424</v>
      </c>
      <c r="B147" s="2">
        <v>7229</v>
      </c>
      <c r="C147" s="2" t="s">
        <v>1370</v>
      </c>
      <c r="D147" s="2" t="s">
        <v>33</v>
      </c>
      <c r="E147" s="2" t="s">
        <v>1476</v>
      </c>
      <c r="F147" s="2" t="s">
        <v>1477</v>
      </c>
      <c r="G147" s="2" t="s">
        <v>1065</v>
      </c>
      <c r="I147" s="2" t="s">
        <v>30</v>
      </c>
      <c r="J147" s="2" t="s">
        <v>30</v>
      </c>
      <c r="K147" s="2" t="s">
        <v>464</v>
      </c>
      <c r="L147" s="2" t="s">
        <v>141</v>
      </c>
      <c r="M147" s="2" t="s">
        <v>364</v>
      </c>
      <c r="N147" s="2" t="s">
        <v>1373</v>
      </c>
      <c r="O147" s="185" t="s">
        <v>1478</v>
      </c>
      <c r="P147" s="2" t="s">
        <v>1360</v>
      </c>
      <c r="Q147" s="2" t="s">
        <v>193</v>
      </c>
      <c r="R147" s="2" t="s">
        <v>432</v>
      </c>
      <c r="S147" s="2" t="s">
        <v>34</v>
      </c>
      <c r="T147" s="153">
        <v>3.01</v>
      </c>
      <c r="U147" s="2" t="s">
        <v>1380</v>
      </c>
      <c r="V147" s="166">
        <v>5.5E-2</v>
      </c>
      <c r="W147" s="2" t="s">
        <v>781</v>
      </c>
      <c r="X147" s="2" t="s">
        <v>935</v>
      </c>
      <c r="Y147" s="149">
        <v>5.5E-2</v>
      </c>
      <c r="Z147" s="168">
        <v>2.9399999999999999E-2</v>
      </c>
      <c r="AA147" s="2" t="s">
        <v>1386</v>
      </c>
      <c r="AB147" s="4" t="s">
        <v>437</v>
      </c>
      <c r="AC147" s="2" t="s">
        <v>510</v>
      </c>
      <c r="AD147" s="153">
        <v>482000</v>
      </c>
      <c r="AE147" s="168">
        <v>0.73</v>
      </c>
      <c r="AF147" s="2" t="s">
        <v>1358</v>
      </c>
      <c r="AG147" s="2" t="s">
        <v>141</v>
      </c>
      <c r="AI147" s="2" t="s">
        <v>1377</v>
      </c>
      <c r="AJ147" s="2" t="s">
        <v>364</v>
      </c>
      <c r="AK147" s="2" t="s">
        <v>918</v>
      </c>
      <c r="AL147" s="2" t="s">
        <v>1360</v>
      </c>
      <c r="AN147" s="185" t="s">
        <v>142</v>
      </c>
      <c r="AO147" s="2" t="s">
        <v>1358</v>
      </c>
      <c r="AP147" s="166">
        <v>0</v>
      </c>
      <c r="AQ147" s="153">
        <v>1640.89</v>
      </c>
      <c r="AR147" s="179">
        <v>125.02</v>
      </c>
      <c r="AS147" s="162">
        <v>1</v>
      </c>
      <c r="AT147" s="153">
        <v>2.0510000000000002</v>
      </c>
      <c r="AU147" s="153">
        <v>2.0510000000000002</v>
      </c>
      <c r="AX147" s="4" t="s">
        <v>141</v>
      </c>
      <c r="AY147" s="2" t="s">
        <v>36</v>
      </c>
      <c r="AZ147" s="168">
        <v>1.8479653141100501E-3</v>
      </c>
      <c r="BA147" s="168">
        <v>1.36546481958394E-5</v>
      </c>
    </row>
    <row r="148" spans="1:53">
      <c r="A148" s="2">
        <v>424</v>
      </c>
      <c r="B148" s="2">
        <v>7229</v>
      </c>
      <c r="C148" s="2" t="s">
        <v>1370</v>
      </c>
      <c r="D148" s="2" t="s">
        <v>33</v>
      </c>
      <c r="E148" s="2" t="s">
        <v>1479</v>
      </c>
      <c r="F148" s="2" t="s">
        <v>1480</v>
      </c>
      <c r="G148" s="2" t="s">
        <v>1065</v>
      </c>
      <c r="I148" s="2" t="s">
        <v>30</v>
      </c>
      <c r="J148" s="2" t="s">
        <v>30</v>
      </c>
      <c r="K148" s="2" t="s">
        <v>464</v>
      </c>
      <c r="L148" s="2" t="s">
        <v>141</v>
      </c>
      <c r="M148" s="2" t="s">
        <v>364</v>
      </c>
      <c r="N148" s="2" t="s">
        <v>1373</v>
      </c>
      <c r="O148" s="185" t="s">
        <v>1445</v>
      </c>
      <c r="P148" s="2" t="s">
        <v>1375</v>
      </c>
      <c r="Q148" s="2" t="s">
        <v>193</v>
      </c>
      <c r="R148" s="2" t="s">
        <v>432</v>
      </c>
      <c r="S148" s="2" t="s">
        <v>34</v>
      </c>
      <c r="T148" s="153">
        <v>3.01</v>
      </c>
      <c r="U148" s="2" t="s">
        <v>179</v>
      </c>
      <c r="V148" s="166">
        <v>5.5E-2</v>
      </c>
      <c r="W148" s="2" t="s">
        <v>781</v>
      </c>
      <c r="X148" s="2" t="s">
        <v>930</v>
      </c>
      <c r="Y148" s="149">
        <v>0</v>
      </c>
      <c r="Z148" s="168">
        <v>2.9399999999999999E-2</v>
      </c>
      <c r="AA148" s="2" t="s">
        <v>1386</v>
      </c>
      <c r="AB148" s="4" t="s">
        <v>437</v>
      </c>
      <c r="AC148" s="2" t="s">
        <v>510</v>
      </c>
      <c r="AD148" s="153">
        <v>482000</v>
      </c>
      <c r="AE148" s="168">
        <v>0.73</v>
      </c>
      <c r="AF148" s="2" t="s">
        <v>1358</v>
      </c>
      <c r="AG148" s="2" t="s">
        <v>141</v>
      </c>
      <c r="AI148" s="2" t="s">
        <v>1377</v>
      </c>
      <c r="AJ148" s="2" t="s">
        <v>364</v>
      </c>
      <c r="AK148" s="2" t="s">
        <v>918</v>
      </c>
      <c r="AL148" s="2" t="s">
        <v>1360</v>
      </c>
      <c r="AN148" s="185" t="s">
        <v>142</v>
      </c>
      <c r="AO148" s="2" t="s">
        <v>1358</v>
      </c>
      <c r="AP148" s="166">
        <v>0</v>
      </c>
      <c r="AQ148" s="153">
        <v>638.77</v>
      </c>
      <c r="AR148" s="179">
        <v>125.02</v>
      </c>
      <c r="AS148" s="162">
        <v>1</v>
      </c>
      <c r="AT148" s="153">
        <v>0.79900000000000004</v>
      </c>
      <c r="AU148" s="153">
        <v>0.79900000000000004</v>
      </c>
      <c r="AX148" s="4" t="s">
        <v>141</v>
      </c>
      <c r="AY148" s="2" t="s">
        <v>36</v>
      </c>
      <c r="AZ148" s="168">
        <v>7.1938082607248097E-4</v>
      </c>
      <c r="BA148" s="168">
        <v>5.3155175715960999E-6</v>
      </c>
    </row>
    <row r="149" spans="1:53">
      <c r="A149" s="2">
        <v>424</v>
      </c>
      <c r="B149" s="2">
        <v>7229</v>
      </c>
      <c r="C149" s="2" t="s">
        <v>1370</v>
      </c>
      <c r="D149" s="2" t="s">
        <v>33</v>
      </c>
      <c r="E149" s="2" t="s">
        <v>1481</v>
      </c>
      <c r="F149" s="2" t="s">
        <v>1482</v>
      </c>
      <c r="G149" s="2" t="s">
        <v>1065</v>
      </c>
      <c r="I149" s="2" t="s">
        <v>30</v>
      </c>
      <c r="J149" s="2" t="s">
        <v>30</v>
      </c>
      <c r="K149" s="2" t="s">
        <v>464</v>
      </c>
      <c r="L149" s="2" t="s">
        <v>141</v>
      </c>
      <c r="M149" s="2" t="s">
        <v>364</v>
      </c>
      <c r="N149" s="2" t="s">
        <v>1373</v>
      </c>
      <c r="O149" s="185" t="s">
        <v>1483</v>
      </c>
      <c r="P149" s="2" t="s">
        <v>1360</v>
      </c>
      <c r="Q149" s="2" t="s">
        <v>193</v>
      </c>
      <c r="R149" s="2" t="s">
        <v>432</v>
      </c>
      <c r="S149" s="2" t="s">
        <v>34</v>
      </c>
      <c r="T149" s="153">
        <v>3.01</v>
      </c>
      <c r="U149" s="2" t="s">
        <v>1380</v>
      </c>
      <c r="V149" s="166">
        <v>5.5E-2</v>
      </c>
      <c r="W149" s="2" t="s">
        <v>781</v>
      </c>
      <c r="X149" s="2" t="s">
        <v>935</v>
      </c>
      <c r="Y149" s="149">
        <v>5.5E-2</v>
      </c>
      <c r="Z149" s="168">
        <v>2.9399999999999999E-2</v>
      </c>
      <c r="AA149" s="2" t="s">
        <v>1386</v>
      </c>
      <c r="AB149" s="4" t="s">
        <v>437</v>
      </c>
      <c r="AC149" s="2" t="s">
        <v>510</v>
      </c>
      <c r="AD149" s="153">
        <v>482000</v>
      </c>
      <c r="AE149" s="168">
        <v>0.73</v>
      </c>
      <c r="AF149" s="2" t="s">
        <v>1358</v>
      </c>
      <c r="AG149" s="2" t="s">
        <v>141</v>
      </c>
      <c r="AI149" s="2" t="s">
        <v>1377</v>
      </c>
      <c r="AJ149" s="2" t="s">
        <v>364</v>
      </c>
      <c r="AK149" s="2" t="s">
        <v>918</v>
      </c>
      <c r="AL149" s="2" t="s">
        <v>1360</v>
      </c>
      <c r="AN149" s="185" t="s">
        <v>142</v>
      </c>
      <c r="AO149" s="2" t="s">
        <v>1358</v>
      </c>
      <c r="AP149" s="166">
        <v>0</v>
      </c>
      <c r="AQ149" s="153">
        <v>4292.92</v>
      </c>
      <c r="AR149" s="179">
        <v>125.27</v>
      </c>
      <c r="AS149" s="162">
        <v>1</v>
      </c>
      <c r="AT149" s="153">
        <v>5.3780000000000001</v>
      </c>
      <c r="AU149" s="153">
        <v>5.3780000000000001</v>
      </c>
      <c r="AX149" s="4" t="s">
        <v>141</v>
      </c>
      <c r="AY149" s="2" t="s">
        <v>36</v>
      </c>
      <c r="AZ149" s="168">
        <v>4.84434121272869E-3</v>
      </c>
      <c r="BA149" s="168">
        <v>3.5794922391317701E-5</v>
      </c>
    </row>
    <row r="150" spans="1:53">
      <c r="A150" s="2">
        <v>424</v>
      </c>
      <c r="B150" s="2">
        <v>7229</v>
      </c>
      <c r="C150" s="2" t="s">
        <v>1370</v>
      </c>
      <c r="D150" s="2" t="s">
        <v>33</v>
      </c>
      <c r="E150" s="2" t="s">
        <v>1484</v>
      </c>
      <c r="F150" s="2" t="s">
        <v>1485</v>
      </c>
      <c r="G150" s="2" t="s">
        <v>1065</v>
      </c>
      <c r="I150" s="2" t="s">
        <v>30</v>
      </c>
      <c r="J150" s="2" t="s">
        <v>30</v>
      </c>
      <c r="K150" s="2" t="s">
        <v>464</v>
      </c>
      <c r="L150" s="2" t="s">
        <v>141</v>
      </c>
      <c r="M150" s="2" t="s">
        <v>364</v>
      </c>
      <c r="N150" s="2" t="s">
        <v>1373</v>
      </c>
      <c r="O150" s="185" t="s">
        <v>1486</v>
      </c>
      <c r="P150" s="2" t="s">
        <v>1360</v>
      </c>
      <c r="Q150" s="2" t="s">
        <v>193</v>
      </c>
      <c r="R150" s="2" t="s">
        <v>432</v>
      </c>
      <c r="S150" s="2" t="s">
        <v>34</v>
      </c>
      <c r="T150" s="153">
        <v>3.01</v>
      </c>
      <c r="U150" s="2" t="s">
        <v>1380</v>
      </c>
      <c r="V150" s="166">
        <v>5.5E-2</v>
      </c>
      <c r="W150" s="2" t="s">
        <v>781</v>
      </c>
      <c r="X150" s="2" t="s">
        <v>935</v>
      </c>
      <c r="Y150" s="149">
        <v>5.5E-2</v>
      </c>
      <c r="Z150" s="168">
        <v>2.9399999999999999E-2</v>
      </c>
      <c r="AA150" s="2" t="s">
        <v>1386</v>
      </c>
      <c r="AB150" s="4" t="s">
        <v>437</v>
      </c>
      <c r="AC150" s="2" t="s">
        <v>510</v>
      </c>
      <c r="AD150" s="153">
        <v>482000</v>
      </c>
      <c r="AE150" s="168">
        <v>0.73</v>
      </c>
      <c r="AF150" s="2" t="s">
        <v>1358</v>
      </c>
      <c r="AG150" s="2" t="s">
        <v>141</v>
      </c>
      <c r="AI150" s="2" t="s">
        <v>1377</v>
      </c>
      <c r="AJ150" s="2" t="s">
        <v>364</v>
      </c>
      <c r="AK150" s="2" t="s">
        <v>918</v>
      </c>
      <c r="AL150" s="2" t="s">
        <v>1360</v>
      </c>
      <c r="AN150" s="185" t="s">
        <v>142</v>
      </c>
      <c r="AO150" s="2" t="s">
        <v>1358</v>
      </c>
      <c r="AP150" s="166">
        <v>0</v>
      </c>
      <c r="AQ150" s="153">
        <v>8385.7900000000009</v>
      </c>
      <c r="AR150" s="179">
        <v>126.4</v>
      </c>
      <c r="AS150" s="162">
        <v>1</v>
      </c>
      <c r="AT150" s="153">
        <v>10.6</v>
      </c>
      <c r="AU150" s="153">
        <v>10.6</v>
      </c>
      <c r="AX150" s="4" t="s">
        <v>141</v>
      </c>
      <c r="AY150" s="2" t="s">
        <v>36</v>
      </c>
      <c r="AZ150" s="168">
        <v>9.5482967706772594E-3</v>
      </c>
      <c r="BA150" s="168">
        <v>7.0552532711283896E-5</v>
      </c>
    </row>
    <row r="151" spans="1:53">
      <c r="A151" s="2">
        <v>424</v>
      </c>
      <c r="B151" s="2">
        <v>7229</v>
      </c>
      <c r="C151" s="2" t="s">
        <v>1370</v>
      </c>
      <c r="D151" s="2" t="s">
        <v>33</v>
      </c>
      <c r="E151" s="2" t="s">
        <v>1487</v>
      </c>
      <c r="F151" s="2" t="s">
        <v>1488</v>
      </c>
      <c r="G151" s="2" t="s">
        <v>1065</v>
      </c>
      <c r="I151" s="2" t="s">
        <v>30</v>
      </c>
      <c r="J151" s="2" t="s">
        <v>30</v>
      </c>
      <c r="K151" s="2" t="s">
        <v>464</v>
      </c>
      <c r="L151" s="2" t="s">
        <v>141</v>
      </c>
      <c r="M151" s="2" t="s">
        <v>364</v>
      </c>
      <c r="N151" s="2" t="s">
        <v>1373</v>
      </c>
      <c r="O151" s="185" t="s">
        <v>1445</v>
      </c>
      <c r="P151" s="2" t="s">
        <v>1375</v>
      </c>
      <c r="Q151" s="2" t="s">
        <v>193</v>
      </c>
      <c r="R151" s="2" t="s">
        <v>432</v>
      </c>
      <c r="S151" s="2" t="s">
        <v>34</v>
      </c>
      <c r="T151" s="153">
        <v>3.01</v>
      </c>
      <c r="U151" s="2" t="s">
        <v>179</v>
      </c>
      <c r="V151" s="166">
        <v>5.5500000000000001E-2</v>
      </c>
      <c r="W151" s="2" t="s">
        <v>781</v>
      </c>
      <c r="X151" s="2" t="s">
        <v>930</v>
      </c>
      <c r="Y151" s="149">
        <v>0</v>
      </c>
      <c r="Z151" s="168">
        <v>2.9399999999999999E-2</v>
      </c>
      <c r="AA151" s="2" t="s">
        <v>1386</v>
      </c>
      <c r="AB151" s="4" t="s">
        <v>437</v>
      </c>
      <c r="AC151" s="2" t="s">
        <v>510</v>
      </c>
      <c r="AD151" s="153">
        <v>482000</v>
      </c>
      <c r="AE151" s="168">
        <v>0.73</v>
      </c>
      <c r="AF151" s="2" t="s">
        <v>1358</v>
      </c>
      <c r="AG151" s="2" t="s">
        <v>141</v>
      </c>
      <c r="AI151" s="2" t="s">
        <v>1377</v>
      </c>
      <c r="AJ151" s="2" t="s">
        <v>364</v>
      </c>
      <c r="AK151" s="2" t="s">
        <v>918</v>
      </c>
      <c r="AL151" s="2" t="s">
        <v>1360</v>
      </c>
      <c r="AN151" s="185" t="s">
        <v>142</v>
      </c>
      <c r="AO151" s="2" t="s">
        <v>1358</v>
      </c>
      <c r="AP151" s="166">
        <v>0</v>
      </c>
      <c r="AQ151" s="153">
        <v>6183.23</v>
      </c>
      <c r="AR151" s="179">
        <v>129.56</v>
      </c>
      <c r="AS151" s="162">
        <v>1</v>
      </c>
      <c r="AT151" s="153">
        <v>8.0109999999999992</v>
      </c>
      <c r="AU151" s="153">
        <v>8.0109999999999992</v>
      </c>
      <c r="AX151" s="4" t="s">
        <v>141</v>
      </c>
      <c r="AY151" s="2" t="s">
        <v>36</v>
      </c>
      <c r="AZ151" s="168">
        <v>7.2164098930915998E-3</v>
      </c>
      <c r="BA151" s="168">
        <v>5.3322179574888199E-5</v>
      </c>
    </row>
    <row r="152" spans="1:53">
      <c r="A152" s="2">
        <v>424</v>
      </c>
      <c r="B152" s="2">
        <v>7229</v>
      </c>
      <c r="C152" s="2" t="s">
        <v>1370</v>
      </c>
      <c r="D152" s="2" t="s">
        <v>33</v>
      </c>
      <c r="E152" s="2" t="s">
        <v>1489</v>
      </c>
      <c r="F152" s="2" t="s">
        <v>1490</v>
      </c>
      <c r="G152" s="2" t="s">
        <v>1065</v>
      </c>
      <c r="I152" s="2" t="s">
        <v>30</v>
      </c>
      <c r="J152" s="2" t="s">
        <v>30</v>
      </c>
      <c r="K152" s="2" t="s">
        <v>464</v>
      </c>
      <c r="L152" s="2" t="s">
        <v>141</v>
      </c>
      <c r="M152" s="2" t="s">
        <v>364</v>
      </c>
      <c r="N152" s="2" t="s">
        <v>1373</v>
      </c>
      <c r="O152" s="185" t="s">
        <v>1491</v>
      </c>
      <c r="P152" s="2" t="s">
        <v>1360</v>
      </c>
      <c r="Q152" s="2" t="s">
        <v>193</v>
      </c>
      <c r="R152" s="2" t="s">
        <v>432</v>
      </c>
      <c r="S152" s="2" t="s">
        <v>34</v>
      </c>
      <c r="T152" s="153">
        <v>3.01</v>
      </c>
      <c r="U152" s="2" t="s">
        <v>1380</v>
      </c>
      <c r="V152" s="166">
        <v>5.5E-2</v>
      </c>
      <c r="W152" s="2" t="s">
        <v>781</v>
      </c>
      <c r="X152" s="2" t="s">
        <v>935</v>
      </c>
      <c r="Y152" s="149">
        <v>5.5E-2</v>
      </c>
      <c r="Z152" s="168">
        <v>2.9399999999999999E-2</v>
      </c>
      <c r="AA152" s="2" t="s">
        <v>1376</v>
      </c>
      <c r="AB152" s="4" t="s">
        <v>437</v>
      </c>
      <c r="AC152" s="2" t="s">
        <v>510</v>
      </c>
      <c r="AD152" s="153">
        <v>203777.768205128</v>
      </c>
      <c r="AE152" s="168">
        <v>0.73</v>
      </c>
      <c r="AF152" s="2" t="s">
        <v>1358</v>
      </c>
      <c r="AG152" s="2" t="s">
        <v>141</v>
      </c>
      <c r="AI152" s="2" t="s">
        <v>1377</v>
      </c>
      <c r="AJ152" s="2" t="s">
        <v>364</v>
      </c>
      <c r="AK152" s="2" t="s">
        <v>918</v>
      </c>
      <c r="AL152" s="2" t="s">
        <v>1360</v>
      </c>
      <c r="AN152" s="185" t="s">
        <v>142</v>
      </c>
      <c r="AO152" s="2" t="s">
        <v>1358</v>
      </c>
      <c r="AP152" s="166">
        <v>0</v>
      </c>
      <c r="AQ152" s="153">
        <v>2713.68</v>
      </c>
      <c r="AR152" s="179">
        <v>127.77</v>
      </c>
      <c r="AS152" s="162">
        <v>1</v>
      </c>
      <c r="AT152" s="153">
        <v>3.4670000000000001</v>
      </c>
      <c r="AU152" s="153">
        <v>3.4670000000000001</v>
      </c>
      <c r="AX152" s="4" t="s">
        <v>141</v>
      </c>
      <c r="AY152" s="2" t="s">
        <v>36</v>
      </c>
      <c r="AZ152" s="168">
        <v>3.1233624238483802E-3</v>
      </c>
      <c r="BA152" s="168">
        <v>2.30785798630061E-5</v>
      </c>
    </row>
    <row r="153" spans="1:53">
      <c r="A153" s="2">
        <v>424</v>
      </c>
      <c r="B153" s="2">
        <v>7229</v>
      </c>
      <c r="C153" s="2" t="s">
        <v>1370</v>
      </c>
      <c r="D153" s="2" t="s">
        <v>33</v>
      </c>
      <c r="E153" s="2" t="s">
        <v>1492</v>
      </c>
      <c r="F153" s="2" t="s">
        <v>1493</v>
      </c>
      <c r="G153" s="2" t="s">
        <v>1065</v>
      </c>
      <c r="I153" s="2" t="s">
        <v>30</v>
      </c>
      <c r="J153" s="2" t="s">
        <v>30</v>
      </c>
      <c r="K153" s="2" t="s">
        <v>464</v>
      </c>
      <c r="L153" s="2" t="s">
        <v>141</v>
      </c>
      <c r="M153" s="2" t="s">
        <v>364</v>
      </c>
      <c r="N153" s="2" t="s">
        <v>1373</v>
      </c>
      <c r="O153" s="185" t="s">
        <v>1494</v>
      </c>
      <c r="P153" s="2" t="s">
        <v>1360</v>
      </c>
      <c r="Q153" s="2" t="s">
        <v>193</v>
      </c>
      <c r="R153" s="2" t="s">
        <v>432</v>
      </c>
      <c r="S153" s="2" t="s">
        <v>34</v>
      </c>
      <c r="T153" s="153">
        <v>3.01</v>
      </c>
      <c r="U153" s="2" t="s">
        <v>1380</v>
      </c>
      <c r="V153" s="166">
        <v>5.5E-2</v>
      </c>
      <c r="W153" s="2" t="s">
        <v>781</v>
      </c>
      <c r="X153" s="2" t="s">
        <v>935</v>
      </c>
      <c r="Y153" s="149">
        <v>5.5E-2</v>
      </c>
      <c r="Z153" s="168">
        <v>2.9399999999999999E-2</v>
      </c>
      <c r="AA153" s="2" t="s">
        <v>1376</v>
      </c>
      <c r="AB153" s="4" t="s">
        <v>437</v>
      </c>
      <c r="AC153" s="2" t="s">
        <v>510</v>
      </c>
      <c r="AD153" s="153">
        <v>482000</v>
      </c>
      <c r="AE153" s="168">
        <v>0.73</v>
      </c>
      <c r="AF153" s="2" t="s">
        <v>1358</v>
      </c>
      <c r="AG153" s="2" t="s">
        <v>141</v>
      </c>
      <c r="AI153" s="2" t="s">
        <v>1377</v>
      </c>
      <c r="AJ153" s="2" t="s">
        <v>364</v>
      </c>
      <c r="AK153" s="2" t="s">
        <v>918</v>
      </c>
      <c r="AL153" s="2" t="s">
        <v>1360</v>
      </c>
      <c r="AN153" s="185" t="s">
        <v>142</v>
      </c>
      <c r="AO153" s="2" t="s">
        <v>1358</v>
      </c>
      <c r="AP153" s="166">
        <v>0</v>
      </c>
      <c r="AQ153" s="153">
        <v>2533.2800000000002</v>
      </c>
      <c r="AR153" s="179">
        <v>128.13</v>
      </c>
      <c r="AS153" s="162">
        <v>1</v>
      </c>
      <c r="AT153" s="153">
        <v>3.246</v>
      </c>
      <c r="AU153" s="153">
        <v>3.246</v>
      </c>
      <c r="AX153" s="4" t="s">
        <v>141</v>
      </c>
      <c r="AY153" s="2" t="s">
        <v>36</v>
      </c>
      <c r="AZ153" s="168">
        <v>2.9239428040779701E-3</v>
      </c>
      <c r="BA153" s="168">
        <v>2.1605064786439601E-5</v>
      </c>
    </row>
    <row r="154" spans="1:53">
      <c r="A154" s="2">
        <v>424</v>
      </c>
      <c r="B154" s="2">
        <v>7229</v>
      </c>
      <c r="C154" s="2" t="s">
        <v>1370</v>
      </c>
      <c r="D154" s="2" t="s">
        <v>33</v>
      </c>
      <c r="E154" s="2" t="s">
        <v>1495</v>
      </c>
      <c r="F154" s="2" t="s">
        <v>1496</v>
      </c>
      <c r="G154" s="2" t="s">
        <v>1065</v>
      </c>
      <c r="I154" s="2" t="s">
        <v>30</v>
      </c>
      <c r="J154" s="2" t="s">
        <v>30</v>
      </c>
      <c r="K154" s="2" t="s">
        <v>464</v>
      </c>
      <c r="L154" s="2" t="s">
        <v>141</v>
      </c>
      <c r="M154" s="2" t="s">
        <v>364</v>
      </c>
      <c r="N154" s="2" t="s">
        <v>1373</v>
      </c>
      <c r="O154" s="185" t="s">
        <v>1445</v>
      </c>
      <c r="P154" s="2" t="s">
        <v>1375</v>
      </c>
      <c r="Q154" s="2" t="s">
        <v>193</v>
      </c>
      <c r="R154" s="2" t="s">
        <v>432</v>
      </c>
      <c r="S154" s="2" t="s">
        <v>34</v>
      </c>
      <c r="T154" s="153">
        <v>3.01</v>
      </c>
      <c r="U154" s="2" t="s">
        <v>179</v>
      </c>
      <c r="V154" s="166">
        <v>5.5E-2</v>
      </c>
      <c r="W154" s="2" t="s">
        <v>781</v>
      </c>
      <c r="X154" s="2" t="s">
        <v>930</v>
      </c>
      <c r="Y154" s="149">
        <v>0</v>
      </c>
      <c r="Z154" s="168">
        <v>2.9399999999999999E-2</v>
      </c>
      <c r="AA154" s="2" t="s">
        <v>1386</v>
      </c>
      <c r="AB154" s="4" t="s">
        <v>437</v>
      </c>
      <c r="AC154" s="2" t="s">
        <v>510</v>
      </c>
      <c r="AD154" s="153">
        <v>482000</v>
      </c>
      <c r="AE154" s="168">
        <v>0.73</v>
      </c>
      <c r="AF154" s="2" t="s">
        <v>1358</v>
      </c>
      <c r="AG154" s="2" t="s">
        <v>141</v>
      </c>
      <c r="AI154" s="2" t="s">
        <v>1377</v>
      </c>
      <c r="AJ154" s="2" t="s">
        <v>364</v>
      </c>
      <c r="AK154" s="2" t="s">
        <v>918</v>
      </c>
      <c r="AL154" s="2" t="s">
        <v>1360</v>
      </c>
      <c r="AN154" s="185" t="s">
        <v>142</v>
      </c>
      <c r="AO154" s="2" t="s">
        <v>1358</v>
      </c>
      <c r="AP154" s="166">
        <v>0</v>
      </c>
      <c r="AQ154" s="153">
        <v>3243.02</v>
      </c>
      <c r="AR154" s="179">
        <v>126.69</v>
      </c>
      <c r="AS154" s="162">
        <v>1</v>
      </c>
      <c r="AT154" s="153">
        <v>4.109</v>
      </c>
      <c r="AU154" s="153">
        <v>4.109</v>
      </c>
      <c r="AX154" s="4" t="s">
        <v>141</v>
      </c>
      <c r="AY154" s="2" t="s">
        <v>36</v>
      </c>
      <c r="AZ154" s="168">
        <v>3.70106587912729E-3</v>
      </c>
      <c r="BA154" s="168">
        <v>2.7347240850917099E-5</v>
      </c>
    </row>
    <row r="155" spans="1:53">
      <c r="A155" s="2">
        <v>424</v>
      </c>
      <c r="B155" s="2">
        <v>7229</v>
      </c>
      <c r="C155" s="2" t="s">
        <v>1497</v>
      </c>
      <c r="D155" s="2" t="s">
        <v>33</v>
      </c>
      <c r="E155" s="2" t="s">
        <v>1498</v>
      </c>
      <c r="F155" s="2" t="s">
        <v>1499</v>
      </c>
      <c r="G155" s="2" t="s">
        <v>1065</v>
      </c>
      <c r="I155" s="2" t="s">
        <v>30</v>
      </c>
      <c r="J155" s="2" t="s">
        <v>30</v>
      </c>
      <c r="K155" s="2" t="s">
        <v>510</v>
      </c>
      <c r="L155" s="2" t="s">
        <v>141</v>
      </c>
      <c r="M155" s="2" t="s">
        <v>364</v>
      </c>
      <c r="N155" s="2" t="s">
        <v>1373</v>
      </c>
      <c r="O155" s="185" t="s">
        <v>1500</v>
      </c>
      <c r="P155" s="2" t="s">
        <v>1375</v>
      </c>
      <c r="Q155" s="2" t="s">
        <v>193</v>
      </c>
      <c r="R155" s="2" t="s">
        <v>432</v>
      </c>
      <c r="S155" s="2" t="s">
        <v>34</v>
      </c>
      <c r="T155" s="153">
        <v>1.68</v>
      </c>
      <c r="U155" s="2" t="s">
        <v>1380</v>
      </c>
      <c r="V155" s="166">
        <v>2.562E-2</v>
      </c>
      <c r="W155" s="2" t="s">
        <v>781</v>
      </c>
      <c r="X155" s="2" t="s">
        <v>935</v>
      </c>
      <c r="Y155" s="149">
        <v>2.562E-2</v>
      </c>
      <c r="Z155" s="168">
        <v>2.7900000000000001E-2</v>
      </c>
      <c r="AA155" s="2" t="s">
        <v>1501</v>
      </c>
      <c r="AB155" s="4" t="s">
        <v>437</v>
      </c>
      <c r="AC155" s="2" t="s">
        <v>510</v>
      </c>
      <c r="AD155" s="153">
        <v>60116.983060975603</v>
      </c>
      <c r="AE155" s="168">
        <v>0.82</v>
      </c>
      <c r="AF155" s="2" t="s">
        <v>1358</v>
      </c>
      <c r="AG155" s="2" t="s">
        <v>141</v>
      </c>
      <c r="AI155" s="2" t="s">
        <v>1502</v>
      </c>
      <c r="AJ155" s="2" t="s">
        <v>364</v>
      </c>
      <c r="AK155" s="2" t="s">
        <v>918</v>
      </c>
      <c r="AL155" s="2" t="s">
        <v>1360</v>
      </c>
      <c r="AN155" s="185" t="s">
        <v>142</v>
      </c>
      <c r="AO155" s="2" t="s">
        <v>1358</v>
      </c>
      <c r="AP155" s="166">
        <v>0</v>
      </c>
      <c r="AQ155" s="153">
        <v>139898.92000000001</v>
      </c>
      <c r="AR155" s="179">
        <v>115.65</v>
      </c>
      <c r="AS155" s="162">
        <v>1</v>
      </c>
      <c r="AT155" s="153">
        <v>161.79300000000001</v>
      </c>
      <c r="AU155" s="153">
        <v>161.79300000000001</v>
      </c>
      <c r="AX155" s="4" t="s">
        <v>141</v>
      </c>
      <c r="AY155" s="2" t="s">
        <v>36</v>
      </c>
      <c r="AZ155" s="168">
        <v>0.14574539828509001</v>
      </c>
      <c r="BA155" s="168">
        <v>1.0769153103416299E-3</v>
      </c>
    </row>
    <row r="156" spans="1:53">
      <c r="A156" s="2">
        <v>424</v>
      </c>
      <c r="B156" s="2">
        <v>7229</v>
      </c>
      <c r="C156" s="2" t="s">
        <v>1510</v>
      </c>
      <c r="D156" s="2" t="s">
        <v>1362</v>
      </c>
      <c r="E156" s="2" t="s">
        <v>1511</v>
      </c>
      <c r="F156" s="2" t="s">
        <v>1512</v>
      </c>
      <c r="G156" s="2" t="s">
        <v>1065</v>
      </c>
      <c r="H156" s="2" t="s">
        <v>839</v>
      </c>
      <c r="I156" s="2" t="s">
        <v>30</v>
      </c>
      <c r="J156" s="2" t="s">
        <v>30</v>
      </c>
      <c r="K156" s="2" t="s">
        <v>502</v>
      </c>
      <c r="L156" s="2" t="s">
        <v>141</v>
      </c>
      <c r="M156" s="2" t="s">
        <v>364</v>
      </c>
      <c r="N156" s="2" t="s">
        <v>1365</v>
      </c>
      <c r="O156" s="185" t="s">
        <v>1355</v>
      </c>
      <c r="P156" s="2" t="s">
        <v>1360</v>
      </c>
      <c r="Q156" s="2" t="s">
        <v>193</v>
      </c>
      <c r="R156" s="2" t="s">
        <v>432</v>
      </c>
      <c r="S156" s="2" t="s">
        <v>34</v>
      </c>
      <c r="T156" s="153">
        <v>0.08</v>
      </c>
      <c r="U156" s="2" t="s">
        <v>1380</v>
      </c>
      <c r="V156" s="166">
        <v>0.08</v>
      </c>
      <c r="W156" s="2" t="s">
        <v>781</v>
      </c>
      <c r="X156" s="2" t="s">
        <v>930</v>
      </c>
      <c r="Y156" s="149">
        <v>0</v>
      </c>
      <c r="Z156" s="168">
        <v>8.0399999999999999E-2</v>
      </c>
      <c r="AA156" s="2" t="s">
        <v>1513</v>
      </c>
      <c r="AB156" s="4" t="s">
        <v>437</v>
      </c>
      <c r="AC156" s="2" t="s">
        <v>800</v>
      </c>
      <c r="AD156" s="153">
        <v>782791</v>
      </c>
      <c r="AE156" s="168">
        <v>0.43</v>
      </c>
      <c r="AF156" s="2" t="s">
        <v>1358</v>
      </c>
      <c r="AG156" s="2" t="s">
        <v>364</v>
      </c>
      <c r="AH156" s="2" t="s">
        <v>809</v>
      </c>
      <c r="AI156" s="2" t="s">
        <v>1514</v>
      </c>
      <c r="AJ156" s="2" t="s">
        <v>364</v>
      </c>
      <c r="AK156" s="2" t="s">
        <v>918</v>
      </c>
      <c r="AL156" s="2" t="s">
        <v>1360</v>
      </c>
      <c r="AN156" s="185" t="s">
        <v>142</v>
      </c>
      <c r="AO156" s="2" t="s">
        <v>1358</v>
      </c>
      <c r="AP156" s="166">
        <v>0</v>
      </c>
      <c r="AQ156" s="153">
        <v>325000</v>
      </c>
      <c r="AR156" s="179">
        <v>101.91</v>
      </c>
      <c r="AS156" s="162">
        <v>1</v>
      </c>
      <c r="AT156" s="153">
        <v>331.20699999999999</v>
      </c>
      <c r="AU156" s="153">
        <v>331.20699999999999</v>
      </c>
      <c r="AX156" s="4" t="s">
        <v>141</v>
      </c>
      <c r="AY156" s="2" t="s">
        <v>36</v>
      </c>
      <c r="AZ156" s="168">
        <v>0.29835616420057298</v>
      </c>
      <c r="BA156" s="168">
        <v>2.2045589428072499E-3</v>
      </c>
    </row>
    <row r="157" spans="1:53">
      <c r="A157" s="2">
        <v>424</v>
      </c>
      <c r="B157" s="2">
        <v>7229</v>
      </c>
      <c r="C157" s="2" t="s">
        <v>1525</v>
      </c>
      <c r="D157" s="2" t="s">
        <v>1362</v>
      </c>
      <c r="E157" s="2" t="s">
        <v>1526</v>
      </c>
      <c r="F157" s="2" t="s">
        <v>1527</v>
      </c>
      <c r="G157" s="2" t="s">
        <v>1065</v>
      </c>
      <c r="I157" s="2" t="s">
        <v>30</v>
      </c>
      <c r="J157" s="2" t="s">
        <v>30</v>
      </c>
      <c r="K157" s="2" t="s">
        <v>464</v>
      </c>
      <c r="L157" s="2" t="s">
        <v>141</v>
      </c>
      <c r="M157" s="2" t="s">
        <v>364</v>
      </c>
      <c r="N157" s="2" t="s">
        <v>1365</v>
      </c>
      <c r="O157" s="185" t="s">
        <v>1366</v>
      </c>
      <c r="P157" s="2" t="s">
        <v>1367</v>
      </c>
      <c r="Q157" s="2" t="s">
        <v>439</v>
      </c>
      <c r="R157" s="2" t="s">
        <v>432</v>
      </c>
      <c r="S157" s="2" t="s">
        <v>34</v>
      </c>
      <c r="T157" s="153">
        <v>4.59</v>
      </c>
      <c r="U157" s="2" t="s">
        <v>179</v>
      </c>
      <c r="V157" s="166">
        <v>3.5499999999999997E-2</v>
      </c>
      <c r="W157" s="2" t="s">
        <v>781</v>
      </c>
      <c r="X157" s="2" t="s">
        <v>935</v>
      </c>
      <c r="Y157" s="149">
        <v>3.5499999999999997E-2</v>
      </c>
      <c r="Z157" s="168">
        <v>3.8199999999999998E-2</v>
      </c>
      <c r="AA157" s="2" t="s">
        <v>1368</v>
      </c>
      <c r="AB157" s="4" t="s">
        <v>437</v>
      </c>
      <c r="AC157" s="2" t="s">
        <v>510</v>
      </c>
      <c r="AD157" s="153">
        <v>104760.857253165</v>
      </c>
      <c r="AE157" s="168">
        <v>0.79</v>
      </c>
      <c r="AF157" s="2" t="s">
        <v>1358</v>
      </c>
      <c r="AG157" s="2" t="s">
        <v>364</v>
      </c>
      <c r="AI157" s="2" t="s">
        <v>1369</v>
      </c>
      <c r="AJ157" s="2" t="s">
        <v>364</v>
      </c>
      <c r="AK157" s="2" t="s">
        <v>918</v>
      </c>
      <c r="AL157" s="2" t="s">
        <v>1360</v>
      </c>
      <c r="AN157" s="185" t="s">
        <v>142</v>
      </c>
      <c r="AO157" s="2" t="s">
        <v>1358</v>
      </c>
      <c r="AP157" s="166">
        <v>0</v>
      </c>
      <c r="AQ157" s="153">
        <v>250265.60000000001</v>
      </c>
      <c r="AR157" s="179">
        <v>109.86</v>
      </c>
      <c r="AS157" s="162">
        <v>1</v>
      </c>
      <c r="AT157" s="153">
        <v>274.94200000000001</v>
      </c>
      <c r="AU157" s="153">
        <v>274.94200000000001</v>
      </c>
      <c r="AX157" s="4" t="s">
        <v>141</v>
      </c>
      <c r="AY157" s="2" t="s">
        <v>36</v>
      </c>
      <c r="AZ157" s="168">
        <v>0.24767125531234699</v>
      </c>
      <c r="BA157" s="168">
        <v>1.8300472599187699E-3</v>
      </c>
    </row>
    <row r="158" spans="1:53">
      <c r="A158" s="2">
        <v>969</v>
      </c>
      <c r="B158" s="2">
        <v>969</v>
      </c>
      <c r="C158" s="2" t="s">
        <v>1351</v>
      </c>
      <c r="D158" s="2" t="s">
        <v>33</v>
      </c>
      <c r="E158" s="2" t="s">
        <v>1352</v>
      </c>
      <c r="F158" s="2" t="s">
        <v>1353</v>
      </c>
      <c r="G158" s="2" t="s">
        <v>1065</v>
      </c>
      <c r="H158" s="2" t="s">
        <v>847</v>
      </c>
      <c r="I158" s="2" t="s">
        <v>30</v>
      </c>
      <c r="J158" s="2" t="s">
        <v>30</v>
      </c>
      <c r="K158" s="2" t="s">
        <v>473</v>
      </c>
      <c r="L158" s="2" t="s">
        <v>141</v>
      </c>
      <c r="M158" s="2" t="s">
        <v>364</v>
      </c>
      <c r="N158" s="2" t="s">
        <v>1354</v>
      </c>
      <c r="O158" s="185" t="s">
        <v>1355</v>
      </c>
      <c r="P158" s="2" t="s">
        <v>1356</v>
      </c>
      <c r="Q158" s="2" t="s">
        <v>439</v>
      </c>
      <c r="R158" s="2" t="s">
        <v>432</v>
      </c>
      <c r="S158" s="2" t="s">
        <v>34</v>
      </c>
      <c r="T158" s="153">
        <v>1.3</v>
      </c>
      <c r="U158" s="2" t="s">
        <v>179</v>
      </c>
      <c r="V158" s="166">
        <v>5.5E-2</v>
      </c>
      <c r="W158" s="2" t="s">
        <v>781</v>
      </c>
      <c r="X158" s="2" t="s">
        <v>935</v>
      </c>
      <c r="Y158" s="149">
        <v>5.5E-2</v>
      </c>
      <c r="Z158" s="168">
        <v>0.23249</v>
      </c>
      <c r="AA158" s="2" t="s">
        <v>1357</v>
      </c>
      <c r="AB158" s="4" t="s">
        <v>437</v>
      </c>
      <c r="AC158" s="2" t="s">
        <v>800</v>
      </c>
      <c r="AD158" s="153">
        <v>19935.854166666701</v>
      </c>
      <c r="AE158" s="168">
        <v>0.72</v>
      </c>
      <c r="AF158" s="2" t="s">
        <v>1358</v>
      </c>
      <c r="AG158" s="2" t="s">
        <v>364</v>
      </c>
      <c r="AH158" s="2" t="s">
        <v>809</v>
      </c>
      <c r="AI158" s="2" t="s">
        <v>1359</v>
      </c>
      <c r="AJ158" s="2" t="s">
        <v>364</v>
      </c>
      <c r="AK158" s="2" t="s">
        <v>918</v>
      </c>
      <c r="AL158" s="2" t="s">
        <v>1360</v>
      </c>
      <c r="AN158" s="185" t="s">
        <v>142</v>
      </c>
      <c r="AO158" s="2" t="s">
        <v>1358</v>
      </c>
      <c r="AP158" s="166">
        <v>0</v>
      </c>
      <c r="AQ158" s="153">
        <v>12665</v>
      </c>
      <c r="AR158" s="179">
        <v>81.349999999999994</v>
      </c>
      <c r="AS158" s="162">
        <v>1</v>
      </c>
      <c r="AT158" s="153">
        <v>10.303000000000001</v>
      </c>
      <c r="AU158" s="153">
        <v>10.303000000000001</v>
      </c>
      <c r="AX158" s="4" t="s">
        <v>364</v>
      </c>
      <c r="AY158" s="2" t="s">
        <v>36</v>
      </c>
      <c r="AZ158" s="168">
        <v>1.45973295837716E-2</v>
      </c>
      <c r="BA158" s="168">
        <v>1.4063687262066599E-4</v>
      </c>
    </row>
    <row r="159" spans="1:53">
      <c r="A159" s="2">
        <v>969</v>
      </c>
      <c r="B159" s="2">
        <v>969</v>
      </c>
      <c r="C159" s="2" t="s">
        <v>1361</v>
      </c>
      <c r="D159" s="2" t="s">
        <v>1362</v>
      </c>
      <c r="E159" s="2" t="s">
        <v>1363</v>
      </c>
      <c r="F159" s="2" t="s">
        <v>1364</v>
      </c>
      <c r="G159" s="2" t="s">
        <v>1065</v>
      </c>
      <c r="I159" s="2" t="s">
        <v>30</v>
      </c>
      <c r="J159" s="2" t="s">
        <v>30</v>
      </c>
      <c r="K159" s="2" t="s">
        <v>464</v>
      </c>
      <c r="L159" s="2" t="s">
        <v>141</v>
      </c>
      <c r="M159" s="2" t="s">
        <v>364</v>
      </c>
      <c r="N159" s="2" t="s">
        <v>1365</v>
      </c>
      <c r="O159" s="185" t="s">
        <v>1366</v>
      </c>
      <c r="P159" s="2" t="s">
        <v>1367</v>
      </c>
      <c r="Q159" s="2" t="s">
        <v>439</v>
      </c>
      <c r="R159" s="2" t="s">
        <v>432</v>
      </c>
      <c r="S159" s="2" t="s">
        <v>34</v>
      </c>
      <c r="T159" s="153">
        <v>4.46</v>
      </c>
      <c r="U159" s="2" t="s">
        <v>179</v>
      </c>
      <c r="V159" s="166">
        <v>3.5499999999999997E-2</v>
      </c>
      <c r="W159" s="2" t="s">
        <v>781</v>
      </c>
      <c r="X159" s="2" t="s">
        <v>935</v>
      </c>
      <c r="Y159" s="149">
        <v>3.5499999999999997E-2</v>
      </c>
      <c r="Z159" s="168">
        <v>3.7999999999999999E-2</v>
      </c>
      <c r="AA159" s="2" t="s">
        <v>1368</v>
      </c>
      <c r="AB159" s="4" t="s">
        <v>437</v>
      </c>
      <c r="AC159" s="2" t="s">
        <v>510</v>
      </c>
      <c r="AD159" s="153">
        <v>51249.677223684201</v>
      </c>
      <c r="AE159" s="168">
        <v>0.76</v>
      </c>
      <c r="AF159" s="2" t="s">
        <v>1358</v>
      </c>
      <c r="AG159" s="2" t="s">
        <v>364</v>
      </c>
      <c r="AI159" s="2" t="s">
        <v>1369</v>
      </c>
      <c r="AJ159" s="2" t="s">
        <v>364</v>
      </c>
      <c r="AK159" s="2" t="s">
        <v>918</v>
      </c>
      <c r="AL159" s="2" t="s">
        <v>1360</v>
      </c>
      <c r="AN159" s="185" t="s">
        <v>142</v>
      </c>
      <c r="AO159" s="2" t="s">
        <v>1358</v>
      </c>
      <c r="AP159" s="166">
        <v>0</v>
      </c>
      <c r="AQ159" s="153">
        <v>74563.460000000006</v>
      </c>
      <c r="AR159" s="179">
        <v>109.6</v>
      </c>
      <c r="AS159" s="162">
        <v>1</v>
      </c>
      <c r="AT159" s="153">
        <v>81.721999999999994</v>
      </c>
      <c r="AU159" s="153">
        <v>81.721999999999994</v>
      </c>
      <c r="AX159" s="4" t="s">
        <v>141</v>
      </c>
      <c r="AY159" s="2" t="s">
        <v>36</v>
      </c>
      <c r="AZ159" s="168">
        <v>0.115783658750774</v>
      </c>
      <c r="BA159" s="168">
        <v>1.11550894112784E-3</v>
      </c>
    </row>
    <row r="160" spans="1:53">
      <c r="A160" s="2">
        <v>969</v>
      </c>
      <c r="B160" s="2">
        <v>969</v>
      </c>
      <c r="C160" s="2" t="s">
        <v>1370</v>
      </c>
      <c r="D160" s="2" t="s">
        <v>33</v>
      </c>
      <c r="E160" s="2" t="s">
        <v>1371</v>
      </c>
      <c r="F160" s="2" t="s">
        <v>1372</v>
      </c>
      <c r="G160" s="2" t="s">
        <v>1065</v>
      </c>
      <c r="I160" s="2" t="s">
        <v>30</v>
      </c>
      <c r="J160" s="2" t="s">
        <v>30</v>
      </c>
      <c r="K160" s="2" t="s">
        <v>464</v>
      </c>
      <c r="L160" s="2" t="s">
        <v>141</v>
      </c>
      <c r="M160" s="2" t="s">
        <v>364</v>
      </c>
      <c r="N160" s="2" t="s">
        <v>1373</v>
      </c>
      <c r="O160" s="185" t="s">
        <v>1374</v>
      </c>
      <c r="P160" s="2" t="s">
        <v>1375</v>
      </c>
      <c r="Q160" s="2" t="s">
        <v>193</v>
      </c>
      <c r="R160" s="2" t="s">
        <v>432</v>
      </c>
      <c r="S160" s="2" t="s">
        <v>34</v>
      </c>
      <c r="T160" s="153">
        <v>3.01</v>
      </c>
      <c r="U160" s="2" t="s">
        <v>179</v>
      </c>
      <c r="V160" s="166">
        <v>5.5E-2</v>
      </c>
      <c r="W160" s="2" t="s">
        <v>781</v>
      </c>
      <c r="X160" s="2" t="s">
        <v>930</v>
      </c>
      <c r="Y160" s="149">
        <v>0</v>
      </c>
      <c r="Z160" s="168">
        <v>3.15E-2</v>
      </c>
      <c r="AA160" s="2" t="s">
        <v>1376</v>
      </c>
      <c r="AB160" s="4" t="s">
        <v>437</v>
      </c>
      <c r="AC160" s="2" t="s">
        <v>510</v>
      </c>
      <c r="AD160" s="153">
        <v>482000</v>
      </c>
      <c r="AE160" s="168">
        <v>0.73</v>
      </c>
      <c r="AF160" s="2" t="s">
        <v>1358</v>
      </c>
      <c r="AG160" s="2" t="s">
        <v>141</v>
      </c>
      <c r="AI160" s="2" t="s">
        <v>1377</v>
      </c>
      <c r="AJ160" s="2" t="s">
        <v>364</v>
      </c>
      <c r="AK160" s="2" t="s">
        <v>918</v>
      </c>
      <c r="AL160" s="2" t="s">
        <v>1360</v>
      </c>
      <c r="AN160" s="185" t="s">
        <v>142</v>
      </c>
      <c r="AO160" s="2" t="s">
        <v>1358</v>
      </c>
      <c r="AP160" s="166">
        <v>0</v>
      </c>
      <c r="AQ160" s="153">
        <v>2792.63</v>
      </c>
      <c r="AR160" s="179">
        <v>124.51</v>
      </c>
      <c r="AS160" s="162">
        <v>1</v>
      </c>
      <c r="AT160" s="153">
        <v>3.4769999999999999</v>
      </c>
      <c r="AU160" s="153">
        <v>3.4769999999999999</v>
      </c>
      <c r="AX160" s="4" t="s">
        <v>141</v>
      </c>
      <c r="AY160" s="2" t="s">
        <v>36</v>
      </c>
      <c r="AZ160" s="168">
        <v>4.9263843812028304E-3</v>
      </c>
      <c r="BA160" s="168">
        <v>4.7462879338553999E-5</v>
      </c>
    </row>
    <row r="161" spans="1:53">
      <c r="A161" s="2">
        <v>969</v>
      </c>
      <c r="B161" s="2">
        <v>969</v>
      </c>
      <c r="C161" s="2" t="s">
        <v>1370</v>
      </c>
      <c r="D161" s="2" t="s">
        <v>33</v>
      </c>
      <c r="E161" s="2" t="s">
        <v>1378</v>
      </c>
      <c r="F161" s="2" t="s">
        <v>1379</v>
      </c>
      <c r="G161" s="2" t="s">
        <v>1065</v>
      </c>
      <c r="I161" s="2" t="s">
        <v>30</v>
      </c>
      <c r="J161" s="2" t="s">
        <v>30</v>
      </c>
      <c r="K161" s="2" t="s">
        <v>464</v>
      </c>
      <c r="L161" s="2" t="s">
        <v>141</v>
      </c>
      <c r="M161" s="2" t="s">
        <v>364</v>
      </c>
      <c r="N161" s="2" t="s">
        <v>1373</v>
      </c>
      <c r="O161" s="185" t="s">
        <v>1374</v>
      </c>
      <c r="P161" s="2" t="s">
        <v>1375</v>
      </c>
      <c r="Q161" s="2" t="s">
        <v>193</v>
      </c>
      <c r="R161" s="2" t="s">
        <v>432</v>
      </c>
      <c r="S161" s="2" t="s">
        <v>34</v>
      </c>
      <c r="T161" s="153">
        <v>3.01</v>
      </c>
      <c r="U161" s="2" t="s">
        <v>1380</v>
      </c>
      <c r="V161" s="166">
        <v>5.5E-2</v>
      </c>
      <c r="W161" s="2" t="s">
        <v>781</v>
      </c>
      <c r="X161" s="2" t="s">
        <v>930</v>
      </c>
      <c r="Y161" s="149">
        <v>0</v>
      </c>
      <c r="Z161" s="168">
        <v>2.9399999999999999E-2</v>
      </c>
      <c r="AA161" s="2" t="s">
        <v>1376</v>
      </c>
      <c r="AB161" s="4" t="s">
        <v>437</v>
      </c>
      <c r="AC161" s="2" t="s">
        <v>510</v>
      </c>
      <c r="AD161" s="153">
        <v>482000</v>
      </c>
      <c r="AE161" s="168">
        <v>0.73</v>
      </c>
      <c r="AF161" s="2" t="s">
        <v>1358</v>
      </c>
      <c r="AG161" s="2" t="s">
        <v>141</v>
      </c>
      <c r="AI161" s="2" t="s">
        <v>1377</v>
      </c>
      <c r="AJ161" s="2" t="s">
        <v>364</v>
      </c>
      <c r="AK161" s="2" t="s">
        <v>918</v>
      </c>
      <c r="AL161" s="2" t="s">
        <v>1360</v>
      </c>
      <c r="AN161" s="185" t="s">
        <v>142</v>
      </c>
      <c r="AO161" s="2" t="s">
        <v>1358</v>
      </c>
      <c r="AP161" s="166">
        <v>0</v>
      </c>
      <c r="AQ161" s="153">
        <v>4022.81</v>
      </c>
      <c r="AR161" s="179">
        <v>127.77</v>
      </c>
      <c r="AS161" s="162">
        <v>1</v>
      </c>
      <c r="AT161" s="153">
        <v>5.14</v>
      </c>
      <c r="AU161" s="153">
        <v>5.14</v>
      </c>
      <c r="AX161" s="4" t="s">
        <v>141</v>
      </c>
      <c r="AY161" s="2" t="s">
        <v>36</v>
      </c>
      <c r="AZ161" s="168">
        <v>7.2823085879232096E-3</v>
      </c>
      <c r="BA161" s="168">
        <v>7.0160853694961503E-5</v>
      </c>
    </row>
    <row r="162" spans="1:53">
      <c r="A162" s="2">
        <v>969</v>
      </c>
      <c r="B162" s="2">
        <v>969</v>
      </c>
      <c r="C162" s="2" t="s">
        <v>1370</v>
      </c>
      <c r="D162" s="2" t="s">
        <v>33</v>
      </c>
      <c r="E162" s="2" t="s">
        <v>1381</v>
      </c>
      <c r="F162" s="2" t="s">
        <v>1382</v>
      </c>
      <c r="G162" s="2" t="s">
        <v>1065</v>
      </c>
      <c r="I162" s="2" t="s">
        <v>30</v>
      </c>
      <c r="J162" s="2" t="s">
        <v>30</v>
      </c>
      <c r="K162" s="2" t="s">
        <v>464</v>
      </c>
      <c r="L162" s="2" t="s">
        <v>141</v>
      </c>
      <c r="M162" s="2" t="s">
        <v>364</v>
      </c>
      <c r="N162" s="2" t="s">
        <v>1373</v>
      </c>
      <c r="O162" s="185" t="s">
        <v>1374</v>
      </c>
      <c r="P162" s="2" t="s">
        <v>1375</v>
      </c>
      <c r="Q162" s="2" t="s">
        <v>193</v>
      </c>
      <c r="R162" s="2" t="s">
        <v>432</v>
      </c>
      <c r="S162" s="2" t="s">
        <v>34</v>
      </c>
      <c r="T162" s="153">
        <v>3.01</v>
      </c>
      <c r="U162" s="2" t="s">
        <v>1380</v>
      </c>
      <c r="V162" s="166">
        <v>5.5E-2</v>
      </c>
      <c r="W162" s="2" t="s">
        <v>781</v>
      </c>
      <c r="X162" s="2" t="s">
        <v>930</v>
      </c>
      <c r="Y162" s="149">
        <v>0</v>
      </c>
      <c r="Z162" s="168">
        <v>3.15E-2</v>
      </c>
      <c r="AA162" s="2" t="s">
        <v>1376</v>
      </c>
      <c r="AB162" s="4" t="s">
        <v>437</v>
      </c>
      <c r="AC162" s="2" t="s">
        <v>510</v>
      </c>
      <c r="AD162" s="153">
        <v>482000</v>
      </c>
      <c r="AE162" s="168">
        <v>0.73</v>
      </c>
      <c r="AF162" s="2" t="s">
        <v>1358</v>
      </c>
      <c r="AG162" s="2" t="s">
        <v>141</v>
      </c>
      <c r="AI162" s="2" t="s">
        <v>1377</v>
      </c>
      <c r="AJ162" s="2" t="s">
        <v>364</v>
      </c>
      <c r="AK162" s="2" t="s">
        <v>918</v>
      </c>
      <c r="AL162" s="2" t="s">
        <v>1360</v>
      </c>
      <c r="AN162" s="185" t="s">
        <v>142</v>
      </c>
      <c r="AO162" s="2" t="s">
        <v>1358</v>
      </c>
      <c r="AP162" s="166">
        <v>0</v>
      </c>
      <c r="AQ162" s="153">
        <v>443.24</v>
      </c>
      <c r="AR162" s="179">
        <v>124.51</v>
      </c>
      <c r="AS162" s="162">
        <v>1</v>
      </c>
      <c r="AT162" s="153">
        <v>0.55200000000000005</v>
      </c>
      <c r="AU162" s="153">
        <v>0.55200000000000005</v>
      </c>
      <c r="AX162" s="4" t="s">
        <v>141</v>
      </c>
      <c r="AY162" s="2" t="s">
        <v>36</v>
      </c>
      <c r="AZ162" s="168">
        <v>7.8190473250102602E-4</v>
      </c>
      <c r="BA162" s="168">
        <v>7.5332022638232402E-6</v>
      </c>
    </row>
    <row r="163" spans="1:53">
      <c r="A163" s="2">
        <v>969</v>
      </c>
      <c r="B163" s="2">
        <v>969</v>
      </c>
      <c r="C163" s="2" t="s">
        <v>1370</v>
      </c>
      <c r="D163" s="2" t="s">
        <v>33</v>
      </c>
      <c r="E163" s="2" t="s">
        <v>1383</v>
      </c>
      <c r="F163" s="2" t="s">
        <v>1384</v>
      </c>
      <c r="G163" s="2" t="s">
        <v>1065</v>
      </c>
      <c r="I163" s="2" t="s">
        <v>30</v>
      </c>
      <c r="J163" s="2" t="s">
        <v>30</v>
      </c>
      <c r="K163" s="2" t="s">
        <v>464</v>
      </c>
      <c r="L163" s="2" t="s">
        <v>141</v>
      </c>
      <c r="M163" s="2" t="s">
        <v>364</v>
      </c>
      <c r="N163" s="2" t="s">
        <v>1373</v>
      </c>
      <c r="O163" s="185" t="s">
        <v>1385</v>
      </c>
      <c r="P163" s="2" t="s">
        <v>1360</v>
      </c>
      <c r="Q163" s="2" t="s">
        <v>193</v>
      </c>
      <c r="R163" s="2" t="s">
        <v>432</v>
      </c>
      <c r="S163" s="2" t="s">
        <v>34</v>
      </c>
      <c r="T163" s="153">
        <v>3.01</v>
      </c>
      <c r="U163" s="2" t="s">
        <v>179</v>
      </c>
      <c r="V163" s="166">
        <v>5.5300000000000002E-2</v>
      </c>
      <c r="W163" s="2" t="s">
        <v>781</v>
      </c>
      <c r="X163" s="2" t="s">
        <v>935</v>
      </c>
      <c r="Y163" s="149">
        <v>5.5300000000000002E-2</v>
      </c>
      <c r="Z163" s="168">
        <v>2.9399999999999999E-2</v>
      </c>
      <c r="AA163" s="2" t="s">
        <v>1386</v>
      </c>
      <c r="AB163" s="4" t="s">
        <v>437</v>
      </c>
      <c r="AC163" s="2" t="s">
        <v>510</v>
      </c>
      <c r="AD163" s="153">
        <v>482000</v>
      </c>
      <c r="AE163" s="168">
        <v>0.73</v>
      </c>
      <c r="AF163" s="2" t="s">
        <v>1358</v>
      </c>
      <c r="AG163" s="2" t="s">
        <v>141</v>
      </c>
      <c r="AI163" s="2" t="s">
        <v>1377</v>
      </c>
      <c r="AJ163" s="2" t="s">
        <v>364</v>
      </c>
      <c r="AK163" s="2" t="s">
        <v>918</v>
      </c>
      <c r="AL163" s="2" t="s">
        <v>1360</v>
      </c>
      <c r="AN163" s="185" t="s">
        <v>142</v>
      </c>
      <c r="AO163" s="2" t="s">
        <v>1358</v>
      </c>
      <c r="AP163" s="166">
        <v>0</v>
      </c>
      <c r="AQ163" s="153">
        <v>5539.3</v>
      </c>
      <c r="AR163" s="179">
        <v>129.37</v>
      </c>
      <c r="AS163" s="162">
        <v>1</v>
      </c>
      <c r="AT163" s="153">
        <v>7.1660000000000004</v>
      </c>
      <c r="AU163" s="153">
        <v>7.1660000000000004</v>
      </c>
      <c r="AX163" s="4" t="s">
        <v>141</v>
      </c>
      <c r="AY163" s="2" t="s">
        <v>36</v>
      </c>
      <c r="AZ163" s="168">
        <v>1.0153110833202601E-2</v>
      </c>
      <c r="BA163" s="168">
        <v>9.7819381740894801E-5</v>
      </c>
    </row>
    <row r="164" spans="1:53">
      <c r="A164" s="2">
        <v>969</v>
      </c>
      <c r="B164" s="2">
        <v>969</v>
      </c>
      <c r="C164" s="2" t="s">
        <v>1370</v>
      </c>
      <c r="D164" s="2" t="s">
        <v>33</v>
      </c>
      <c r="E164" s="2" t="s">
        <v>1387</v>
      </c>
      <c r="F164" s="2" t="s">
        <v>1388</v>
      </c>
      <c r="G164" s="2" t="s">
        <v>1065</v>
      </c>
      <c r="I164" s="2" t="s">
        <v>30</v>
      </c>
      <c r="J164" s="2" t="s">
        <v>30</v>
      </c>
      <c r="K164" s="2" t="s">
        <v>464</v>
      </c>
      <c r="L164" s="2" t="s">
        <v>141</v>
      </c>
      <c r="M164" s="2" t="s">
        <v>364</v>
      </c>
      <c r="N164" s="2" t="s">
        <v>1373</v>
      </c>
      <c r="O164" s="185" t="s">
        <v>1389</v>
      </c>
      <c r="P164" s="2" t="s">
        <v>1360</v>
      </c>
      <c r="Q164" s="2" t="s">
        <v>193</v>
      </c>
      <c r="R164" s="2" t="s">
        <v>432</v>
      </c>
      <c r="S164" s="2" t="s">
        <v>34</v>
      </c>
      <c r="T164" s="153">
        <v>3.01</v>
      </c>
      <c r="U164" s="2" t="s">
        <v>179</v>
      </c>
      <c r="V164" s="166">
        <v>5.5301000000000003E-2</v>
      </c>
      <c r="W164" s="2" t="s">
        <v>781</v>
      </c>
      <c r="X164" s="2" t="s">
        <v>935</v>
      </c>
      <c r="Y164" s="149">
        <v>5.5301000000000003E-2</v>
      </c>
      <c r="Z164" s="168">
        <v>2.9399999999999999E-2</v>
      </c>
      <c r="AA164" s="2" t="s">
        <v>1386</v>
      </c>
      <c r="AB164" s="4" t="s">
        <v>437</v>
      </c>
      <c r="AC164" s="2" t="s">
        <v>510</v>
      </c>
      <c r="AD164" s="153">
        <v>482000</v>
      </c>
      <c r="AE164" s="168">
        <v>0.73</v>
      </c>
      <c r="AF164" s="2" t="s">
        <v>1358</v>
      </c>
      <c r="AG164" s="2" t="s">
        <v>141</v>
      </c>
      <c r="AI164" s="2" t="s">
        <v>1377</v>
      </c>
      <c r="AJ164" s="2" t="s">
        <v>364</v>
      </c>
      <c r="AK164" s="2" t="s">
        <v>918</v>
      </c>
      <c r="AL164" s="2" t="s">
        <v>1360</v>
      </c>
      <c r="AN164" s="185" t="s">
        <v>142</v>
      </c>
      <c r="AO164" s="2" t="s">
        <v>1358</v>
      </c>
      <c r="AP164" s="166">
        <v>0</v>
      </c>
      <c r="AQ164" s="153">
        <v>5314.45</v>
      </c>
      <c r="AR164" s="179">
        <v>129.37</v>
      </c>
      <c r="AS164" s="162">
        <v>1</v>
      </c>
      <c r="AT164" s="153">
        <v>6.875</v>
      </c>
      <c r="AU164" s="153">
        <v>6.875</v>
      </c>
      <c r="AX164" s="4" t="s">
        <v>141</v>
      </c>
      <c r="AY164" s="2" t="s">
        <v>36</v>
      </c>
      <c r="AZ164" s="168">
        <v>9.7409780780087097E-3</v>
      </c>
      <c r="BA164" s="168">
        <v>9.3848719746700594E-5</v>
      </c>
    </row>
    <row r="165" spans="1:53">
      <c r="A165" s="2">
        <v>969</v>
      </c>
      <c r="B165" s="2">
        <v>969</v>
      </c>
      <c r="C165" s="2" t="s">
        <v>1370</v>
      </c>
      <c r="D165" s="2" t="s">
        <v>33</v>
      </c>
      <c r="E165" s="2" t="s">
        <v>1390</v>
      </c>
      <c r="F165" s="2" t="s">
        <v>1391</v>
      </c>
      <c r="G165" s="2" t="s">
        <v>1065</v>
      </c>
      <c r="I165" s="2" t="s">
        <v>30</v>
      </c>
      <c r="J165" s="2" t="s">
        <v>30</v>
      </c>
      <c r="K165" s="2" t="s">
        <v>464</v>
      </c>
      <c r="L165" s="2" t="s">
        <v>141</v>
      </c>
      <c r="M165" s="2" t="s">
        <v>364</v>
      </c>
      <c r="N165" s="2" t="s">
        <v>1373</v>
      </c>
      <c r="O165" s="185" t="s">
        <v>1392</v>
      </c>
      <c r="P165" s="2" t="s">
        <v>1360</v>
      </c>
      <c r="Q165" s="2" t="s">
        <v>193</v>
      </c>
      <c r="R165" s="2" t="s">
        <v>432</v>
      </c>
      <c r="S165" s="2" t="s">
        <v>34</v>
      </c>
      <c r="T165" s="153">
        <v>3.01</v>
      </c>
      <c r="U165" s="2" t="s">
        <v>179</v>
      </c>
      <c r="V165" s="166">
        <v>5.5300000000000002E-2</v>
      </c>
      <c r="W165" s="2" t="s">
        <v>781</v>
      </c>
      <c r="X165" s="2" t="s">
        <v>935</v>
      </c>
      <c r="Y165" s="149">
        <v>5.5300000000000002E-2</v>
      </c>
      <c r="Z165" s="168">
        <v>2.9399999999999999E-2</v>
      </c>
      <c r="AA165" s="2" t="s">
        <v>1386</v>
      </c>
      <c r="AB165" s="4" t="s">
        <v>437</v>
      </c>
      <c r="AC165" s="2" t="s">
        <v>510</v>
      </c>
      <c r="AD165" s="153">
        <v>482000</v>
      </c>
      <c r="AE165" s="168">
        <v>0.73</v>
      </c>
      <c r="AF165" s="2" t="s">
        <v>1358</v>
      </c>
      <c r="AG165" s="2" t="s">
        <v>141</v>
      </c>
      <c r="AI165" s="2" t="s">
        <v>1377</v>
      </c>
      <c r="AJ165" s="2" t="s">
        <v>364</v>
      </c>
      <c r="AK165" s="2" t="s">
        <v>918</v>
      </c>
      <c r="AL165" s="2" t="s">
        <v>1360</v>
      </c>
      <c r="AN165" s="185" t="s">
        <v>142</v>
      </c>
      <c r="AO165" s="2" t="s">
        <v>1358</v>
      </c>
      <c r="AP165" s="166">
        <v>0</v>
      </c>
      <c r="AQ165" s="153">
        <v>5344.79</v>
      </c>
      <c r="AR165" s="179">
        <v>127.77</v>
      </c>
      <c r="AS165" s="162">
        <v>1</v>
      </c>
      <c r="AT165" s="153">
        <v>6.8289999999999997</v>
      </c>
      <c r="AU165" s="153">
        <v>6.8289999999999997</v>
      </c>
      <c r="AX165" s="4" t="s">
        <v>141</v>
      </c>
      <c r="AY165" s="2" t="s">
        <v>36</v>
      </c>
      <c r="AZ165" s="168">
        <v>9.6754283989664205E-3</v>
      </c>
      <c r="BA165" s="168">
        <v>9.3217186300196406E-5</v>
      </c>
    </row>
    <row r="166" spans="1:53">
      <c r="A166" s="2">
        <v>969</v>
      </c>
      <c r="B166" s="2">
        <v>969</v>
      </c>
      <c r="C166" s="2" t="s">
        <v>1370</v>
      </c>
      <c r="D166" s="2" t="s">
        <v>33</v>
      </c>
      <c r="E166" s="2" t="s">
        <v>1393</v>
      </c>
      <c r="F166" s="2" t="s">
        <v>1394</v>
      </c>
      <c r="G166" s="2" t="s">
        <v>1065</v>
      </c>
      <c r="I166" s="2" t="s">
        <v>30</v>
      </c>
      <c r="J166" s="2" t="s">
        <v>30</v>
      </c>
      <c r="K166" s="2" t="s">
        <v>464</v>
      </c>
      <c r="L166" s="2" t="s">
        <v>141</v>
      </c>
      <c r="M166" s="2" t="s">
        <v>364</v>
      </c>
      <c r="N166" s="2" t="s">
        <v>1373</v>
      </c>
      <c r="O166" s="185" t="s">
        <v>1395</v>
      </c>
      <c r="P166" s="2" t="s">
        <v>1360</v>
      </c>
      <c r="Q166" s="2" t="s">
        <v>193</v>
      </c>
      <c r="R166" s="2" t="s">
        <v>432</v>
      </c>
      <c r="S166" s="2" t="s">
        <v>34</v>
      </c>
      <c r="T166" s="153">
        <v>3.01</v>
      </c>
      <c r="U166" s="2" t="s">
        <v>179</v>
      </c>
      <c r="V166" s="166">
        <v>5.5E-2</v>
      </c>
      <c r="W166" s="2" t="s">
        <v>781</v>
      </c>
      <c r="X166" s="2" t="s">
        <v>930</v>
      </c>
      <c r="Y166" s="149">
        <v>0</v>
      </c>
      <c r="Z166" s="168">
        <v>2.9399999999999999E-2</v>
      </c>
      <c r="AA166" s="2" t="s">
        <v>1386</v>
      </c>
      <c r="AB166" s="4" t="s">
        <v>437</v>
      </c>
      <c r="AC166" s="2" t="s">
        <v>510</v>
      </c>
      <c r="AD166" s="153">
        <v>482000</v>
      </c>
      <c r="AE166" s="168">
        <v>0.73</v>
      </c>
      <c r="AF166" s="2" t="s">
        <v>1358</v>
      </c>
      <c r="AG166" s="2" t="s">
        <v>141</v>
      </c>
      <c r="AI166" s="2" t="s">
        <v>1377</v>
      </c>
      <c r="AJ166" s="2" t="s">
        <v>364</v>
      </c>
      <c r="AK166" s="2" t="s">
        <v>918</v>
      </c>
      <c r="AL166" s="2" t="s">
        <v>1360</v>
      </c>
      <c r="AN166" s="185" t="s">
        <v>142</v>
      </c>
      <c r="AO166" s="2" t="s">
        <v>1358</v>
      </c>
      <c r="AP166" s="166">
        <v>0</v>
      </c>
      <c r="AQ166" s="153">
        <v>1687.82</v>
      </c>
      <c r="AR166" s="179">
        <v>127.26</v>
      </c>
      <c r="AS166" s="162">
        <v>1</v>
      </c>
      <c r="AT166" s="153">
        <v>2.1480000000000001</v>
      </c>
      <c r="AU166" s="153">
        <v>2.1480000000000001</v>
      </c>
      <c r="AX166" s="4" t="s">
        <v>141</v>
      </c>
      <c r="AY166" s="2" t="s">
        <v>36</v>
      </c>
      <c r="AZ166" s="168">
        <v>3.0431874909452599E-3</v>
      </c>
      <c r="BA166" s="168">
        <v>2.9319360713803199E-5</v>
      </c>
    </row>
    <row r="167" spans="1:53">
      <c r="A167" s="2">
        <v>969</v>
      </c>
      <c r="B167" s="2">
        <v>969</v>
      </c>
      <c r="C167" s="2" t="s">
        <v>1370</v>
      </c>
      <c r="D167" s="2" t="s">
        <v>33</v>
      </c>
      <c r="E167" s="2" t="s">
        <v>1396</v>
      </c>
      <c r="F167" s="2" t="s">
        <v>1397</v>
      </c>
      <c r="G167" s="2" t="s">
        <v>1065</v>
      </c>
      <c r="I167" s="2" t="s">
        <v>30</v>
      </c>
      <c r="J167" s="2" t="s">
        <v>30</v>
      </c>
      <c r="K167" s="2" t="s">
        <v>464</v>
      </c>
      <c r="L167" s="2" t="s">
        <v>141</v>
      </c>
      <c r="M167" s="2" t="s">
        <v>364</v>
      </c>
      <c r="N167" s="2" t="s">
        <v>1373</v>
      </c>
      <c r="O167" s="185" t="s">
        <v>1398</v>
      </c>
      <c r="P167" s="2" t="s">
        <v>1360</v>
      </c>
      <c r="Q167" s="2" t="s">
        <v>193</v>
      </c>
      <c r="R167" s="2" t="s">
        <v>432</v>
      </c>
      <c r="S167" s="2" t="s">
        <v>34</v>
      </c>
      <c r="T167" s="153">
        <v>3.01</v>
      </c>
      <c r="U167" s="2" t="s">
        <v>1380</v>
      </c>
      <c r="V167" s="166">
        <v>5.6132000000000001E-2</v>
      </c>
      <c r="W167" s="2" t="s">
        <v>781</v>
      </c>
      <c r="X167" s="2" t="s">
        <v>935</v>
      </c>
      <c r="Y167" s="149">
        <v>5.6132000000000001E-2</v>
      </c>
      <c r="Z167" s="168">
        <v>2.9399999999999999E-2</v>
      </c>
      <c r="AA167" s="2" t="s">
        <v>1386</v>
      </c>
      <c r="AB167" s="4" t="s">
        <v>437</v>
      </c>
      <c r="AC167" s="2" t="s">
        <v>510</v>
      </c>
      <c r="AD167" s="153">
        <v>482000</v>
      </c>
      <c r="AE167" s="168">
        <v>0.73</v>
      </c>
      <c r="AF167" s="2" t="s">
        <v>1358</v>
      </c>
      <c r="AG167" s="2" t="s">
        <v>141</v>
      </c>
      <c r="AI167" s="2" t="s">
        <v>1377</v>
      </c>
      <c r="AJ167" s="2" t="s">
        <v>364</v>
      </c>
      <c r="AK167" s="2" t="s">
        <v>918</v>
      </c>
      <c r="AL167" s="2" t="s">
        <v>1360</v>
      </c>
      <c r="AN167" s="185" t="s">
        <v>142</v>
      </c>
      <c r="AO167" s="2" t="s">
        <v>1358</v>
      </c>
      <c r="AP167" s="166">
        <v>0</v>
      </c>
      <c r="AQ167" s="153">
        <v>247.88</v>
      </c>
      <c r="AR167" s="179">
        <v>129.61000000000001</v>
      </c>
      <c r="AS167" s="162">
        <v>1</v>
      </c>
      <c r="AT167" s="153">
        <v>0.32100000000000001</v>
      </c>
      <c r="AU167" s="153">
        <v>0.32100000000000001</v>
      </c>
      <c r="AX167" s="4" t="s">
        <v>141</v>
      </c>
      <c r="AY167" s="2" t="s">
        <v>36</v>
      </c>
      <c r="AZ167" s="168">
        <v>4.55187849218319E-4</v>
      </c>
      <c r="BA167" s="168">
        <v>4.3854730553018698E-6</v>
      </c>
    </row>
    <row r="168" spans="1:53">
      <c r="A168" s="2">
        <v>969</v>
      </c>
      <c r="B168" s="2">
        <v>969</v>
      </c>
      <c r="C168" s="2" t="s">
        <v>1370</v>
      </c>
      <c r="D168" s="2" t="s">
        <v>33</v>
      </c>
      <c r="E168" s="2" t="s">
        <v>1399</v>
      </c>
      <c r="F168" s="2" t="s">
        <v>1400</v>
      </c>
      <c r="G168" s="2" t="s">
        <v>1065</v>
      </c>
      <c r="I168" s="2" t="s">
        <v>30</v>
      </c>
      <c r="J168" s="2" t="s">
        <v>30</v>
      </c>
      <c r="K168" s="2" t="s">
        <v>464</v>
      </c>
      <c r="L168" s="2" t="s">
        <v>141</v>
      </c>
      <c r="M168" s="2" t="s">
        <v>364</v>
      </c>
      <c r="N168" s="2" t="s">
        <v>1373</v>
      </c>
      <c r="O168" s="185" t="s">
        <v>1374</v>
      </c>
      <c r="P168" s="2" t="s">
        <v>1375</v>
      </c>
      <c r="Q168" s="2" t="s">
        <v>193</v>
      </c>
      <c r="R168" s="2" t="s">
        <v>432</v>
      </c>
      <c r="S168" s="2" t="s">
        <v>34</v>
      </c>
      <c r="T168" s="153">
        <v>3.01</v>
      </c>
      <c r="U168" s="2" t="s">
        <v>1380</v>
      </c>
      <c r="V168" s="166">
        <v>5.6691999999999999E-2</v>
      </c>
      <c r="W168" s="2" t="s">
        <v>781</v>
      </c>
      <c r="X168" s="2" t="s">
        <v>930</v>
      </c>
      <c r="Y168" s="149">
        <v>0</v>
      </c>
      <c r="Z168" s="168">
        <v>2.93E-2</v>
      </c>
      <c r="AA168" s="2" t="s">
        <v>1401</v>
      </c>
      <c r="AB168" s="4" t="s">
        <v>437</v>
      </c>
      <c r="AC168" s="2" t="s">
        <v>510</v>
      </c>
      <c r="AD168" s="153">
        <v>482000</v>
      </c>
      <c r="AE168" s="168">
        <v>0.73</v>
      </c>
      <c r="AF168" s="2" t="s">
        <v>1358</v>
      </c>
      <c r="AG168" s="2" t="s">
        <v>141</v>
      </c>
      <c r="AI168" s="2" t="s">
        <v>1377</v>
      </c>
      <c r="AJ168" s="2" t="s">
        <v>364</v>
      </c>
      <c r="AK168" s="2" t="s">
        <v>918</v>
      </c>
      <c r="AL168" s="2" t="s">
        <v>1360</v>
      </c>
      <c r="AN168" s="185" t="s">
        <v>142</v>
      </c>
      <c r="AO168" s="2" t="s">
        <v>1358</v>
      </c>
      <c r="AP168" s="166">
        <v>0</v>
      </c>
      <c r="AQ168" s="153">
        <v>499.13</v>
      </c>
      <c r="AR168" s="179">
        <v>130.01</v>
      </c>
      <c r="AS168" s="162">
        <v>1</v>
      </c>
      <c r="AT168" s="153">
        <v>0.64900000000000002</v>
      </c>
      <c r="AU168" s="153">
        <v>0.64900000000000002</v>
      </c>
      <c r="AX168" s="4" t="s">
        <v>141</v>
      </c>
      <c r="AY168" s="2" t="s">
        <v>36</v>
      </c>
      <c r="AZ168" s="168">
        <v>9.1939279166666505E-4</v>
      </c>
      <c r="BA168" s="168">
        <v>8.8578206162948297E-6</v>
      </c>
    </row>
    <row r="169" spans="1:53">
      <c r="A169" s="2">
        <v>969</v>
      </c>
      <c r="B169" s="2">
        <v>969</v>
      </c>
      <c r="C169" s="2" t="s">
        <v>1370</v>
      </c>
      <c r="D169" s="2" t="s">
        <v>33</v>
      </c>
      <c r="E169" s="2" t="s">
        <v>1402</v>
      </c>
      <c r="F169" s="2" t="s">
        <v>1403</v>
      </c>
      <c r="G169" s="2" t="s">
        <v>1065</v>
      </c>
      <c r="I169" s="2" t="s">
        <v>30</v>
      </c>
      <c r="J169" s="2" t="s">
        <v>30</v>
      </c>
      <c r="K169" s="2" t="s">
        <v>464</v>
      </c>
      <c r="L169" s="2" t="s">
        <v>141</v>
      </c>
      <c r="M169" s="2" t="s">
        <v>364</v>
      </c>
      <c r="N169" s="2" t="s">
        <v>1373</v>
      </c>
      <c r="O169" s="185" t="s">
        <v>1404</v>
      </c>
      <c r="P169" s="2" t="s">
        <v>1360</v>
      </c>
      <c r="Q169" s="2" t="s">
        <v>193</v>
      </c>
      <c r="R169" s="2" t="s">
        <v>432</v>
      </c>
      <c r="S169" s="2" t="s">
        <v>34</v>
      </c>
      <c r="T169" s="153">
        <v>3.01</v>
      </c>
      <c r="U169" s="2" t="s">
        <v>1380</v>
      </c>
      <c r="V169" s="166">
        <v>5.5E-2</v>
      </c>
      <c r="W169" s="2" t="s">
        <v>781</v>
      </c>
      <c r="X169" s="2" t="s">
        <v>935</v>
      </c>
      <c r="Y169" s="149">
        <v>5.5E-2</v>
      </c>
      <c r="Z169" s="168">
        <v>2.9399999999999999E-2</v>
      </c>
      <c r="AA169" s="2" t="s">
        <v>1386</v>
      </c>
      <c r="AB169" s="4" t="s">
        <v>437</v>
      </c>
      <c r="AC169" s="2" t="s">
        <v>510</v>
      </c>
      <c r="AD169" s="153">
        <v>482000</v>
      </c>
      <c r="AE169" s="168">
        <v>0.73</v>
      </c>
      <c r="AF169" s="2" t="s">
        <v>1358</v>
      </c>
      <c r="AG169" s="2" t="s">
        <v>141</v>
      </c>
      <c r="AI169" s="2" t="s">
        <v>1377</v>
      </c>
      <c r="AJ169" s="2" t="s">
        <v>364</v>
      </c>
      <c r="AK169" s="2" t="s">
        <v>918</v>
      </c>
      <c r="AL169" s="2" t="s">
        <v>1360</v>
      </c>
      <c r="AN169" s="185" t="s">
        <v>142</v>
      </c>
      <c r="AO169" s="2" t="s">
        <v>1358</v>
      </c>
      <c r="AP169" s="166">
        <v>0</v>
      </c>
      <c r="AQ169" s="153">
        <v>299.5</v>
      </c>
      <c r="AR169" s="179">
        <v>129.97</v>
      </c>
      <c r="AS169" s="162">
        <v>1</v>
      </c>
      <c r="AT169" s="153">
        <v>0.38900000000000001</v>
      </c>
      <c r="AU169" s="153">
        <v>0.38900000000000001</v>
      </c>
      <c r="AX169" s="4" t="s">
        <v>141</v>
      </c>
      <c r="AY169" s="2" t="s">
        <v>36</v>
      </c>
      <c r="AZ169" s="168">
        <v>5.5150646532794903E-4</v>
      </c>
      <c r="BA169" s="168">
        <v>5.31344750892168E-6</v>
      </c>
    </row>
    <row r="170" spans="1:53">
      <c r="A170" s="2">
        <v>969</v>
      </c>
      <c r="B170" s="2">
        <v>969</v>
      </c>
      <c r="C170" s="2" t="s">
        <v>1370</v>
      </c>
      <c r="D170" s="2" t="s">
        <v>33</v>
      </c>
      <c r="E170" s="2" t="s">
        <v>1405</v>
      </c>
      <c r="F170" s="2" t="s">
        <v>1406</v>
      </c>
      <c r="G170" s="2" t="s">
        <v>1065</v>
      </c>
      <c r="I170" s="2" t="s">
        <v>30</v>
      </c>
      <c r="J170" s="2" t="s">
        <v>30</v>
      </c>
      <c r="K170" s="2" t="s">
        <v>464</v>
      </c>
      <c r="L170" s="2" t="s">
        <v>141</v>
      </c>
      <c r="M170" s="2" t="s">
        <v>364</v>
      </c>
      <c r="N170" s="2" t="s">
        <v>1373</v>
      </c>
      <c r="O170" s="185" t="s">
        <v>1407</v>
      </c>
      <c r="P170" s="2" t="s">
        <v>1360</v>
      </c>
      <c r="Q170" s="2" t="s">
        <v>193</v>
      </c>
      <c r="R170" s="2" t="s">
        <v>432</v>
      </c>
      <c r="S170" s="2" t="s">
        <v>34</v>
      </c>
      <c r="T170" s="153">
        <v>3.01</v>
      </c>
      <c r="U170" s="2" t="s">
        <v>1380</v>
      </c>
      <c r="V170" s="166">
        <v>5.5E-2</v>
      </c>
      <c r="W170" s="2" t="s">
        <v>781</v>
      </c>
      <c r="X170" s="2" t="s">
        <v>935</v>
      </c>
      <c r="Y170" s="149">
        <v>5.5E-2</v>
      </c>
      <c r="Z170" s="168">
        <v>2.9399999999999999E-2</v>
      </c>
      <c r="AA170" s="2" t="s">
        <v>1386</v>
      </c>
      <c r="AB170" s="4" t="s">
        <v>437</v>
      </c>
      <c r="AC170" s="2" t="s">
        <v>510</v>
      </c>
      <c r="AD170" s="153">
        <v>482000</v>
      </c>
      <c r="AE170" s="168">
        <v>0.73</v>
      </c>
      <c r="AF170" s="2" t="s">
        <v>1358</v>
      </c>
      <c r="AG170" s="2" t="s">
        <v>141</v>
      </c>
      <c r="AI170" s="2" t="s">
        <v>1377</v>
      </c>
      <c r="AJ170" s="2" t="s">
        <v>364</v>
      </c>
      <c r="AK170" s="2" t="s">
        <v>918</v>
      </c>
      <c r="AL170" s="2" t="s">
        <v>1360</v>
      </c>
      <c r="AN170" s="185" t="s">
        <v>142</v>
      </c>
      <c r="AO170" s="2" t="s">
        <v>1358</v>
      </c>
      <c r="AP170" s="166">
        <v>0</v>
      </c>
      <c r="AQ170" s="153">
        <v>5393.82</v>
      </c>
      <c r="AR170" s="179">
        <v>129.93</v>
      </c>
      <c r="AS170" s="162">
        <v>1</v>
      </c>
      <c r="AT170" s="153">
        <v>7.008</v>
      </c>
      <c r="AU170" s="153">
        <v>7.008</v>
      </c>
      <c r="AX170" s="4" t="s">
        <v>141</v>
      </c>
      <c r="AY170" s="2" t="s">
        <v>36</v>
      </c>
      <c r="AZ170" s="168">
        <v>9.9292523908182904E-3</v>
      </c>
      <c r="BA170" s="168">
        <v>9.5662634435438002E-5</v>
      </c>
    </row>
    <row r="171" spans="1:53">
      <c r="A171" s="2">
        <v>969</v>
      </c>
      <c r="B171" s="2">
        <v>969</v>
      </c>
      <c r="C171" s="2" t="s">
        <v>1370</v>
      </c>
      <c r="D171" s="2" t="s">
        <v>33</v>
      </c>
      <c r="E171" s="2" t="s">
        <v>1408</v>
      </c>
      <c r="F171" s="2" t="s">
        <v>1409</v>
      </c>
      <c r="G171" s="2" t="s">
        <v>1065</v>
      </c>
      <c r="I171" s="2" t="s">
        <v>30</v>
      </c>
      <c r="J171" s="2" t="s">
        <v>30</v>
      </c>
      <c r="K171" s="2" t="s">
        <v>464</v>
      </c>
      <c r="L171" s="2" t="s">
        <v>141</v>
      </c>
      <c r="M171" s="2" t="s">
        <v>364</v>
      </c>
      <c r="N171" s="2" t="s">
        <v>1373</v>
      </c>
      <c r="O171" s="185" t="s">
        <v>1410</v>
      </c>
      <c r="P171" s="2" t="s">
        <v>1360</v>
      </c>
      <c r="Q171" s="2" t="s">
        <v>193</v>
      </c>
      <c r="R171" s="2" t="s">
        <v>432</v>
      </c>
      <c r="S171" s="2" t="s">
        <v>34</v>
      </c>
      <c r="T171" s="153">
        <v>3.01</v>
      </c>
      <c r="U171" s="2" t="s">
        <v>1380</v>
      </c>
      <c r="V171" s="166">
        <v>5.5E-2</v>
      </c>
      <c r="W171" s="2" t="s">
        <v>781</v>
      </c>
      <c r="X171" s="2" t="s">
        <v>935</v>
      </c>
      <c r="Y171" s="149">
        <v>5.5E-2</v>
      </c>
      <c r="Z171" s="168">
        <v>2.9399999999999999E-2</v>
      </c>
      <c r="AA171" s="2" t="s">
        <v>1376</v>
      </c>
      <c r="AB171" s="4" t="s">
        <v>437</v>
      </c>
      <c r="AC171" s="2" t="s">
        <v>510</v>
      </c>
      <c r="AD171" s="153">
        <v>482000</v>
      </c>
      <c r="AE171" s="168">
        <v>0.73</v>
      </c>
      <c r="AF171" s="2" t="s">
        <v>1358</v>
      </c>
      <c r="AG171" s="2" t="s">
        <v>141</v>
      </c>
      <c r="AI171" s="2" t="s">
        <v>1377</v>
      </c>
      <c r="AJ171" s="2" t="s">
        <v>364</v>
      </c>
      <c r="AK171" s="2" t="s">
        <v>918</v>
      </c>
      <c r="AL171" s="2" t="s">
        <v>1360</v>
      </c>
      <c r="AN171" s="185" t="s">
        <v>142</v>
      </c>
      <c r="AO171" s="2" t="s">
        <v>1358</v>
      </c>
      <c r="AP171" s="166">
        <v>0</v>
      </c>
      <c r="AQ171" s="153">
        <v>617.48</v>
      </c>
      <c r="AR171" s="179">
        <v>126.78</v>
      </c>
      <c r="AS171" s="162">
        <v>1</v>
      </c>
      <c r="AT171" s="153">
        <v>0.78300000000000003</v>
      </c>
      <c r="AU171" s="153">
        <v>0.78300000000000003</v>
      </c>
      <c r="AX171" s="4" t="s">
        <v>141</v>
      </c>
      <c r="AY171" s="2" t="s">
        <v>36</v>
      </c>
      <c r="AZ171" s="168">
        <v>1.10913473223685E-3</v>
      </c>
      <c r="BA171" s="168">
        <v>1.0685875054171899E-5</v>
      </c>
    </row>
    <row r="172" spans="1:53">
      <c r="A172" s="2">
        <v>969</v>
      </c>
      <c r="B172" s="2">
        <v>969</v>
      </c>
      <c r="C172" s="2" t="s">
        <v>1370</v>
      </c>
      <c r="D172" s="2" t="s">
        <v>33</v>
      </c>
      <c r="E172" s="2" t="s">
        <v>1411</v>
      </c>
      <c r="F172" s="2" t="s">
        <v>1412</v>
      </c>
      <c r="G172" s="2" t="s">
        <v>1065</v>
      </c>
      <c r="I172" s="2" t="s">
        <v>30</v>
      </c>
      <c r="J172" s="2" t="s">
        <v>30</v>
      </c>
      <c r="K172" s="2" t="s">
        <v>464</v>
      </c>
      <c r="L172" s="2" t="s">
        <v>141</v>
      </c>
      <c r="M172" s="2" t="s">
        <v>364</v>
      </c>
      <c r="N172" s="2" t="s">
        <v>1373</v>
      </c>
      <c r="O172" s="185" t="s">
        <v>1374</v>
      </c>
      <c r="P172" s="2" t="s">
        <v>1375</v>
      </c>
      <c r="Q172" s="2" t="s">
        <v>193</v>
      </c>
      <c r="R172" s="2" t="s">
        <v>432</v>
      </c>
      <c r="S172" s="2" t="s">
        <v>34</v>
      </c>
      <c r="T172" s="153">
        <v>3.02</v>
      </c>
      <c r="U172" s="2" t="s">
        <v>179</v>
      </c>
      <c r="V172" s="166">
        <v>5.5E-2</v>
      </c>
      <c r="W172" s="2" t="s">
        <v>781</v>
      </c>
      <c r="X172" s="2" t="s">
        <v>930</v>
      </c>
      <c r="Y172" s="149">
        <v>0</v>
      </c>
      <c r="Z172" s="168">
        <v>2.93E-2</v>
      </c>
      <c r="AA172" s="2" t="s">
        <v>1376</v>
      </c>
      <c r="AB172" s="4" t="s">
        <v>437</v>
      </c>
      <c r="AC172" s="2" t="s">
        <v>510</v>
      </c>
      <c r="AD172" s="153">
        <v>482000</v>
      </c>
      <c r="AE172" s="168">
        <v>0.73</v>
      </c>
      <c r="AF172" s="2" t="s">
        <v>1358</v>
      </c>
      <c r="AG172" s="2" t="s">
        <v>141</v>
      </c>
      <c r="AI172" s="2" t="s">
        <v>1377</v>
      </c>
      <c r="AJ172" s="2" t="s">
        <v>364</v>
      </c>
      <c r="AK172" s="2" t="s">
        <v>918</v>
      </c>
      <c r="AL172" s="2" t="s">
        <v>1360</v>
      </c>
      <c r="AN172" s="185" t="s">
        <v>142</v>
      </c>
      <c r="AO172" s="2" t="s">
        <v>1358</v>
      </c>
      <c r="AP172" s="166">
        <v>0</v>
      </c>
      <c r="AQ172" s="153">
        <v>511.45</v>
      </c>
      <c r="AR172" s="179">
        <v>126.72</v>
      </c>
      <c r="AS172" s="162">
        <v>1</v>
      </c>
      <c r="AT172" s="153">
        <v>0.64800000000000002</v>
      </c>
      <c r="AU172" s="153">
        <v>0.64800000000000002</v>
      </c>
      <c r="AX172" s="4" t="s">
        <v>141</v>
      </c>
      <c r="AY172" s="2" t="s">
        <v>36</v>
      </c>
      <c r="AZ172" s="168">
        <v>9.18245924737162E-4</v>
      </c>
      <c r="BA172" s="168">
        <v>8.8467712132275192E-6</v>
      </c>
    </row>
    <row r="173" spans="1:53">
      <c r="A173" s="2">
        <v>969</v>
      </c>
      <c r="B173" s="2">
        <v>969</v>
      </c>
      <c r="C173" s="2" t="s">
        <v>1370</v>
      </c>
      <c r="D173" s="2" t="s">
        <v>33</v>
      </c>
      <c r="E173" s="2" t="s">
        <v>1413</v>
      </c>
      <c r="F173" s="2" t="s">
        <v>1414</v>
      </c>
      <c r="G173" s="2" t="s">
        <v>1065</v>
      </c>
      <c r="I173" s="2" t="s">
        <v>30</v>
      </c>
      <c r="J173" s="2" t="s">
        <v>30</v>
      </c>
      <c r="K173" s="2" t="s">
        <v>464</v>
      </c>
      <c r="L173" s="2" t="s">
        <v>141</v>
      </c>
      <c r="M173" s="2" t="s">
        <v>364</v>
      </c>
      <c r="N173" s="2" t="s">
        <v>1373</v>
      </c>
      <c r="O173" s="185" t="s">
        <v>1415</v>
      </c>
      <c r="P173" s="2" t="s">
        <v>1360</v>
      </c>
      <c r="Q173" s="2" t="s">
        <v>193</v>
      </c>
      <c r="R173" s="2" t="s">
        <v>432</v>
      </c>
      <c r="S173" s="2" t="s">
        <v>34</v>
      </c>
      <c r="T173" s="153">
        <v>3.01</v>
      </c>
      <c r="U173" s="2" t="s">
        <v>1380</v>
      </c>
      <c r="V173" s="166">
        <v>5.5E-2</v>
      </c>
      <c r="W173" s="2" t="s">
        <v>781</v>
      </c>
      <c r="X173" s="2" t="s">
        <v>935</v>
      </c>
      <c r="Y173" s="149">
        <v>5.5E-2</v>
      </c>
      <c r="Z173" s="168">
        <v>2.9399999999999999E-2</v>
      </c>
      <c r="AA173" s="2" t="s">
        <v>1386</v>
      </c>
      <c r="AB173" s="4" t="s">
        <v>437</v>
      </c>
      <c r="AC173" s="2" t="s">
        <v>510</v>
      </c>
      <c r="AD173" s="153">
        <v>482000</v>
      </c>
      <c r="AE173" s="168">
        <v>0.73</v>
      </c>
      <c r="AF173" s="2" t="s">
        <v>1358</v>
      </c>
      <c r="AG173" s="2" t="s">
        <v>141</v>
      </c>
      <c r="AI173" s="2" t="s">
        <v>1377</v>
      </c>
      <c r="AJ173" s="2" t="s">
        <v>364</v>
      </c>
      <c r="AK173" s="2" t="s">
        <v>918</v>
      </c>
      <c r="AL173" s="2" t="s">
        <v>1360</v>
      </c>
      <c r="AN173" s="185" t="s">
        <v>142</v>
      </c>
      <c r="AO173" s="2" t="s">
        <v>1358</v>
      </c>
      <c r="AP173" s="166">
        <v>0</v>
      </c>
      <c r="AQ173" s="153">
        <v>1169.43</v>
      </c>
      <c r="AR173" s="179">
        <v>128.94</v>
      </c>
      <c r="AS173" s="162">
        <v>1</v>
      </c>
      <c r="AT173" s="153">
        <v>1.508</v>
      </c>
      <c r="AU173" s="153">
        <v>1.508</v>
      </c>
      <c r="AX173" s="4" t="s">
        <v>141</v>
      </c>
      <c r="AY173" s="2" t="s">
        <v>36</v>
      </c>
      <c r="AZ173" s="168">
        <v>2.1363507579495798E-3</v>
      </c>
      <c r="BA173" s="168">
        <v>2.0582510499237999E-5</v>
      </c>
    </row>
    <row r="174" spans="1:53">
      <c r="A174" s="2">
        <v>969</v>
      </c>
      <c r="B174" s="2">
        <v>969</v>
      </c>
      <c r="C174" s="2" t="s">
        <v>1370</v>
      </c>
      <c r="D174" s="2" t="s">
        <v>33</v>
      </c>
      <c r="E174" s="2" t="s">
        <v>1416</v>
      </c>
      <c r="F174" s="2" t="s">
        <v>1417</v>
      </c>
      <c r="G174" s="2" t="s">
        <v>1065</v>
      </c>
      <c r="I174" s="2" t="s">
        <v>30</v>
      </c>
      <c r="J174" s="2" t="s">
        <v>30</v>
      </c>
      <c r="K174" s="2" t="s">
        <v>464</v>
      </c>
      <c r="L174" s="2" t="s">
        <v>141</v>
      </c>
      <c r="M174" s="2" t="s">
        <v>364</v>
      </c>
      <c r="N174" s="2" t="s">
        <v>1373</v>
      </c>
      <c r="O174" s="185" t="s">
        <v>1418</v>
      </c>
      <c r="P174" s="2" t="s">
        <v>1360</v>
      </c>
      <c r="Q174" s="2" t="s">
        <v>193</v>
      </c>
      <c r="R174" s="2" t="s">
        <v>432</v>
      </c>
      <c r="S174" s="2" t="s">
        <v>34</v>
      </c>
      <c r="T174" s="153">
        <v>3.01</v>
      </c>
      <c r="U174" s="2" t="s">
        <v>1380</v>
      </c>
      <c r="V174" s="166">
        <v>5.5E-2</v>
      </c>
      <c r="W174" s="2" t="s">
        <v>781</v>
      </c>
      <c r="X174" s="2" t="s">
        <v>935</v>
      </c>
      <c r="Y174" s="149">
        <v>5.5E-2</v>
      </c>
      <c r="Z174" s="168">
        <v>2.9399999999999999E-2</v>
      </c>
      <c r="AA174" s="2" t="s">
        <v>1376</v>
      </c>
      <c r="AB174" s="4" t="s">
        <v>437</v>
      </c>
      <c r="AC174" s="2" t="s">
        <v>510</v>
      </c>
      <c r="AD174" s="153">
        <v>482000</v>
      </c>
      <c r="AE174" s="168">
        <v>0.73</v>
      </c>
      <c r="AF174" s="2" t="s">
        <v>1358</v>
      </c>
      <c r="AG174" s="2" t="s">
        <v>141</v>
      </c>
      <c r="AI174" s="2" t="s">
        <v>1377</v>
      </c>
      <c r="AJ174" s="2" t="s">
        <v>364</v>
      </c>
      <c r="AK174" s="2" t="s">
        <v>918</v>
      </c>
      <c r="AL174" s="2" t="s">
        <v>464</v>
      </c>
      <c r="AN174" s="185" t="s">
        <v>142</v>
      </c>
      <c r="AO174" s="2" t="s">
        <v>1358</v>
      </c>
      <c r="AP174" s="166">
        <v>0</v>
      </c>
      <c r="AQ174" s="153">
        <v>4514.41</v>
      </c>
      <c r="AR174" s="179">
        <v>126.93</v>
      </c>
      <c r="AS174" s="162">
        <v>1</v>
      </c>
      <c r="AT174" s="153">
        <v>5.73</v>
      </c>
      <c r="AU174" s="153">
        <v>5.73</v>
      </c>
      <c r="AX174" s="4" t="s">
        <v>141</v>
      </c>
      <c r="AY174" s="2" t="s">
        <v>36</v>
      </c>
      <c r="AZ174" s="168">
        <v>8.1185027424660796E-3</v>
      </c>
      <c r="BA174" s="168">
        <v>7.8217103307173403E-5</v>
      </c>
    </row>
    <row r="175" spans="1:53">
      <c r="A175" s="2">
        <v>969</v>
      </c>
      <c r="B175" s="2">
        <v>969</v>
      </c>
      <c r="C175" s="2" t="s">
        <v>1370</v>
      </c>
      <c r="D175" s="2" t="s">
        <v>33</v>
      </c>
      <c r="E175" s="2" t="s">
        <v>1419</v>
      </c>
      <c r="F175" s="2" t="s">
        <v>1420</v>
      </c>
      <c r="G175" s="2" t="s">
        <v>1065</v>
      </c>
      <c r="I175" s="2" t="s">
        <v>30</v>
      </c>
      <c r="J175" s="2" t="s">
        <v>30</v>
      </c>
      <c r="K175" s="2" t="s">
        <v>464</v>
      </c>
      <c r="L175" s="2" t="s">
        <v>141</v>
      </c>
      <c r="M175" s="2" t="s">
        <v>364</v>
      </c>
      <c r="N175" s="2" t="s">
        <v>1373</v>
      </c>
      <c r="O175" s="185" t="s">
        <v>1374</v>
      </c>
      <c r="P175" s="2" t="s">
        <v>1375</v>
      </c>
      <c r="Q175" s="2" t="s">
        <v>193</v>
      </c>
      <c r="R175" s="2" t="s">
        <v>432</v>
      </c>
      <c r="S175" s="2" t="s">
        <v>34</v>
      </c>
      <c r="T175" s="153">
        <v>3.01</v>
      </c>
      <c r="U175" s="2" t="s">
        <v>1380</v>
      </c>
      <c r="V175" s="166">
        <v>5.5E-2</v>
      </c>
      <c r="W175" s="2" t="s">
        <v>781</v>
      </c>
      <c r="X175" s="2" t="s">
        <v>930</v>
      </c>
      <c r="Y175" s="149">
        <v>0</v>
      </c>
      <c r="Z175" s="168">
        <v>2.9399999999999999E-2</v>
      </c>
      <c r="AA175" s="2" t="s">
        <v>1386</v>
      </c>
      <c r="AB175" s="4" t="s">
        <v>437</v>
      </c>
      <c r="AC175" s="2" t="s">
        <v>510</v>
      </c>
      <c r="AD175" s="153">
        <v>482000</v>
      </c>
      <c r="AE175" s="168">
        <v>0.73</v>
      </c>
      <c r="AF175" s="2" t="s">
        <v>1358</v>
      </c>
      <c r="AG175" s="2" t="s">
        <v>141</v>
      </c>
      <c r="AI175" s="2" t="s">
        <v>1377</v>
      </c>
      <c r="AJ175" s="2" t="s">
        <v>364</v>
      </c>
      <c r="AK175" s="2" t="s">
        <v>918</v>
      </c>
      <c r="AL175" s="2" t="s">
        <v>1360</v>
      </c>
      <c r="AN175" s="185" t="s">
        <v>142</v>
      </c>
      <c r="AO175" s="2" t="s">
        <v>1358</v>
      </c>
      <c r="AP175" s="166">
        <v>0</v>
      </c>
      <c r="AQ175" s="153">
        <v>5483.45</v>
      </c>
      <c r="AR175" s="179">
        <v>128.9</v>
      </c>
      <c r="AS175" s="162">
        <v>1</v>
      </c>
      <c r="AT175" s="153">
        <v>7.0679999999999996</v>
      </c>
      <c r="AU175" s="153">
        <v>7.0679999999999996</v>
      </c>
      <c r="AX175" s="4" t="s">
        <v>141</v>
      </c>
      <c r="AY175" s="2" t="s">
        <v>36</v>
      </c>
      <c r="AZ175" s="168">
        <v>1.00142278270534E-2</v>
      </c>
      <c r="BA175" s="168">
        <v>9.6481323876756496E-5</v>
      </c>
    </row>
    <row r="176" spans="1:53">
      <c r="A176" s="2">
        <v>969</v>
      </c>
      <c r="B176" s="2">
        <v>969</v>
      </c>
      <c r="C176" s="2" t="s">
        <v>1370</v>
      </c>
      <c r="D176" s="2" t="s">
        <v>33</v>
      </c>
      <c r="E176" s="2" t="s">
        <v>1421</v>
      </c>
      <c r="F176" s="2" t="s">
        <v>1422</v>
      </c>
      <c r="G176" s="2" t="s">
        <v>1065</v>
      </c>
      <c r="I176" s="2" t="s">
        <v>30</v>
      </c>
      <c r="J176" s="2" t="s">
        <v>30</v>
      </c>
      <c r="K176" s="2" t="s">
        <v>464</v>
      </c>
      <c r="L176" s="2" t="s">
        <v>141</v>
      </c>
      <c r="M176" s="2" t="s">
        <v>364</v>
      </c>
      <c r="N176" s="2" t="s">
        <v>1373</v>
      </c>
      <c r="O176" s="185" t="s">
        <v>1374</v>
      </c>
      <c r="P176" s="2" t="s">
        <v>1375</v>
      </c>
      <c r="Q176" s="2" t="s">
        <v>193</v>
      </c>
      <c r="R176" s="2" t="s">
        <v>432</v>
      </c>
      <c r="S176" s="2" t="s">
        <v>34</v>
      </c>
      <c r="T176" s="153">
        <v>3.01</v>
      </c>
      <c r="U176" s="2" t="s">
        <v>1380</v>
      </c>
      <c r="V176" s="166">
        <v>5.5888E-2</v>
      </c>
      <c r="W176" s="2" t="s">
        <v>781</v>
      </c>
      <c r="X176" s="2" t="s">
        <v>930</v>
      </c>
      <c r="Y176" s="149">
        <v>0</v>
      </c>
      <c r="Z176" s="168">
        <v>2.93E-2</v>
      </c>
      <c r="AA176" s="2" t="s">
        <v>1386</v>
      </c>
      <c r="AB176" s="4" t="s">
        <v>437</v>
      </c>
      <c r="AC176" s="2" t="s">
        <v>510</v>
      </c>
      <c r="AD176" s="153">
        <v>482000</v>
      </c>
      <c r="AE176" s="168">
        <v>0.73</v>
      </c>
      <c r="AF176" s="2" t="s">
        <v>1358</v>
      </c>
      <c r="AG176" s="2" t="s">
        <v>141</v>
      </c>
      <c r="AI176" s="2" t="s">
        <v>1377</v>
      </c>
      <c r="AJ176" s="2" t="s">
        <v>364</v>
      </c>
      <c r="AK176" s="2" t="s">
        <v>918</v>
      </c>
      <c r="AL176" s="2" t="s">
        <v>1360</v>
      </c>
      <c r="AN176" s="185" t="s">
        <v>142</v>
      </c>
      <c r="AO176" s="2" t="s">
        <v>1358</v>
      </c>
      <c r="AP176" s="166">
        <v>0</v>
      </c>
      <c r="AQ176" s="153">
        <v>1147.97</v>
      </c>
      <c r="AR176" s="179">
        <v>130.19</v>
      </c>
      <c r="AS176" s="162">
        <v>1</v>
      </c>
      <c r="AT176" s="153">
        <v>1.4950000000000001</v>
      </c>
      <c r="AU176" s="153">
        <v>1.4950000000000001</v>
      </c>
      <c r="AX176" s="4" t="s">
        <v>141</v>
      </c>
      <c r="AY176" s="2" t="s">
        <v>36</v>
      </c>
      <c r="AZ176" s="168">
        <v>2.11747761636938E-3</v>
      </c>
      <c r="BA176" s="168">
        <v>2.0400678637928399E-5</v>
      </c>
    </row>
    <row r="177" spans="1:53">
      <c r="A177" s="2">
        <v>969</v>
      </c>
      <c r="B177" s="2">
        <v>969</v>
      </c>
      <c r="C177" s="2" t="s">
        <v>1370</v>
      </c>
      <c r="D177" s="2" t="s">
        <v>33</v>
      </c>
      <c r="E177" s="2" t="s">
        <v>1423</v>
      </c>
      <c r="F177" s="2" t="s">
        <v>1424</v>
      </c>
      <c r="G177" s="2" t="s">
        <v>1065</v>
      </c>
      <c r="I177" s="2" t="s">
        <v>30</v>
      </c>
      <c r="J177" s="2" t="s">
        <v>30</v>
      </c>
      <c r="K177" s="2" t="s">
        <v>464</v>
      </c>
      <c r="L177" s="2" t="s">
        <v>141</v>
      </c>
      <c r="M177" s="2" t="s">
        <v>364</v>
      </c>
      <c r="N177" s="2" t="s">
        <v>1373</v>
      </c>
      <c r="O177" s="185" t="s">
        <v>1425</v>
      </c>
      <c r="P177" s="2" t="s">
        <v>1360</v>
      </c>
      <c r="Q177" s="2" t="s">
        <v>193</v>
      </c>
      <c r="R177" s="2" t="s">
        <v>432</v>
      </c>
      <c r="S177" s="2" t="s">
        <v>34</v>
      </c>
      <c r="T177" s="153">
        <v>3.01</v>
      </c>
      <c r="U177" s="2" t="s">
        <v>1380</v>
      </c>
      <c r="V177" s="166">
        <v>5.6193E-2</v>
      </c>
      <c r="W177" s="2" t="s">
        <v>781</v>
      </c>
      <c r="X177" s="2" t="s">
        <v>935</v>
      </c>
      <c r="Y177" s="149">
        <v>5.6193E-2</v>
      </c>
      <c r="Z177" s="168">
        <v>2.9399999999999999E-2</v>
      </c>
      <c r="AA177" s="2" t="s">
        <v>1386</v>
      </c>
      <c r="AB177" s="4" t="s">
        <v>437</v>
      </c>
      <c r="AC177" s="2" t="s">
        <v>510</v>
      </c>
      <c r="AD177" s="153">
        <v>482000</v>
      </c>
      <c r="AE177" s="168">
        <v>0.73</v>
      </c>
      <c r="AF177" s="2" t="s">
        <v>1358</v>
      </c>
      <c r="AG177" s="2" t="s">
        <v>141</v>
      </c>
      <c r="AI177" s="2" t="s">
        <v>1377</v>
      </c>
      <c r="AJ177" s="2" t="s">
        <v>364</v>
      </c>
      <c r="AK177" s="2" t="s">
        <v>918</v>
      </c>
      <c r="AL177" s="2" t="s">
        <v>1360</v>
      </c>
      <c r="AN177" s="185" t="s">
        <v>142</v>
      </c>
      <c r="AO177" s="2" t="s">
        <v>1358</v>
      </c>
      <c r="AP177" s="166">
        <v>0</v>
      </c>
      <c r="AQ177" s="153">
        <v>1613.28</v>
      </c>
      <c r="AR177" s="179">
        <v>129.61000000000001</v>
      </c>
      <c r="AS177" s="162">
        <v>1</v>
      </c>
      <c r="AT177" s="153">
        <v>2.0910000000000002</v>
      </c>
      <c r="AU177" s="153">
        <v>2.0910000000000002</v>
      </c>
      <c r="AX177" s="4" t="s">
        <v>141</v>
      </c>
      <c r="AY177" s="2" t="s">
        <v>36</v>
      </c>
      <c r="AZ177" s="168">
        <v>2.9625038461631799E-3</v>
      </c>
      <c r="BA177" s="168">
        <v>2.8542020214044701E-5</v>
      </c>
    </row>
    <row r="178" spans="1:53">
      <c r="A178" s="2">
        <v>969</v>
      </c>
      <c r="B178" s="2">
        <v>969</v>
      </c>
      <c r="C178" s="2" t="s">
        <v>1370</v>
      </c>
      <c r="D178" s="2" t="s">
        <v>33</v>
      </c>
      <c r="E178" s="2" t="s">
        <v>1426</v>
      </c>
      <c r="F178" s="2" t="s">
        <v>1427</v>
      </c>
      <c r="G178" s="2" t="s">
        <v>1065</v>
      </c>
      <c r="I178" s="2" t="s">
        <v>30</v>
      </c>
      <c r="J178" s="2" t="s">
        <v>30</v>
      </c>
      <c r="K178" s="2" t="s">
        <v>464</v>
      </c>
      <c r="L178" s="2" t="s">
        <v>141</v>
      </c>
      <c r="M178" s="2" t="s">
        <v>364</v>
      </c>
      <c r="N178" s="2" t="s">
        <v>1373</v>
      </c>
      <c r="O178" s="185" t="s">
        <v>1374</v>
      </c>
      <c r="P178" s="2" t="s">
        <v>1375</v>
      </c>
      <c r="Q178" s="2" t="s">
        <v>193</v>
      </c>
      <c r="R178" s="2" t="s">
        <v>432</v>
      </c>
      <c r="S178" s="2" t="s">
        <v>34</v>
      </c>
      <c r="T178" s="153">
        <v>3.01</v>
      </c>
      <c r="U178" s="2" t="s">
        <v>179</v>
      </c>
      <c r="V178" s="166">
        <v>5.5E-2</v>
      </c>
      <c r="W178" s="2" t="s">
        <v>781</v>
      </c>
      <c r="X178" s="2" t="s">
        <v>930</v>
      </c>
      <c r="Y178" s="149">
        <v>0</v>
      </c>
      <c r="Z178" s="168">
        <v>3.15E-2</v>
      </c>
      <c r="AA178" s="2" t="s">
        <v>1376</v>
      </c>
      <c r="AB178" s="4" t="s">
        <v>437</v>
      </c>
      <c r="AC178" s="2" t="s">
        <v>510</v>
      </c>
      <c r="AD178" s="153">
        <v>482000</v>
      </c>
      <c r="AE178" s="168">
        <v>0.73</v>
      </c>
      <c r="AF178" s="2" t="s">
        <v>1358</v>
      </c>
      <c r="AG178" s="2" t="s">
        <v>141</v>
      </c>
      <c r="AI178" s="2" t="s">
        <v>1377</v>
      </c>
      <c r="AJ178" s="2" t="s">
        <v>364</v>
      </c>
      <c r="AK178" s="2" t="s">
        <v>918</v>
      </c>
      <c r="AL178" s="2" t="s">
        <v>1360</v>
      </c>
      <c r="AN178" s="185" t="s">
        <v>142</v>
      </c>
      <c r="AO178" s="2" t="s">
        <v>1358</v>
      </c>
      <c r="AP178" s="166">
        <v>0</v>
      </c>
      <c r="AQ178" s="153">
        <v>2043.55</v>
      </c>
      <c r="AR178" s="179">
        <v>124.26</v>
      </c>
      <c r="AS178" s="162">
        <v>1</v>
      </c>
      <c r="AT178" s="153">
        <v>2.5390000000000001</v>
      </c>
      <c r="AU178" s="153">
        <v>2.5390000000000001</v>
      </c>
      <c r="AX178" s="4" t="s">
        <v>141</v>
      </c>
      <c r="AY178" s="2" t="s">
        <v>36</v>
      </c>
      <c r="AZ178" s="168">
        <v>3.5977193320475402E-3</v>
      </c>
      <c r="BA178" s="168">
        <v>3.4661955977796299E-5</v>
      </c>
    </row>
    <row r="179" spans="1:53">
      <c r="A179" s="2">
        <v>969</v>
      </c>
      <c r="B179" s="2">
        <v>969</v>
      </c>
      <c r="C179" s="2" t="s">
        <v>1370</v>
      </c>
      <c r="D179" s="2" t="s">
        <v>33</v>
      </c>
      <c r="E179" s="2" t="s">
        <v>1428</v>
      </c>
      <c r="F179" s="2" t="s">
        <v>1429</v>
      </c>
      <c r="G179" s="2" t="s">
        <v>1065</v>
      </c>
      <c r="I179" s="2" t="s">
        <v>30</v>
      </c>
      <c r="J179" s="2" t="s">
        <v>30</v>
      </c>
      <c r="K179" s="2" t="s">
        <v>464</v>
      </c>
      <c r="L179" s="2" t="s">
        <v>141</v>
      </c>
      <c r="M179" s="2" t="s">
        <v>364</v>
      </c>
      <c r="N179" s="2" t="s">
        <v>1373</v>
      </c>
      <c r="O179" s="185" t="s">
        <v>1374</v>
      </c>
      <c r="P179" s="2" t="s">
        <v>1375</v>
      </c>
      <c r="Q179" s="2" t="s">
        <v>193</v>
      </c>
      <c r="R179" s="2" t="s">
        <v>432</v>
      </c>
      <c r="S179" s="2" t="s">
        <v>34</v>
      </c>
      <c r="T179" s="153">
        <v>3.01</v>
      </c>
      <c r="U179" s="2" t="s">
        <v>179</v>
      </c>
      <c r="V179" s="166">
        <v>5.5E-2</v>
      </c>
      <c r="W179" s="2" t="s">
        <v>781</v>
      </c>
      <c r="X179" s="2" t="s">
        <v>930</v>
      </c>
      <c r="Y179" s="149">
        <v>0</v>
      </c>
      <c r="Z179" s="168">
        <v>2.9399999999999999E-2</v>
      </c>
      <c r="AA179" s="2" t="s">
        <v>1376</v>
      </c>
      <c r="AB179" s="4" t="s">
        <v>437</v>
      </c>
      <c r="AC179" s="2" t="s">
        <v>510</v>
      </c>
      <c r="AD179" s="153">
        <v>482000</v>
      </c>
      <c r="AE179" s="168">
        <v>0.73</v>
      </c>
      <c r="AF179" s="2" t="s">
        <v>1358</v>
      </c>
      <c r="AG179" s="2" t="s">
        <v>141</v>
      </c>
      <c r="AI179" s="2" t="s">
        <v>1377</v>
      </c>
      <c r="AJ179" s="2" t="s">
        <v>364</v>
      </c>
      <c r="AK179" s="2" t="s">
        <v>918</v>
      </c>
      <c r="AL179" s="2" t="s">
        <v>1360</v>
      </c>
      <c r="AN179" s="185" t="s">
        <v>142</v>
      </c>
      <c r="AO179" s="2" t="s">
        <v>1358</v>
      </c>
      <c r="AP179" s="166">
        <v>0</v>
      </c>
      <c r="AQ179" s="153">
        <v>253.92</v>
      </c>
      <c r="AR179" s="179">
        <v>124.68</v>
      </c>
      <c r="AS179" s="162">
        <v>1</v>
      </c>
      <c r="AT179" s="153">
        <v>0.317</v>
      </c>
      <c r="AU179" s="153">
        <v>0.317</v>
      </c>
      <c r="AX179" s="4" t="s">
        <v>141</v>
      </c>
      <c r="AY179" s="2" t="s">
        <v>36</v>
      </c>
      <c r="AZ179" s="168">
        <v>4.4854329123011297E-4</v>
      </c>
      <c r="BA179" s="168">
        <v>4.3214565617339798E-6</v>
      </c>
    </row>
    <row r="180" spans="1:53">
      <c r="A180" s="2">
        <v>969</v>
      </c>
      <c r="B180" s="2">
        <v>969</v>
      </c>
      <c r="C180" s="2" t="s">
        <v>1370</v>
      </c>
      <c r="D180" s="2" t="s">
        <v>33</v>
      </c>
      <c r="E180" s="2" t="s">
        <v>1430</v>
      </c>
      <c r="F180" s="2" t="s">
        <v>1431</v>
      </c>
      <c r="G180" s="2" t="s">
        <v>1065</v>
      </c>
      <c r="I180" s="2" t="s">
        <v>30</v>
      </c>
      <c r="J180" s="2" t="s">
        <v>30</v>
      </c>
      <c r="K180" s="2" t="s">
        <v>464</v>
      </c>
      <c r="L180" s="2" t="s">
        <v>141</v>
      </c>
      <c r="M180" s="2" t="s">
        <v>364</v>
      </c>
      <c r="N180" s="2" t="s">
        <v>1373</v>
      </c>
      <c r="O180" s="185" t="s">
        <v>1374</v>
      </c>
      <c r="P180" s="2" t="s">
        <v>1375</v>
      </c>
      <c r="Q180" s="2" t="s">
        <v>193</v>
      </c>
      <c r="R180" s="2" t="s">
        <v>432</v>
      </c>
      <c r="S180" s="2" t="s">
        <v>34</v>
      </c>
      <c r="T180" s="153">
        <v>3.01</v>
      </c>
      <c r="U180" s="2" t="s">
        <v>179</v>
      </c>
      <c r="V180" s="166">
        <v>5.5E-2</v>
      </c>
      <c r="W180" s="2" t="s">
        <v>781</v>
      </c>
      <c r="X180" s="2" t="s">
        <v>930</v>
      </c>
      <c r="Y180" s="149">
        <v>0</v>
      </c>
      <c r="Z180" s="168">
        <v>2.9399999999999999E-2</v>
      </c>
      <c r="AA180" s="2" t="s">
        <v>1376</v>
      </c>
      <c r="AB180" s="4" t="s">
        <v>437</v>
      </c>
      <c r="AC180" s="2" t="s">
        <v>510</v>
      </c>
      <c r="AD180" s="153">
        <v>482000</v>
      </c>
      <c r="AE180" s="168">
        <v>0.73</v>
      </c>
      <c r="AF180" s="2" t="s">
        <v>1358</v>
      </c>
      <c r="AG180" s="2" t="s">
        <v>141</v>
      </c>
      <c r="AI180" s="2" t="s">
        <v>1377</v>
      </c>
      <c r="AJ180" s="2" t="s">
        <v>364</v>
      </c>
      <c r="AK180" s="2" t="s">
        <v>918</v>
      </c>
      <c r="AL180" s="2" t="s">
        <v>1360</v>
      </c>
      <c r="AN180" s="185" t="s">
        <v>142</v>
      </c>
      <c r="AO180" s="2" t="s">
        <v>1358</v>
      </c>
      <c r="AP180" s="166">
        <v>0</v>
      </c>
      <c r="AQ180" s="153">
        <v>563.89</v>
      </c>
      <c r="AR180" s="179">
        <v>125.01</v>
      </c>
      <c r="AS180" s="162">
        <v>1</v>
      </c>
      <c r="AT180" s="153">
        <v>0.70499999999999996</v>
      </c>
      <c r="AU180" s="153">
        <v>0.70499999999999996</v>
      </c>
      <c r="AX180" s="4" t="s">
        <v>141</v>
      </c>
      <c r="AY180" s="2" t="s">
        <v>36</v>
      </c>
      <c r="AZ180" s="168">
        <v>9.9873394390690806E-4</v>
      </c>
      <c r="BA180" s="168">
        <v>9.6222269727555999E-6</v>
      </c>
    </row>
    <row r="181" spans="1:53">
      <c r="A181" s="2">
        <v>969</v>
      </c>
      <c r="B181" s="2">
        <v>969</v>
      </c>
      <c r="C181" s="2" t="s">
        <v>1370</v>
      </c>
      <c r="D181" s="2" t="s">
        <v>33</v>
      </c>
      <c r="E181" s="2" t="s">
        <v>1432</v>
      </c>
      <c r="F181" s="2" t="s">
        <v>1433</v>
      </c>
      <c r="G181" s="2" t="s">
        <v>1065</v>
      </c>
      <c r="I181" s="2" t="s">
        <v>30</v>
      </c>
      <c r="J181" s="2" t="s">
        <v>30</v>
      </c>
      <c r="K181" s="2" t="s">
        <v>464</v>
      </c>
      <c r="L181" s="2" t="s">
        <v>141</v>
      </c>
      <c r="M181" s="2" t="s">
        <v>364</v>
      </c>
      <c r="N181" s="2" t="s">
        <v>1373</v>
      </c>
      <c r="O181" s="185" t="s">
        <v>1434</v>
      </c>
      <c r="P181" s="2" t="s">
        <v>1360</v>
      </c>
      <c r="Q181" s="2" t="s">
        <v>193</v>
      </c>
      <c r="R181" s="2" t="s">
        <v>432</v>
      </c>
      <c r="S181" s="2" t="s">
        <v>34</v>
      </c>
      <c r="T181" s="153">
        <v>3.01</v>
      </c>
      <c r="U181" s="2" t="s">
        <v>179</v>
      </c>
      <c r="V181" s="166">
        <v>5.7230999999999997E-2</v>
      </c>
      <c r="W181" s="2" t="s">
        <v>781</v>
      </c>
      <c r="X181" s="2" t="s">
        <v>935</v>
      </c>
      <c r="Y181" s="149">
        <v>5.7230999999999997E-2</v>
      </c>
      <c r="Z181" s="168">
        <v>2.9399999999999999E-2</v>
      </c>
      <c r="AA181" s="2" t="s">
        <v>1386</v>
      </c>
      <c r="AB181" s="4" t="s">
        <v>437</v>
      </c>
      <c r="AC181" s="2" t="s">
        <v>510</v>
      </c>
      <c r="AD181" s="153">
        <v>482000</v>
      </c>
      <c r="AE181" s="168">
        <v>0.73</v>
      </c>
      <c r="AF181" s="2" t="s">
        <v>1358</v>
      </c>
      <c r="AG181" s="2" t="s">
        <v>141</v>
      </c>
      <c r="AI181" s="2" t="s">
        <v>1377</v>
      </c>
      <c r="AJ181" s="2" t="s">
        <v>364</v>
      </c>
      <c r="AK181" s="2" t="s">
        <v>918</v>
      </c>
      <c r="AL181" s="2" t="s">
        <v>1360</v>
      </c>
      <c r="AN181" s="185" t="s">
        <v>142</v>
      </c>
      <c r="AO181" s="2" t="s">
        <v>1358</v>
      </c>
      <c r="AP181" s="166">
        <v>0</v>
      </c>
      <c r="AQ181" s="153">
        <v>5417.24</v>
      </c>
      <c r="AR181" s="179">
        <v>130.15</v>
      </c>
      <c r="AS181" s="162">
        <v>1</v>
      </c>
      <c r="AT181" s="153">
        <v>7.0510000000000002</v>
      </c>
      <c r="AU181" s="153">
        <v>7.0510000000000002</v>
      </c>
      <c r="AX181" s="4" t="s">
        <v>141</v>
      </c>
      <c r="AY181" s="2" t="s">
        <v>36</v>
      </c>
      <c r="AZ181" s="168">
        <v>9.9892506690692096E-3</v>
      </c>
      <c r="BA181" s="168">
        <v>9.6240683329066698E-5</v>
      </c>
    </row>
    <row r="182" spans="1:53">
      <c r="A182" s="2">
        <v>969</v>
      </c>
      <c r="B182" s="2">
        <v>969</v>
      </c>
      <c r="C182" s="2" t="s">
        <v>1370</v>
      </c>
      <c r="D182" s="2" t="s">
        <v>33</v>
      </c>
      <c r="E182" s="2" t="s">
        <v>1435</v>
      </c>
      <c r="F182" s="2" t="s">
        <v>1436</v>
      </c>
      <c r="G182" s="2" t="s">
        <v>1065</v>
      </c>
      <c r="I182" s="2" t="s">
        <v>30</v>
      </c>
      <c r="J182" s="2" t="s">
        <v>30</v>
      </c>
      <c r="K182" s="2" t="s">
        <v>464</v>
      </c>
      <c r="L182" s="2" t="s">
        <v>141</v>
      </c>
      <c r="M182" s="2" t="s">
        <v>364</v>
      </c>
      <c r="N182" s="2" t="s">
        <v>1373</v>
      </c>
      <c r="O182" s="185" t="s">
        <v>1374</v>
      </c>
      <c r="P182" s="2" t="s">
        <v>1375</v>
      </c>
      <c r="Q182" s="2" t="s">
        <v>193</v>
      </c>
      <c r="R182" s="2" t="s">
        <v>432</v>
      </c>
      <c r="S182" s="2" t="s">
        <v>34</v>
      </c>
      <c r="T182" s="153">
        <v>3</v>
      </c>
      <c r="U182" s="2" t="s">
        <v>1380</v>
      </c>
      <c r="V182" s="166">
        <v>5.6619999999999997E-2</v>
      </c>
      <c r="W182" s="2" t="s">
        <v>781</v>
      </c>
      <c r="X182" s="2" t="s">
        <v>930</v>
      </c>
      <c r="Y182" s="149">
        <v>0</v>
      </c>
      <c r="Z182" s="168">
        <v>3.15E-2</v>
      </c>
      <c r="AA182" s="2" t="s">
        <v>1376</v>
      </c>
      <c r="AB182" s="4" t="s">
        <v>437</v>
      </c>
      <c r="AC182" s="2" t="s">
        <v>510</v>
      </c>
      <c r="AD182" s="153">
        <v>482000</v>
      </c>
      <c r="AE182" s="168">
        <v>0.73</v>
      </c>
      <c r="AF182" s="2" t="s">
        <v>1358</v>
      </c>
      <c r="AG182" s="2" t="s">
        <v>141</v>
      </c>
      <c r="AI182" s="2" t="s">
        <v>1377</v>
      </c>
      <c r="AJ182" s="2" t="s">
        <v>364</v>
      </c>
      <c r="AK182" s="2" t="s">
        <v>918</v>
      </c>
      <c r="AL182" s="2" t="s">
        <v>1360</v>
      </c>
      <c r="AN182" s="185" t="s">
        <v>142</v>
      </c>
      <c r="AO182" s="2" t="s">
        <v>1358</v>
      </c>
      <c r="AP182" s="166">
        <v>0</v>
      </c>
      <c r="AQ182" s="153">
        <v>1218.1600000000001</v>
      </c>
      <c r="AR182" s="179">
        <v>129.26</v>
      </c>
      <c r="AS182" s="162">
        <v>1</v>
      </c>
      <c r="AT182" s="153">
        <v>1.575</v>
      </c>
      <c r="AU182" s="153">
        <v>1.575</v>
      </c>
      <c r="AX182" s="4" t="s">
        <v>141</v>
      </c>
      <c r="AY182" s="2" t="s">
        <v>36</v>
      </c>
      <c r="AZ182" s="168">
        <v>2.2308950954473801E-3</v>
      </c>
      <c r="BA182" s="168">
        <v>2.1493390799184499E-5</v>
      </c>
    </row>
    <row r="183" spans="1:53">
      <c r="A183" s="2">
        <v>969</v>
      </c>
      <c r="B183" s="2">
        <v>969</v>
      </c>
      <c r="C183" s="2" t="s">
        <v>1370</v>
      </c>
      <c r="D183" s="2" t="s">
        <v>33</v>
      </c>
      <c r="E183" s="2" t="s">
        <v>1437</v>
      </c>
      <c r="F183" s="2" t="s">
        <v>1438</v>
      </c>
      <c r="G183" s="2" t="s">
        <v>1065</v>
      </c>
      <c r="I183" s="2" t="s">
        <v>30</v>
      </c>
      <c r="J183" s="2" t="s">
        <v>30</v>
      </c>
      <c r="K183" s="2" t="s">
        <v>464</v>
      </c>
      <c r="L183" s="2" t="s">
        <v>141</v>
      </c>
      <c r="M183" s="2" t="s">
        <v>364</v>
      </c>
      <c r="N183" s="2" t="s">
        <v>1373</v>
      </c>
      <c r="O183" s="185" t="s">
        <v>1439</v>
      </c>
      <c r="P183" s="2" t="s">
        <v>1360</v>
      </c>
      <c r="Q183" s="2" t="s">
        <v>193</v>
      </c>
      <c r="R183" s="2" t="s">
        <v>432</v>
      </c>
      <c r="S183" s="2" t="s">
        <v>34</v>
      </c>
      <c r="T183" s="153">
        <v>3.01</v>
      </c>
      <c r="U183" s="2" t="s">
        <v>1380</v>
      </c>
      <c r="V183" s="166">
        <v>5.5E-2</v>
      </c>
      <c r="W183" s="2" t="s">
        <v>781</v>
      </c>
      <c r="X183" s="2" t="s">
        <v>935</v>
      </c>
      <c r="Y183" s="149">
        <v>5.5E-2</v>
      </c>
      <c r="Z183" s="168">
        <v>2.9399999999999999E-2</v>
      </c>
      <c r="AA183" s="2" t="s">
        <v>1386</v>
      </c>
      <c r="AB183" s="4" t="s">
        <v>437</v>
      </c>
      <c r="AC183" s="2" t="s">
        <v>510</v>
      </c>
      <c r="AD183" s="153">
        <v>482000</v>
      </c>
      <c r="AE183" s="168">
        <v>0.73</v>
      </c>
      <c r="AF183" s="2" t="s">
        <v>1358</v>
      </c>
      <c r="AG183" s="2" t="s">
        <v>141</v>
      </c>
      <c r="AI183" s="2" t="s">
        <v>1377</v>
      </c>
      <c r="AJ183" s="2" t="s">
        <v>364</v>
      </c>
      <c r="AK183" s="2" t="s">
        <v>918</v>
      </c>
      <c r="AL183" s="2" t="s">
        <v>1360</v>
      </c>
      <c r="AN183" s="185" t="s">
        <v>142</v>
      </c>
      <c r="AO183" s="2" t="s">
        <v>1358</v>
      </c>
      <c r="AP183" s="166">
        <v>0</v>
      </c>
      <c r="AQ183" s="153">
        <v>7123.32</v>
      </c>
      <c r="AR183" s="179">
        <v>126.91</v>
      </c>
      <c r="AS183" s="162">
        <v>1</v>
      </c>
      <c r="AT183" s="153">
        <v>9.0399999999999991</v>
      </c>
      <c r="AU183" s="153">
        <v>9.0399999999999991</v>
      </c>
      <c r="AX183" s="4" t="s">
        <v>141</v>
      </c>
      <c r="AY183" s="2" t="s">
        <v>36</v>
      </c>
      <c r="AZ183" s="168">
        <v>1.28082253798924E-2</v>
      </c>
      <c r="BA183" s="168">
        <v>1.2339988289716201E-4</v>
      </c>
    </row>
    <row r="184" spans="1:53">
      <c r="A184" s="2">
        <v>969</v>
      </c>
      <c r="B184" s="2">
        <v>969</v>
      </c>
      <c r="C184" s="2" t="s">
        <v>1370</v>
      </c>
      <c r="D184" s="2" t="s">
        <v>33</v>
      </c>
      <c r="E184" s="2" t="s">
        <v>1440</v>
      </c>
      <c r="F184" s="2" t="s">
        <v>1441</v>
      </c>
      <c r="G184" s="2" t="s">
        <v>1065</v>
      </c>
      <c r="I184" s="2" t="s">
        <v>30</v>
      </c>
      <c r="J184" s="2" t="s">
        <v>30</v>
      </c>
      <c r="K184" s="2" t="s">
        <v>464</v>
      </c>
      <c r="L184" s="2" t="s">
        <v>141</v>
      </c>
      <c r="M184" s="2" t="s">
        <v>364</v>
      </c>
      <c r="N184" s="2" t="s">
        <v>1373</v>
      </c>
      <c r="O184" s="185" t="s">
        <v>1442</v>
      </c>
      <c r="P184" s="2" t="s">
        <v>1360</v>
      </c>
      <c r="Q184" s="2" t="s">
        <v>193</v>
      </c>
      <c r="R184" s="2" t="s">
        <v>432</v>
      </c>
      <c r="S184" s="2" t="s">
        <v>34</v>
      </c>
      <c r="T184" s="153">
        <v>3.01</v>
      </c>
      <c r="U184" s="2" t="s">
        <v>1380</v>
      </c>
      <c r="V184" s="166">
        <v>5.5309999999999998E-2</v>
      </c>
      <c r="W184" s="2" t="s">
        <v>781</v>
      </c>
      <c r="X184" s="2" t="s">
        <v>935</v>
      </c>
      <c r="Y184" s="149">
        <v>5.5309999999999998E-2</v>
      </c>
      <c r="Z184" s="168">
        <v>2.9399999999999999E-2</v>
      </c>
      <c r="AA184" s="2" t="s">
        <v>1376</v>
      </c>
      <c r="AB184" s="4" t="s">
        <v>437</v>
      </c>
      <c r="AC184" s="2" t="s">
        <v>510</v>
      </c>
      <c r="AD184" s="153">
        <v>203777.768205128</v>
      </c>
      <c r="AE184" s="168">
        <v>0.73</v>
      </c>
      <c r="AF184" s="2" t="s">
        <v>1358</v>
      </c>
      <c r="AG184" s="2" t="s">
        <v>141</v>
      </c>
      <c r="AI184" s="2" t="s">
        <v>1377</v>
      </c>
      <c r="AJ184" s="2" t="s">
        <v>364</v>
      </c>
      <c r="AK184" s="2" t="s">
        <v>918</v>
      </c>
      <c r="AL184" s="2" t="s">
        <v>1360</v>
      </c>
      <c r="AN184" s="185" t="s">
        <v>142</v>
      </c>
      <c r="AO184" s="2" t="s">
        <v>1358</v>
      </c>
      <c r="AP184" s="166">
        <v>0</v>
      </c>
      <c r="AQ184" s="153">
        <v>5159.32</v>
      </c>
      <c r="AR184" s="179">
        <v>129.5</v>
      </c>
      <c r="AS184" s="162">
        <v>1</v>
      </c>
      <c r="AT184" s="153">
        <v>6.681</v>
      </c>
      <c r="AU184" s="153">
        <v>6.681</v>
      </c>
      <c r="AX184" s="4" t="s">
        <v>141</v>
      </c>
      <c r="AY184" s="2" t="s">
        <v>36</v>
      </c>
      <c r="AZ184" s="168">
        <v>9.4661394083649496E-3</v>
      </c>
      <c r="BA184" s="168">
        <v>9.1200807280786701E-5</v>
      </c>
    </row>
    <row r="185" spans="1:53">
      <c r="A185" s="2">
        <v>969</v>
      </c>
      <c r="B185" s="2">
        <v>969</v>
      </c>
      <c r="C185" s="2" t="s">
        <v>1370</v>
      </c>
      <c r="D185" s="2" t="s">
        <v>33</v>
      </c>
      <c r="E185" s="2" t="s">
        <v>1443</v>
      </c>
      <c r="F185" s="2" t="s">
        <v>1444</v>
      </c>
      <c r="G185" s="2" t="s">
        <v>1065</v>
      </c>
      <c r="I185" s="2" t="s">
        <v>30</v>
      </c>
      <c r="J185" s="2" t="s">
        <v>30</v>
      </c>
      <c r="K185" s="2" t="s">
        <v>464</v>
      </c>
      <c r="L185" s="2" t="s">
        <v>141</v>
      </c>
      <c r="M185" s="2" t="s">
        <v>364</v>
      </c>
      <c r="N185" s="2" t="s">
        <v>1373</v>
      </c>
      <c r="O185" s="185" t="s">
        <v>1445</v>
      </c>
      <c r="P185" s="2" t="s">
        <v>1375</v>
      </c>
      <c r="Q185" s="2" t="s">
        <v>193</v>
      </c>
      <c r="R185" s="2" t="s">
        <v>432</v>
      </c>
      <c r="S185" s="2" t="s">
        <v>34</v>
      </c>
      <c r="T185" s="153">
        <v>3.02</v>
      </c>
      <c r="U185" s="2" t="s">
        <v>179</v>
      </c>
      <c r="V185" s="166">
        <v>5.5E-2</v>
      </c>
      <c r="W185" s="2" t="s">
        <v>781</v>
      </c>
      <c r="X185" s="2" t="s">
        <v>930</v>
      </c>
      <c r="Y185" s="149">
        <v>0</v>
      </c>
      <c r="Z185" s="168">
        <v>2.9399999999999999E-2</v>
      </c>
      <c r="AA185" s="2" t="s">
        <v>1386</v>
      </c>
      <c r="AB185" s="4" t="s">
        <v>437</v>
      </c>
      <c r="AC185" s="2" t="s">
        <v>510</v>
      </c>
      <c r="AD185" s="153">
        <v>482000</v>
      </c>
      <c r="AE185" s="168">
        <v>0.73</v>
      </c>
      <c r="AF185" s="2" t="s">
        <v>1358</v>
      </c>
      <c r="AG185" s="2" t="s">
        <v>141</v>
      </c>
      <c r="AI185" s="2" t="s">
        <v>1377</v>
      </c>
      <c r="AJ185" s="2" t="s">
        <v>364</v>
      </c>
      <c r="AK185" s="2" t="s">
        <v>918</v>
      </c>
      <c r="AL185" s="2" t="s">
        <v>1360</v>
      </c>
      <c r="AN185" s="185" t="s">
        <v>142</v>
      </c>
      <c r="AO185" s="2" t="s">
        <v>1358</v>
      </c>
      <c r="AP185" s="166">
        <v>0</v>
      </c>
      <c r="AQ185" s="153">
        <v>1230.6099999999999</v>
      </c>
      <c r="AR185" s="179">
        <v>127.56</v>
      </c>
      <c r="AS185" s="162">
        <v>1</v>
      </c>
      <c r="AT185" s="153">
        <v>1.57</v>
      </c>
      <c r="AU185" s="153">
        <v>1.57</v>
      </c>
      <c r="AX185" s="4" t="s">
        <v>141</v>
      </c>
      <c r="AY185" s="2" t="s">
        <v>36</v>
      </c>
      <c r="AZ185" s="168">
        <v>2.2240554601511199E-3</v>
      </c>
      <c r="BA185" s="168">
        <v>2.1427494847982401E-5</v>
      </c>
    </row>
    <row r="186" spans="1:53">
      <c r="A186" s="2">
        <v>969</v>
      </c>
      <c r="B186" s="2">
        <v>969</v>
      </c>
      <c r="C186" s="2" t="s">
        <v>1370</v>
      </c>
      <c r="D186" s="2" t="s">
        <v>33</v>
      </c>
      <c r="E186" s="2" t="s">
        <v>1446</v>
      </c>
      <c r="F186" s="2" t="s">
        <v>1447</v>
      </c>
      <c r="G186" s="2" t="s">
        <v>1065</v>
      </c>
      <c r="I186" s="2" t="s">
        <v>30</v>
      </c>
      <c r="J186" s="2" t="s">
        <v>30</v>
      </c>
      <c r="K186" s="2" t="s">
        <v>464</v>
      </c>
      <c r="L186" s="2" t="s">
        <v>141</v>
      </c>
      <c r="M186" s="2" t="s">
        <v>364</v>
      </c>
      <c r="N186" s="2" t="s">
        <v>1373</v>
      </c>
      <c r="O186" s="185" t="s">
        <v>1448</v>
      </c>
      <c r="P186" s="2" t="s">
        <v>1360</v>
      </c>
      <c r="Q186" s="2" t="s">
        <v>193</v>
      </c>
      <c r="R186" s="2" t="s">
        <v>432</v>
      </c>
      <c r="S186" s="2" t="s">
        <v>34</v>
      </c>
      <c r="T186" s="153">
        <v>3.01</v>
      </c>
      <c r="U186" s="2" t="s">
        <v>1380</v>
      </c>
      <c r="V186" s="166">
        <v>5.5E-2</v>
      </c>
      <c r="W186" s="2" t="s">
        <v>781</v>
      </c>
      <c r="X186" s="2" t="s">
        <v>935</v>
      </c>
      <c r="Y186" s="149">
        <v>5.5E-2</v>
      </c>
      <c r="Z186" s="168">
        <v>2.9399999999999999E-2</v>
      </c>
      <c r="AA186" s="2" t="s">
        <v>1376</v>
      </c>
      <c r="AB186" s="4" t="s">
        <v>437</v>
      </c>
      <c r="AC186" s="2" t="s">
        <v>510</v>
      </c>
      <c r="AD186" s="153">
        <v>482000</v>
      </c>
      <c r="AE186" s="168">
        <v>0.73</v>
      </c>
      <c r="AF186" s="2" t="s">
        <v>1358</v>
      </c>
      <c r="AG186" s="2" t="s">
        <v>141</v>
      </c>
      <c r="AI186" s="2" t="s">
        <v>1377</v>
      </c>
      <c r="AJ186" s="2" t="s">
        <v>364</v>
      </c>
      <c r="AK186" s="2" t="s">
        <v>918</v>
      </c>
      <c r="AL186" s="2" t="s">
        <v>1360</v>
      </c>
      <c r="AN186" s="185" t="s">
        <v>142</v>
      </c>
      <c r="AO186" s="2" t="s">
        <v>1358</v>
      </c>
      <c r="AP186" s="166">
        <v>0</v>
      </c>
      <c r="AQ186" s="153">
        <v>2491.25</v>
      </c>
      <c r="AR186" s="179">
        <v>127.29</v>
      </c>
      <c r="AS186" s="162">
        <v>1</v>
      </c>
      <c r="AT186" s="153">
        <v>3.1709999999999998</v>
      </c>
      <c r="AU186" s="153">
        <v>3.1709999999999998</v>
      </c>
      <c r="AX186" s="4" t="s">
        <v>141</v>
      </c>
      <c r="AY186" s="2" t="s">
        <v>36</v>
      </c>
      <c r="AZ186" s="168">
        <v>4.4928535305176999E-3</v>
      </c>
      <c r="BA186" s="168">
        <v>4.32860590047365E-5</v>
      </c>
    </row>
    <row r="187" spans="1:53">
      <c r="A187" s="2">
        <v>969</v>
      </c>
      <c r="B187" s="2">
        <v>969</v>
      </c>
      <c r="C187" s="2" t="s">
        <v>1370</v>
      </c>
      <c r="D187" s="2" t="s">
        <v>33</v>
      </c>
      <c r="E187" s="2" t="s">
        <v>1449</v>
      </c>
      <c r="F187" s="2" t="s">
        <v>1450</v>
      </c>
      <c r="G187" s="2" t="s">
        <v>1065</v>
      </c>
      <c r="I187" s="2" t="s">
        <v>30</v>
      </c>
      <c r="J187" s="2" t="s">
        <v>30</v>
      </c>
      <c r="K187" s="2" t="s">
        <v>464</v>
      </c>
      <c r="L187" s="2" t="s">
        <v>141</v>
      </c>
      <c r="M187" s="2" t="s">
        <v>364</v>
      </c>
      <c r="N187" s="2" t="s">
        <v>1373</v>
      </c>
      <c r="O187" s="185" t="s">
        <v>1451</v>
      </c>
      <c r="P187" s="2" t="s">
        <v>1360</v>
      </c>
      <c r="Q187" s="2" t="s">
        <v>193</v>
      </c>
      <c r="R187" s="2" t="s">
        <v>432</v>
      </c>
      <c r="S187" s="2" t="s">
        <v>34</v>
      </c>
      <c r="T187" s="153">
        <v>3.01</v>
      </c>
      <c r="U187" s="2" t="s">
        <v>1380</v>
      </c>
      <c r="V187" s="166">
        <v>5.5E-2</v>
      </c>
      <c r="W187" s="2" t="s">
        <v>781</v>
      </c>
      <c r="X187" s="2" t="s">
        <v>935</v>
      </c>
      <c r="Y187" s="149">
        <v>5.5E-2</v>
      </c>
      <c r="Z187" s="168">
        <v>2.9399999999999999E-2</v>
      </c>
      <c r="AA187" s="2" t="s">
        <v>1376</v>
      </c>
      <c r="AB187" s="4" t="s">
        <v>437</v>
      </c>
      <c r="AC187" s="2" t="s">
        <v>510</v>
      </c>
      <c r="AD187" s="153">
        <v>482000</v>
      </c>
      <c r="AE187" s="168">
        <v>0.73</v>
      </c>
      <c r="AF187" s="2" t="s">
        <v>1358</v>
      </c>
      <c r="AG187" s="2" t="s">
        <v>141</v>
      </c>
      <c r="AI187" s="2" t="s">
        <v>1377</v>
      </c>
      <c r="AJ187" s="2" t="s">
        <v>364</v>
      </c>
      <c r="AK187" s="2" t="s">
        <v>918</v>
      </c>
      <c r="AL187" s="2" t="s">
        <v>1360</v>
      </c>
      <c r="AN187" s="185" t="s">
        <v>142</v>
      </c>
      <c r="AO187" s="2" t="s">
        <v>1358</v>
      </c>
      <c r="AP187" s="166">
        <v>0</v>
      </c>
      <c r="AQ187" s="153">
        <v>3862.9</v>
      </c>
      <c r="AR187" s="179">
        <v>127.51</v>
      </c>
      <c r="AS187" s="162">
        <v>1</v>
      </c>
      <c r="AT187" s="153">
        <v>4.9260000000000002</v>
      </c>
      <c r="AU187" s="153">
        <v>4.9260000000000002</v>
      </c>
      <c r="AX187" s="4" t="s">
        <v>141</v>
      </c>
      <c r="AY187" s="2" t="s">
        <v>36</v>
      </c>
      <c r="AZ187" s="168">
        <v>6.9786010864444801E-3</v>
      </c>
      <c r="BA187" s="168">
        <v>6.7234806642705499E-5</v>
      </c>
    </row>
    <row r="188" spans="1:53">
      <c r="A188" s="2">
        <v>969</v>
      </c>
      <c r="B188" s="2">
        <v>969</v>
      </c>
      <c r="C188" s="2" t="s">
        <v>1370</v>
      </c>
      <c r="D188" s="2" t="s">
        <v>33</v>
      </c>
      <c r="E188" s="2" t="s">
        <v>1452</v>
      </c>
      <c r="F188" s="2" t="s">
        <v>1453</v>
      </c>
      <c r="G188" s="2" t="s">
        <v>1065</v>
      </c>
      <c r="I188" s="2" t="s">
        <v>30</v>
      </c>
      <c r="J188" s="2" t="s">
        <v>30</v>
      </c>
      <c r="K188" s="2" t="s">
        <v>464</v>
      </c>
      <c r="L188" s="2" t="s">
        <v>141</v>
      </c>
      <c r="M188" s="2" t="s">
        <v>364</v>
      </c>
      <c r="N188" s="2" t="s">
        <v>1373</v>
      </c>
      <c r="O188" s="185" t="s">
        <v>1445</v>
      </c>
      <c r="P188" s="2" t="s">
        <v>1375</v>
      </c>
      <c r="Q188" s="2" t="s">
        <v>193</v>
      </c>
      <c r="R188" s="2" t="s">
        <v>432</v>
      </c>
      <c r="S188" s="2" t="s">
        <v>34</v>
      </c>
      <c r="T188" s="153">
        <v>3.02</v>
      </c>
      <c r="U188" s="2" t="s">
        <v>179</v>
      </c>
      <c r="V188" s="166">
        <v>5.5E-2</v>
      </c>
      <c r="W188" s="2" t="s">
        <v>781</v>
      </c>
      <c r="X188" s="2" t="s">
        <v>930</v>
      </c>
      <c r="Y188" s="149">
        <v>0</v>
      </c>
      <c r="Z188" s="168">
        <v>2.93E-2</v>
      </c>
      <c r="AA188" s="2" t="s">
        <v>1386</v>
      </c>
      <c r="AB188" s="4" t="s">
        <v>437</v>
      </c>
      <c r="AC188" s="2" t="s">
        <v>510</v>
      </c>
      <c r="AD188" s="153">
        <v>482000</v>
      </c>
      <c r="AE188" s="168">
        <v>0.73</v>
      </c>
      <c r="AF188" s="2" t="s">
        <v>1358</v>
      </c>
      <c r="AG188" s="2" t="s">
        <v>141</v>
      </c>
      <c r="AI188" s="2" t="s">
        <v>1377</v>
      </c>
      <c r="AJ188" s="2" t="s">
        <v>364</v>
      </c>
      <c r="AK188" s="2" t="s">
        <v>918</v>
      </c>
      <c r="AL188" s="2" t="s">
        <v>1360</v>
      </c>
      <c r="AN188" s="185" t="s">
        <v>142</v>
      </c>
      <c r="AO188" s="2" t="s">
        <v>1358</v>
      </c>
      <c r="AP188" s="166">
        <v>0</v>
      </c>
      <c r="AQ188" s="153">
        <v>1019.05</v>
      </c>
      <c r="AR188" s="179">
        <v>126.66</v>
      </c>
      <c r="AS188" s="162">
        <v>1</v>
      </c>
      <c r="AT188" s="153">
        <v>1.2909999999999999</v>
      </c>
      <c r="AU188" s="153">
        <v>1.2909999999999999</v>
      </c>
      <c r="AX188" s="4" t="s">
        <v>141</v>
      </c>
      <c r="AY188" s="2" t="s">
        <v>36</v>
      </c>
      <c r="AZ188" s="168">
        <v>1.8287133670876201E-3</v>
      </c>
      <c r="BA188" s="168">
        <v>1.7618601223660199E-5</v>
      </c>
    </row>
    <row r="189" spans="1:53">
      <c r="A189" s="2">
        <v>969</v>
      </c>
      <c r="B189" s="2">
        <v>969</v>
      </c>
      <c r="C189" s="2" t="s">
        <v>1370</v>
      </c>
      <c r="D189" s="2" t="s">
        <v>33</v>
      </c>
      <c r="E189" s="2" t="s">
        <v>1454</v>
      </c>
      <c r="F189" s="2" t="s">
        <v>1455</v>
      </c>
      <c r="G189" s="2" t="s">
        <v>1065</v>
      </c>
      <c r="I189" s="2" t="s">
        <v>30</v>
      </c>
      <c r="J189" s="2" t="s">
        <v>30</v>
      </c>
      <c r="K189" s="2" t="s">
        <v>464</v>
      </c>
      <c r="L189" s="2" t="s">
        <v>141</v>
      </c>
      <c r="M189" s="2" t="s">
        <v>364</v>
      </c>
      <c r="N189" s="2" t="s">
        <v>1373</v>
      </c>
      <c r="O189" s="185" t="s">
        <v>1456</v>
      </c>
      <c r="P189" s="2" t="s">
        <v>1360</v>
      </c>
      <c r="Q189" s="2" t="s">
        <v>193</v>
      </c>
      <c r="R189" s="2" t="s">
        <v>432</v>
      </c>
      <c r="S189" s="2" t="s">
        <v>34</v>
      </c>
      <c r="T189" s="153">
        <v>3.02</v>
      </c>
      <c r="U189" s="2" t="s">
        <v>1380</v>
      </c>
      <c r="V189" s="166">
        <v>5.5E-2</v>
      </c>
      <c r="W189" s="2" t="s">
        <v>781</v>
      </c>
      <c r="X189" s="2" t="s">
        <v>935</v>
      </c>
      <c r="Y189" s="149">
        <v>5.5E-2</v>
      </c>
      <c r="Z189" s="168">
        <v>2.9399999999999999E-2</v>
      </c>
      <c r="AA189" s="2" t="s">
        <v>1376</v>
      </c>
      <c r="AB189" s="4" t="s">
        <v>437</v>
      </c>
      <c r="AC189" s="2" t="s">
        <v>510</v>
      </c>
      <c r="AD189" s="153">
        <v>482000</v>
      </c>
      <c r="AE189" s="168">
        <v>0.73</v>
      </c>
      <c r="AF189" s="2" t="s">
        <v>1358</v>
      </c>
      <c r="AG189" s="2" t="s">
        <v>141</v>
      </c>
      <c r="AI189" s="2" t="s">
        <v>1377</v>
      </c>
      <c r="AJ189" s="2" t="s">
        <v>364</v>
      </c>
      <c r="AK189" s="2" t="s">
        <v>918</v>
      </c>
      <c r="AL189" s="2" t="s">
        <v>1360</v>
      </c>
      <c r="AN189" s="185" t="s">
        <v>142</v>
      </c>
      <c r="AO189" s="2" t="s">
        <v>1358</v>
      </c>
      <c r="AP189" s="166">
        <v>0</v>
      </c>
      <c r="AQ189" s="153">
        <v>894.48</v>
      </c>
      <c r="AR189" s="179">
        <v>125.66</v>
      </c>
      <c r="AS189" s="162">
        <v>1</v>
      </c>
      <c r="AT189" s="153">
        <v>1.1240000000000001</v>
      </c>
      <c r="AU189" s="153">
        <v>1.1240000000000001</v>
      </c>
      <c r="AX189" s="4" t="s">
        <v>141</v>
      </c>
      <c r="AY189" s="2" t="s">
        <v>36</v>
      </c>
      <c r="AZ189" s="168">
        <v>1.5924960076280201E-3</v>
      </c>
      <c r="BA189" s="168">
        <v>1.53427828623317E-5</v>
      </c>
    </row>
    <row r="190" spans="1:53">
      <c r="A190" s="2">
        <v>969</v>
      </c>
      <c r="B190" s="2">
        <v>969</v>
      </c>
      <c r="C190" s="2" t="s">
        <v>1370</v>
      </c>
      <c r="D190" s="2" t="s">
        <v>33</v>
      </c>
      <c r="E190" s="2" t="s">
        <v>1457</v>
      </c>
      <c r="F190" s="2" t="s">
        <v>1458</v>
      </c>
      <c r="G190" s="2" t="s">
        <v>1065</v>
      </c>
      <c r="I190" s="2" t="s">
        <v>30</v>
      </c>
      <c r="J190" s="2" t="s">
        <v>30</v>
      </c>
      <c r="K190" s="2" t="s">
        <v>464</v>
      </c>
      <c r="L190" s="2" t="s">
        <v>141</v>
      </c>
      <c r="M190" s="2" t="s">
        <v>364</v>
      </c>
      <c r="N190" s="2" t="s">
        <v>1373</v>
      </c>
      <c r="O190" s="185" t="s">
        <v>1459</v>
      </c>
      <c r="P190" s="2" t="s">
        <v>1360</v>
      </c>
      <c r="Q190" s="2" t="s">
        <v>193</v>
      </c>
      <c r="R190" s="2" t="s">
        <v>432</v>
      </c>
      <c r="S190" s="2" t="s">
        <v>34</v>
      </c>
      <c r="T190" s="153">
        <v>3.02</v>
      </c>
      <c r="U190" s="2" t="s">
        <v>1380</v>
      </c>
      <c r="V190" s="166">
        <v>5.5E-2</v>
      </c>
      <c r="W190" s="2" t="s">
        <v>781</v>
      </c>
      <c r="X190" s="2" t="s">
        <v>935</v>
      </c>
      <c r="Y190" s="149">
        <v>5.5E-2</v>
      </c>
      <c r="Z190" s="168">
        <v>2.93E-2</v>
      </c>
      <c r="AA190" s="2" t="s">
        <v>1376</v>
      </c>
      <c r="AB190" s="4" t="s">
        <v>437</v>
      </c>
      <c r="AC190" s="2" t="s">
        <v>510</v>
      </c>
      <c r="AD190" s="153">
        <v>482000</v>
      </c>
      <c r="AE190" s="168">
        <v>0.73</v>
      </c>
      <c r="AF190" s="2" t="s">
        <v>1358</v>
      </c>
      <c r="AG190" s="2" t="s">
        <v>141</v>
      </c>
      <c r="AI190" s="2" t="s">
        <v>1377</v>
      </c>
      <c r="AJ190" s="2" t="s">
        <v>364</v>
      </c>
      <c r="AK190" s="2" t="s">
        <v>918</v>
      </c>
      <c r="AL190" s="2" t="s">
        <v>1360</v>
      </c>
      <c r="AN190" s="185" t="s">
        <v>142</v>
      </c>
      <c r="AO190" s="2" t="s">
        <v>1358</v>
      </c>
      <c r="AP190" s="166">
        <v>0</v>
      </c>
      <c r="AQ190" s="153">
        <v>997.11</v>
      </c>
      <c r="AR190" s="179">
        <v>125.05</v>
      </c>
      <c r="AS190" s="162">
        <v>1</v>
      </c>
      <c r="AT190" s="153">
        <v>1.2470000000000001</v>
      </c>
      <c r="AU190" s="153">
        <v>1.2470000000000001</v>
      </c>
      <c r="AX190" s="4" t="s">
        <v>141</v>
      </c>
      <c r="AY190" s="2" t="s">
        <v>36</v>
      </c>
      <c r="AZ190" s="168">
        <v>1.7665967627556001E-3</v>
      </c>
      <c r="BA190" s="168">
        <v>1.7020143476923901E-5</v>
      </c>
    </row>
    <row r="191" spans="1:53">
      <c r="A191" s="2">
        <v>969</v>
      </c>
      <c r="B191" s="2">
        <v>969</v>
      </c>
      <c r="C191" s="2" t="s">
        <v>1370</v>
      </c>
      <c r="D191" s="2" t="s">
        <v>33</v>
      </c>
      <c r="E191" s="2" t="s">
        <v>1460</v>
      </c>
      <c r="F191" s="2" t="s">
        <v>1461</v>
      </c>
      <c r="G191" s="2" t="s">
        <v>1065</v>
      </c>
      <c r="I191" s="2" t="s">
        <v>30</v>
      </c>
      <c r="J191" s="2" t="s">
        <v>30</v>
      </c>
      <c r="K191" s="2" t="s">
        <v>464</v>
      </c>
      <c r="L191" s="2" t="s">
        <v>141</v>
      </c>
      <c r="M191" s="2" t="s">
        <v>364</v>
      </c>
      <c r="N191" s="2" t="s">
        <v>1373</v>
      </c>
      <c r="O191" s="185" t="s">
        <v>1462</v>
      </c>
      <c r="P191" s="2" t="s">
        <v>1360</v>
      </c>
      <c r="Q191" s="2" t="s">
        <v>193</v>
      </c>
      <c r="R191" s="2" t="s">
        <v>432</v>
      </c>
      <c r="S191" s="2" t="s">
        <v>34</v>
      </c>
      <c r="T191" s="153">
        <v>3.01</v>
      </c>
      <c r="U191" s="2" t="s">
        <v>1380</v>
      </c>
      <c r="V191" s="166">
        <v>5.5E-2</v>
      </c>
      <c r="W191" s="2" t="s">
        <v>781</v>
      </c>
      <c r="X191" s="2" t="s">
        <v>935</v>
      </c>
      <c r="Y191" s="149">
        <v>5.5E-2</v>
      </c>
      <c r="Z191" s="168">
        <v>2.9399999999999999E-2</v>
      </c>
      <c r="AA191" s="2" t="s">
        <v>1376</v>
      </c>
      <c r="AB191" s="4" t="s">
        <v>437</v>
      </c>
      <c r="AC191" s="2" t="s">
        <v>510</v>
      </c>
      <c r="AD191" s="153">
        <v>482000</v>
      </c>
      <c r="AE191" s="168">
        <v>0.73</v>
      </c>
      <c r="AF191" s="2" t="s">
        <v>1358</v>
      </c>
      <c r="AG191" s="2" t="s">
        <v>141</v>
      </c>
      <c r="AI191" s="2" t="s">
        <v>1377</v>
      </c>
      <c r="AJ191" s="2" t="s">
        <v>364</v>
      </c>
      <c r="AK191" s="2" t="s">
        <v>918</v>
      </c>
      <c r="AL191" s="2" t="s">
        <v>1360</v>
      </c>
      <c r="AN191" s="185" t="s">
        <v>142</v>
      </c>
      <c r="AO191" s="2" t="s">
        <v>1358</v>
      </c>
      <c r="AP191" s="166">
        <v>0</v>
      </c>
      <c r="AQ191" s="153">
        <v>2927.7</v>
      </c>
      <c r="AR191" s="179">
        <v>125.14</v>
      </c>
      <c r="AS191" s="162">
        <v>1</v>
      </c>
      <c r="AT191" s="153">
        <v>3.6640000000000001</v>
      </c>
      <c r="AU191" s="153">
        <v>3.6640000000000001</v>
      </c>
      <c r="AX191" s="4" t="s">
        <v>141</v>
      </c>
      <c r="AY191" s="2" t="s">
        <v>36</v>
      </c>
      <c r="AZ191" s="168">
        <v>5.1907891209664004E-3</v>
      </c>
      <c r="BA191" s="168">
        <v>5.0010266892766003E-5</v>
      </c>
    </row>
    <row r="192" spans="1:53">
      <c r="A192" s="2">
        <v>969</v>
      </c>
      <c r="B192" s="2">
        <v>969</v>
      </c>
      <c r="C192" s="2" t="s">
        <v>1370</v>
      </c>
      <c r="D192" s="2" t="s">
        <v>33</v>
      </c>
      <c r="E192" s="2" t="s">
        <v>1463</v>
      </c>
      <c r="F192" s="2" t="s">
        <v>1464</v>
      </c>
      <c r="G192" s="2" t="s">
        <v>1065</v>
      </c>
      <c r="I192" s="2" t="s">
        <v>30</v>
      </c>
      <c r="J192" s="2" t="s">
        <v>30</v>
      </c>
      <c r="K192" s="2" t="s">
        <v>464</v>
      </c>
      <c r="L192" s="2" t="s">
        <v>141</v>
      </c>
      <c r="M192" s="2" t="s">
        <v>364</v>
      </c>
      <c r="N192" s="2" t="s">
        <v>1373</v>
      </c>
      <c r="O192" s="185" t="s">
        <v>1465</v>
      </c>
      <c r="P192" s="2" t="s">
        <v>1360</v>
      </c>
      <c r="Q192" s="2" t="s">
        <v>193</v>
      </c>
      <c r="R192" s="2" t="s">
        <v>432</v>
      </c>
      <c r="S192" s="2" t="s">
        <v>34</v>
      </c>
      <c r="T192" s="153">
        <v>3.01</v>
      </c>
      <c r="U192" s="2" t="s">
        <v>1380</v>
      </c>
      <c r="V192" s="166">
        <v>5.5E-2</v>
      </c>
      <c r="W192" s="2" t="s">
        <v>781</v>
      </c>
      <c r="X192" s="2" t="s">
        <v>935</v>
      </c>
      <c r="Y192" s="149">
        <v>5.5E-2</v>
      </c>
      <c r="Z192" s="168">
        <v>2.9399999999999999E-2</v>
      </c>
      <c r="AA192" s="2" t="s">
        <v>1376</v>
      </c>
      <c r="AB192" s="4" t="s">
        <v>437</v>
      </c>
      <c r="AC192" s="2" t="s">
        <v>510</v>
      </c>
      <c r="AD192" s="153">
        <v>482000</v>
      </c>
      <c r="AE192" s="168">
        <v>0.73</v>
      </c>
      <c r="AF192" s="2" t="s">
        <v>1358</v>
      </c>
      <c r="AG192" s="2" t="s">
        <v>141</v>
      </c>
      <c r="AI192" s="2" t="s">
        <v>1377</v>
      </c>
      <c r="AJ192" s="2" t="s">
        <v>364</v>
      </c>
      <c r="AK192" s="2" t="s">
        <v>918</v>
      </c>
      <c r="AL192" s="2" t="s">
        <v>1360</v>
      </c>
      <c r="AN192" s="185" t="s">
        <v>142</v>
      </c>
      <c r="AO192" s="2" t="s">
        <v>1358</v>
      </c>
      <c r="AP192" s="166">
        <v>0</v>
      </c>
      <c r="AQ192" s="153">
        <v>543.45000000000005</v>
      </c>
      <c r="AR192" s="179">
        <v>125.76</v>
      </c>
      <c r="AS192" s="162">
        <v>1</v>
      </c>
      <c r="AT192" s="153">
        <v>0.68300000000000005</v>
      </c>
      <c r="AU192" s="153">
        <v>0.68300000000000005</v>
      </c>
      <c r="AX192" s="4" t="s">
        <v>141</v>
      </c>
      <c r="AY192" s="2" t="s">
        <v>36</v>
      </c>
      <c r="AZ192" s="168">
        <v>9.68306359542119E-4</v>
      </c>
      <c r="BA192" s="168">
        <v>9.3290747025470199E-6</v>
      </c>
    </row>
    <row r="193" spans="1:53">
      <c r="A193" s="2">
        <v>969</v>
      </c>
      <c r="B193" s="2">
        <v>969</v>
      </c>
      <c r="C193" s="2" t="s">
        <v>1370</v>
      </c>
      <c r="D193" s="2" t="s">
        <v>33</v>
      </c>
      <c r="E193" s="2" t="s">
        <v>1466</v>
      </c>
      <c r="F193" s="2" t="s">
        <v>1467</v>
      </c>
      <c r="G193" s="2" t="s">
        <v>1065</v>
      </c>
      <c r="I193" s="2" t="s">
        <v>30</v>
      </c>
      <c r="J193" s="2" t="s">
        <v>30</v>
      </c>
      <c r="K193" s="2" t="s">
        <v>464</v>
      </c>
      <c r="L193" s="2" t="s">
        <v>141</v>
      </c>
      <c r="M193" s="2" t="s">
        <v>364</v>
      </c>
      <c r="N193" s="2" t="s">
        <v>1373</v>
      </c>
      <c r="O193" s="185" t="s">
        <v>1468</v>
      </c>
      <c r="P193" s="2" t="s">
        <v>1360</v>
      </c>
      <c r="Q193" s="2" t="s">
        <v>193</v>
      </c>
      <c r="R193" s="2" t="s">
        <v>432</v>
      </c>
      <c r="S193" s="2" t="s">
        <v>34</v>
      </c>
      <c r="T193" s="153">
        <v>3.01</v>
      </c>
      <c r="U193" s="2" t="s">
        <v>1380</v>
      </c>
      <c r="V193" s="166">
        <v>5.5E-2</v>
      </c>
      <c r="W193" s="2" t="s">
        <v>781</v>
      </c>
      <c r="X193" s="2" t="s">
        <v>935</v>
      </c>
      <c r="Y193" s="149">
        <v>5.5E-2</v>
      </c>
      <c r="Z193" s="168">
        <v>2.9399999999999999E-2</v>
      </c>
      <c r="AA193" s="2" t="s">
        <v>1469</v>
      </c>
      <c r="AB193" s="4" t="s">
        <v>437</v>
      </c>
      <c r="AC193" s="2" t="s">
        <v>510</v>
      </c>
      <c r="AD193" s="153">
        <v>482000</v>
      </c>
      <c r="AE193" s="168">
        <v>0.73</v>
      </c>
      <c r="AF193" s="2" t="s">
        <v>1358</v>
      </c>
      <c r="AG193" s="2" t="s">
        <v>141</v>
      </c>
      <c r="AI193" s="2" t="s">
        <v>1377</v>
      </c>
      <c r="AJ193" s="2" t="s">
        <v>364</v>
      </c>
      <c r="AK193" s="2" t="s">
        <v>918</v>
      </c>
      <c r="AL193" s="2" t="s">
        <v>1360</v>
      </c>
      <c r="AN193" s="185" t="s">
        <v>142</v>
      </c>
      <c r="AO193" s="2" t="s">
        <v>1358</v>
      </c>
      <c r="AP193" s="166">
        <v>0</v>
      </c>
      <c r="AQ193" s="153">
        <v>1084.49</v>
      </c>
      <c r="AR193" s="179">
        <v>126</v>
      </c>
      <c r="AS193" s="162">
        <v>1</v>
      </c>
      <c r="AT193" s="153">
        <v>1.3660000000000001</v>
      </c>
      <c r="AU193" s="153">
        <v>1.3660000000000001</v>
      </c>
      <c r="AX193" s="4" t="s">
        <v>141</v>
      </c>
      <c r="AY193" s="2" t="s">
        <v>36</v>
      </c>
      <c r="AZ193" s="168">
        <v>1.93600626905996E-3</v>
      </c>
      <c r="BA193" s="168">
        <v>1.8652306608003899E-5</v>
      </c>
    </row>
    <row r="194" spans="1:53">
      <c r="A194" s="2">
        <v>969</v>
      </c>
      <c r="B194" s="2">
        <v>969</v>
      </c>
      <c r="C194" s="2" t="s">
        <v>1370</v>
      </c>
      <c r="D194" s="2" t="s">
        <v>33</v>
      </c>
      <c r="E194" s="2" t="s">
        <v>1470</v>
      </c>
      <c r="F194" s="2" t="s">
        <v>1471</v>
      </c>
      <c r="G194" s="2" t="s">
        <v>1065</v>
      </c>
      <c r="I194" s="2" t="s">
        <v>30</v>
      </c>
      <c r="J194" s="2" t="s">
        <v>30</v>
      </c>
      <c r="K194" s="2" t="s">
        <v>464</v>
      </c>
      <c r="L194" s="2" t="s">
        <v>141</v>
      </c>
      <c r="M194" s="2" t="s">
        <v>364</v>
      </c>
      <c r="N194" s="2" t="s">
        <v>1373</v>
      </c>
      <c r="O194" s="185" t="s">
        <v>1472</v>
      </c>
      <c r="P194" s="2" t="s">
        <v>1360</v>
      </c>
      <c r="Q194" s="2" t="s">
        <v>193</v>
      </c>
      <c r="R194" s="2" t="s">
        <v>432</v>
      </c>
      <c r="S194" s="2" t="s">
        <v>34</v>
      </c>
      <c r="T194" s="153">
        <v>3.01</v>
      </c>
      <c r="U194" s="2" t="s">
        <v>1380</v>
      </c>
      <c r="V194" s="166">
        <v>5.5E-2</v>
      </c>
      <c r="W194" s="2" t="s">
        <v>781</v>
      </c>
      <c r="X194" s="2" t="s">
        <v>935</v>
      </c>
      <c r="Y194" s="149">
        <v>5.5E-2</v>
      </c>
      <c r="Z194" s="168">
        <v>2.9399999999999999E-2</v>
      </c>
      <c r="AA194" s="2" t="s">
        <v>1376</v>
      </c>
      <c r="AB194" s="4" t="s">
        <v>437</v>
      </c>
      <c r="AC194" s="2" t="s">
        <v>510</v>
      </c>
      <c r="AD194" s="153">
        <v>482000</v>
      </c>
      <c r="AE194" s="168">
        <v>0.73</v>
      </c>
      <c r="AF194" s="2" t="s">
        <v>1358</v>
      </c>
      <c r="AG194" s="2" t="s">
        <v>141</v>
      </c>
      <c r="AI194" s="2" t="s">
        <v>1377</v>
      </c>
      <c r="AJ194" s="2" t="s">
        <v>364</v>
      </c>
      <c r="AK194" s="2" t="s">
        <v>918</v>
      </c>
      <c r="AL194" s="2" t="s">
        <v>1360</v>
      </c>
      <c r="AN194" s="185" t="s">
        <v>142</v>
      </c>
      <c r="AO194" s="2" t="s">
        <v>1358</v>
      </c>
      <c r="AP194" s="166">
        <v>0</v>
      </c>
      <c r="AQ194" s="153">
        <v>679.57</v>
      </c>
      <c r="AR194" s="179">
        <v>125.51</v>
      </c>
      <c r="AS194" s="162">
        <v>1</v>
      </c>
      <c r="AT194" s="153">
        <v>0.85299999999999998</v>
      </c>
      <c r="AU194" s="153">
        <v>0.85299999999999998</v>
      </c>
      <c r="AX194" s="4" t="s">
        <v>141</v>
      </c>
      <c r="AY194" s="2" t="s">
        <v>36</v>
      </c>
      <c r="AZ194" s="168">
        <v>1.2084347081809501E-3</v>
      </c>
      <c r="BA194" s="168">
        <v>1.1642573194605E-5</v>
      </c>
    </row>
    <row r="195" spans="1:53">
      <c r="A195" s="2">
        <v>969</v>
      </c>
      <c r="B195" s="2">
        <v>969</v>
      </c>
      <c r="C195" s="2" t="s">
        <v>1370</v>
      </c>
      <c r="D195" s="2" t="s">
        <v>33</v>
      </c>
      <c r="E195" s="2" t="s">
        <v>1473</v>
      </c>
      <c r="F195" s="2" t="s">
        <v>1474</v>
      </c>
      <c r="G195" s="2" t="s">
        <v>1065</v>
      </c>
      <c r="I195" s="2" t="s">
        <v>30</v>
      </c>
      <c r="J195" s="2" t="s">
        <v>30</v>
      </c>
      <c r="K195" s="2" t="s">
        <v>464</v>
      </c>
      <c r="L195" s="2" t="s">
        <v>141</v>
      </c>
      <c r="M195" s="2" t="s">
        <v>364</v>
      </c>
      <c r="N195" s="2" t="s">
        <v>1373</v>
      </c>
      <c r="O195" s="185" t="s">
        <v>1475</v>
      </c>
      <c r="P195" s="2" t="s">
        <v>1360</v>
      </c>
      <c r="Q195" s="2" t="s">
        <v>193</v>
      </c>
      <c r="R195" s="2" t="s">
        <v>432</v>
      </c>
      <c r="S195" s="2" t="s">
        <v>34</v>
      </c>
      <c r="T195" s="153">
        <v>3.01</v>
      </c>
      <c r="U195" s="2" t="s">
        <v>1380</v>
      </c>
      <c r="V195" s="166">
        <v>5.5E-2</v>
      </c>
      <c r="W195" s="2" t="s">
        <v>781</v>
      </c>
      <c r="X195" s="2" t="s">
        <v>935</v>
      </c>
      <c r="Y195" s="149">
        <v>5.5E-2</v>
      </c>
      <c r="Z195" s="168">
        <v>2.9399999999999999E-2</v>
      </c>
      <c r="AA195" s="2" t="s">
        <v>1386</v>
      </c>
      <c r="AB195" s="4" t="s">
        <v>437</v>
      </c>
      <c r="AC195" s="2" t="s">
        <v>510</v>
      </c>
      <c r="AD195" s="153">
        <v>482000</v>
      </c>
      <c r="AE195" s="168">
        <v>0.73</v>
      </c>
      <c r="AF195" s="2" t="s">
        <v>1358</v>
      </c>
      <c r="AG195" s="2" t="s">
        <v>141</v>
      </c>
      <c r="AI195" s="2" t="s">
        <v>1377</v>
      </c>
      <c r="AJ195" s="2" t="s">
        <v>364</v>
      </c>
      <c r="AK195" s="2" t="s">
        <v>918</v>
      </c>
      <c r="AL195" s="2" t="s">
        <v>1360</v>
      </c>
      <c r="AN195" s="185" t="s">
        <v>142</v>
      </c>
      <c r="AO195" s="2" t="s">
        <v>1358</v>
      </c>
      <c r="AP195" s="166">
        <v>0</v>
      </c>
      <c r="AQ195" s="153">
        <v>382.68</v>
      </c>
      <c r="AR195" s="179">
        <v>125.39</v>
      </c>
      <c r="AS195" s="162">
        <v>1</v>
      </c>
      <c r="AT195" s="153">
        <v>0.48</v>
      </c>
      <c r="AU195" s="153">
        <v>0.48</v>
      </c>
      <c r="AX195" s="4" t="s">
        <v>141</v>
      </c>
      <c r="AY195" s="2" t="s">
        <v>36</v>
      </c>
      <c r="AZ195" s="168">
        <v>6.7984409556646401E-4</v>
      </c>
      <c r="BA195" s="168">
        <v>6.5499067429693799E-6</v>
      </c>
    </row>
    <row r="196" spans="1:53">
      <c r="A196" s="2">
        <v>969</v>
      </c>
      <c r="B196" s="2">
        <v>969</v>
      </c>
      <c r="C196" s="2" t="s">
        <v>1370</v>
      </c>
      <c r="D196" s="2" t="s">
        <v>33</v>
      </c>
      <c r="E196" s="2" t="s">
        <v>1476</v>
      </c>
      <c r="F196" s="2" t="s">
        <v>1477</v>
      </c>
      <c r="G196" s="2" t="s">
        <v>1065</v>
      </c>
      <c r="I196" s="2" t="s">
        <v>30</v>
      </c>
      <c r="J196" s="2" t="s">
        <v>30</v>
      </c>
      <c r="K196" s="2" t="s">
        <v>464</v>
      </c>
      <c r="L196" s="2" t="s">
        <v>141</v>
      </c>
      <c r="M196" s="2" t="s">
        <v>364</v>
      </c>
      <c r="N196" s="2" t="s">
        <v>1373</v>
      </c>
      <c r="O196" s="185" t="s">
        <v>1478</v>
      </c>
      <c r="P196" s="2" t="s">
        <v>1360</v>
      </c>
      <c r="Q196" s="2" t="s">
        <v>193</v>
      </c>
      <c r="R196" s="2" t="s">
        <v>432</v>
      </c>
      <c r="S196" s="2" t="s">
        <v>34</v>
      </c>
      <c r="T196" s="153">
        <v>3.01</v>
      </c>
      <c r="U196" s="2" t="s">
        <v>1380</v>
      </c>
      <c r="V196" s="166">
        <v>5.5E-2</v>
      </c>
      <c r="W196" s="2" t="s">
        <v>781</v>
      </c>
      <c r="X196" s="2" t="s">
        <v>935</v>
      </c>
      <c r="Y196" s="149">
        <v>5.5E-2</v>
      </c>
      <c r="Z196" s="168">
        <v>2.9399999999999999E-2</v>
      </c>
      <c r="AA196" s="2" t="s">
        <v>1386</v>
      </c>
      <c r="AB196" s="4" t="s">
        <v>437</v>
      </c>
      <c r="AC196" s="2" t="s">
        <v>510</v>
      </c>
      <c r="AD196" s="153">
        <v>482000</v>
      </c>
      <c r="AE196" s="168">
        <v>0.73</v>
      </c>
      <c r="AF196" s="2" t="s">
        <v>1358</v>
      </c>
      <c r="AG196" s="2" t="s">
        <v>141</v>
      </c>
      <c r="AI196" s="2" t="s">
        <v>1377</v>
      </c>
      <c r="AJ196" s="2" t="s">
        <v>364</v>
      </c>
      <c r="AK196" s="2" t="s">
        <v>918</v>
      </c>
      <c r="AL196" s="2" t="s">
        <v>1360</v>
      </c>
      <c r="AN196" s="185" t="s">
        <v>142</v>
      </c>
      <c r="AO196" s="2" t="s">
        <v>1358</v>
      </c>
      <c r="AP196" s="166">
        <v>0</v>
      </c>
      <c r="AQ196" s="153">
        <v>1141.47</v>
      </c>
      <c r="AR196" s="179">
        <v>125.02</v>
      </c>
      <c r="AS196" s="162">
        <v>1</v>
      </c>
      <c r="AT196" s="153">
        <v>1.427</v>
      </c>
      <c r="AU196" s="153">
        <v>1.427</v>
      </c>
      <c r="AX196" s="4" t="s">
        <v>141</v>
      </c>
      <c r="AY196" s="2" t="s">
        <v>36</v>
      </c>
      <c r="AZ196" s="168">
        <v>2.0218766597078098E-3</v>
      </c>
      <c r="BA196" s="168">
        <v>1.9479618420217499E-5</v>
      </c>
    </row>
    <row r="197" spans="1:53">
      <c r="A197" s="2">
        <v>969</v>
      </c>
      <c r="B197" s="2">
        <v>969</v>
      </c>
      <c r="C197" s="2" t="s">
        <v>1370</v>
      </c>
      <c r="D197" s="2" t="s">
        <v>33</v>
      </c>
      <c r="E197" s="2" t="s">
        <v>1479</v>
      </c>
      <c r="F197" s="2" t="s">
        <v>1480</v>
      </c>
      <c r="G197" s="2" t="s">
        <v>1065</v>
      </c>
      <c r="I197" s="2" t="s">
        <v>30</v>
      </c>
      <c r="J197" s="2" t="s">
        <v>30</v>
      </c>
      <c r="K197" s="2" t="s">
        <v>464</v>
      </c>
      <c r="L197" s="2" t="s">
        <v>141</v>
      </c>
      <c r="M197" s="2" t="s">
        <v>364</v>
      </c>
      <c r="N197" s="2" t="s">
        <v>1373</v>
      </c>
      <c r="O197" s="185" t="s">
        <v>1445</v>
      </c>
      <c r="P197" s="2" t="s">
        <v>1375</v>
      </c>
      <c r="Q197" s="2" t="s">
        <v>193</v>
      </c>
      <c r="R197" s="2" t="s">
        <v>432</v>
      </c>
      <c r="S197" s="2" t="s">
        <v>34</v>
      </c>
      <c r="T197" s="153">
        <v>3.01</v>
      </c>
      <c r="U197" s="2" t="s">
        <v>179</v>
      </c>
      <c r="V197" s="166">
        <v>5.5E-2</v>
      </c>
      <c r="W197" s="2" t="s">
        <v>781</v>
      </c>
      <c r="X197" s="2" t="s">
        <v>930</v>
      </c>
      <c r="Y197" s="149">
        <v>0</v>
      </c>
      <c r="Z197" s="168">
        <v>2.9399999999999999E-2</v>
      </c>
      <c r="AA197" s="2" t="s">
        <v>1386</v>
      </c>
      <c r="AB197" s="4" t="s">
        <v>437</v>
      </c>
      <c r="AC197" s="2" t="s">
        <v>510</v>
      </c>
      <c r="AD197" s="153">
        <v>482000</v>
      </c>
      <c r="AE197" s="168">
        <v>0.73</v>
      </c>
      <c r="AF197" s="2" t="s">
        <v>1358</v>
      </c>
      <c r="AG197" s="2" t="s">
        <v>141</v>
      </c>
      <c r="AI197" s="2" t="s">
        <v>1377</v>
      </c>
      <c r="AJ197" s="2" t="s">
        <v>364</v>
      </c>
      <c r="AK197" s="2" t="s">
        <v>918</v>
      </c>
      <c r="AL197" s="2" t="s">
        <v>1360</v>
      </c>
      <c r="AN197" s="185" t="s">
        <v>142</v>
      </c>
      <c r="AO197" s="2" t="s">
        <v>1358</v>
      </c>
      <c r="AP197" s="166">
        <v>0</v>
      </c>
      <c r="AQ197" s="153">
        <v>444.37</v>
      </c>
      <c r="AR197" s="179">
        <v>125.02</v>
      </c>
      <c r="AS197" s="162">
        <v>1</v>
      </c>
      <c r="AT197" s="153">
        <v>0.55600000000000005</v>
      </c>
      <c r="AU197" s="153">
        <v>0.55600000000000005</v>
      </c>
      <c r="AX197" s="4" t="s">
        <v>141</v>
      </c>
      <c r="AY197" s="2" t="s">
        <v>36</v>
      </c>
      <c r="AZ197" s="168">
        <v>7.8710901843619303E-4</v>
      </c>
      <c r="BA197" s="168">
        <v>7.58334256475603E-6</v>
      </c>
    </row>
    <row r="198" spans="1:53">
      <c r="A198" s="2">
        <v>969</v>
      </c>
      <c r="B198" s="2">
        <v>969</v>
      </c>
      <c r="C198" s="2" t="s">
        <v>1370</v>
      </c>
      <c r="D198" s="2" t="s">
        <v>33</v>
      </c>
      <c r="E198" s="2" t="s">
        <v>1481</v>
      </c>
      <c r="F198" s="2" t="s">
        <v>1482</v>
      </c>
      <c r="G198" s="2" t="s">
        <v>1065</v>
      </c>
      <c r="I198" s="2" t="s">
        <v>30</v>
      </c>
      <c r="J198" s="2" t="s">
        <v>30</v>
      </c>
      <c r="K198" s="2" t="s">
        <v>464</v>
      </c>
      <c r="L198" s="2" t="s">
        <v>141</v>
      </c>
      <c r="M198" s="2" t="s">
        <v>364</v>
      </c>
      <c r="N198" s="2" t="s">
        <v>1373</v>
      </c>
      <c r="O198" s="185" t="s">
        <v>1483</v>
      </c>
      <c r="P198" s="2" t="s">
        <v>1360</v>
      </c>
      <c r="Q198" s="2" t="s">
        <v>193</v>
      </c>
      <c r="R198" s="2" t="s">
        <v>432</v>
      </c>
      <c r="S198" s="2" t="s">
        <v>34</v>
      </c>
      <c r="T198" s="153">
        <v>3.01</v>
      </c>
      <c r="U198" s="2" t="s">
        <v>1380</v>
      </c>
      <c r="V198" s="166">
        <v>5.5E-2</v>
      </c>
      <c r="W198" s="2" t="s">
        <v>781</v>
      </c>
      <c r="X198" s="2" t="s">
        <v>935</v>
      </c>
      <c r="Y198" s="149">
        <v>5.5E-2</v>
      </c>
      <c r="Z198" s="168">
        <v>2.9399999999999999E-2</v>
      </c>
      <c r="AA198" s="2" t="s">
        <v>1386</v>
      </c>
      <c r="AB198" s="4" t="s">
        <v>437</v>
      </c>
      <c r="AC198" s="2" t="s">
        <v>510</v>
      </c>
      <c r="AD198" s="153">
        <v>482000</v>
      </c>
      <c r="AE198" s="168">
        <v>0.73</v>
      </c>
      <c r="AF198" s="2" t="s">
        <v>1358</v>
      </c>
      <c r="AG198" s="2" t="s">
        <v>141</v>
      </c>
      <c r="AI198" s="2" t="s">
        <v>1377</v>
      </c>
      <c r="AJ198" s="2" t="s">
        <v>364</v>
      </c>
      <c r="AK198" s="2" t="s">
        <v>918</v>
      </c>
      <c r="AL198" s="2" t="s">
        <v>1360</v>
      </c>
      <c r="AN198" s="185" t="s">
        <v>142</v>
      </c>
      <c r="AO198" s="2" t="s">
        <v>1358</v>
      </c>
      <c r="AP198" s="166">
        <v>0</v>
      </c>
      <c r="AQ198" s="153">
        <v>2986.37</v>
      </c>
      <c r="AR198" s="179">
        <v>125.27</v>
      </c>
      <c r="AS198" s="162">
        <v>1</v>
      </c>
      <c r="AT198" s="153">
        <v>3.7410000000000001</v>
      </c>
      <c r="AU198" s="153">
        <v>3.7410000000000001</v>
      </c>
      <c r="AX198" s="4" t="s">
        <v>141</v>
      </c>
      <c r="AY198" s="2" t="s">
        <v>36</v>
      </c>
      <c r="AZ198" s="168">
        <v>5.3003110129729598E-3</v>
      </c>
      <c r="BA198" s="168">
        <v>5.1065447313739997E-5</v>
      </c>
    </row>
    <row r="199" spans="1:53">
      <c r="A199" s="2">
        <v>969</v>
      </c>
      <c r="B199" s="2">
        <v>969</v>
      </c>
      <c r="C199" s="2" t="s">
        <v>1370</v>
      </c>
      <c r="D199" s="2" t="s">
        <v>33</v>
      </c>
      <c r="E199" s="2" t="s">
        <v>1484</v>
      </c>
      <c r="F199" s="2" t="s">
        <v>1485</v>
      </c>
      <c r="G199" s="2" t="s">
        <v>1065</v>
      </c>
      <c r="I199" s="2" t="s">
        <v>30</v>
      </c>
      <c r="J199" s="2" t="s">
        <v>30</v>
      </c>
      <c r="K199" s="2" t="s">
        <v>464</v>
      </c>
      <c r="L199" s="2" t="s">
        <v>141</v>
      </c>
      <c r="M199" s="2" t="s">
        <v>364</v>
      </c>
      <c r="N199" s="2" t="s">
        <v>1373</v>
      </c>
      <c r="O199" s="185" t="s">
        <v>1486</v>
      </c>
      <c r="P199" s="2" t="s">
        <v>1360</v>
      </c>
      <c r="Q199" s="2" t="s">
        <v>193</v>
      </c>
      <c r="R199" s="2" t="s">
        <v>432</v>
      </c>
      <c r="S199" s="2" t="s">
        <v>34</v>
      </c>
      <c r="T199" s="153">
        <v>3.01</v>
      </c>
      <c r="U199" s="2" t="s">
        <v>1380</v>
      </c>
      <c r="V199" s="166">
        <v>5.5E-2</v>
      </c>
      <c r="W199" s="2" t="s">
        <v>781</v>
      </c>
      <c r="X199" s="2" t="s">
        <v>935</v>
      </c>
      <c r="Y199" s="149">
        <v>5.5E-2</v>
      </c>
      <c r="Z199" s="168">
        <v>2.9399999999999999E-2</v>
      </c>
      <c r="AA199" s="2" t="s">
        <v>1386</v>
      </c>
      <c r="AB199" s="4" t="s">
        <v>437</v>
      </c>
      <c r="AC199" s="2" t="s">
        <v>510</v>
      </c>
      <c r="AD199" s="153">
        <v>482000</v>
      </c>
      <c r="AE199" s="168">
        <v>0.73</v>
      </c>
      <c r="AF199" s="2" t="s">
        <v>1358</v>
      </c>
      <c r="AG199" s="2" t="s">
        <v>141</v>
      </c>
      <c r="AI199" s="2" t="s">
        <v>1377</v>
      </c>
      <c r="AJ199" s="2" t="s">
        <v>364</v>
      </c>
      <c r="AK199" s="2" t="s">
        <v>918</v>
      </c>
      <c r="AL199" s="2" t="s">
        <v>1360</v>
      </c>
      <c r="AN199" s="185" t="s">
        <v>142</v>
      </c>
      <c r="AO199" s="2" t="s">
        <v>1358</v>
      </c>
      <c r="AP199" s="166">
        <v>0</v>
      </c>
      <c r="AQ199" s="153">
        <v>5833.59</v>
      </c>
      <c r="AR199" s="179">
        <v>126.4</v>
      </c>
      <c r="AS199" s="162">
        <v>1</v>
      </c>
      <c r="AT199" s="153">
        <v>7.3739999999999997</v>
      </c>
      <c r="AU199" s="153">
        <v>7.3739999999999997</v>
      </c>
      <c r="AX199" s="4" t="s">
        <v>141</v>
      </c>
      <c r="AY199" s="2" t="s">
        <v>36</v>
      </c>
      <c r="AZ199" s="168">
        <v>1.0447049172014101E-2</v>
      </c>
      <c r="BA199" s="168">
        <v>1.00651308531102E-4</v>
      </c>
    </row>
    <row r="200" spans="1:53">
      <c r="A200" s="2">
        <v>969</v>
      </c>
      <c r="B200" s="2">
        <v>969</v>
      </c>
      <c r="C200" s="2" t="s">
        <v>1370</v>
      </c>
      <c r="D200" s="2" t="s">
        <v>33</v>
      </c>
      <c r="E200" s="2" t="s">
        <v>1487</v>
      </c>
      <c r="F200" s="2" t="s">
        <v>1488</v>
      </c>
      <c r="G200" s="2" t="s">
        <v>1065</v>
      </c>
      <c r="I200" s="2" t="s">
        <v>30</v>
      </c>
      <c r="J200" s="2" t="s">
        <v>30</v>
      </c>
      <c r="K200" s="2" t="s">
        <v>464</v>
      </c>
      <c r="L200" s="2" t="s">
        <v>141</v>
      </c>
      <c r="M200" s="2" t="s">
        <v>364</v>
      </c>
      <c r="N200" s="2" t="s">
        <v>1373</v>
      </c>
      <c r="O200" s="185" t="s">
        <v>1445</v>
      </c>
      <c r="P200" s="2" t="s">
        <v>1375</v>
      </c>
      <c r="Q200" s="2" t="s">
        <v>193</v>
      </c>
      <c r="R200" s="2" t="s">
        <v>432</v>
      </c>
      <c r="S200" s="2" t="s">
        <v>34</v>
      </c>
      <c r="T200" s="153">
        <v>3.01</v>
      </c>
      <c r="U200" s="2" t="s">
        <v>179</v>
      </c>
      <c r="V200" s="166">
        <v>5.5500000000000001E-2</v>
      </c>
      <c r="W200" s="2" t="s">
        <v>781</v>
      </c>
      <c r="X200" s="2" t="s">
        <v>930</v>
      </c>
      <c r="Y200" s="149">
        <v>0</v>
      </c>
      <c r="Z200" s="168">
        <v>2.9399999999999999E-2</v>
      </c>
      <c r="AA200" s="2" t="s">
        <v>1386</v>
      </c>
      <c r="AB200" s="4" t="s">
        <v>437</v>
      </c>
      <c r="AC200" s="2" t="s">
        <v>510</v>
      </c>
      <c r="AD200" s="153">
        <v>482000</v>
      </c>
      <c r="AE200" s="168">
        <v>0.73</v>
      </c>
      <c r="AF200" s="2" t="s">
        <v>1358</v>
      </c>
      <c r="AG200" s="2" t="s">
        <v>141</v>
      </c>
      <c r="AI200" s="2" t="s">
        <v>1377</v>
      </c>
      <c r="AJ200" s="2" t="s">
        <v>364</v>
      </c>
      <c r="AK200" s="2" t="s">
        <v>918</v>
      </c>
      <c r="AL200" s="2" t="s">
        <v>1360</v>
      </c>
      <c r="AN200" s="185" t="s">
        <v>142</v>
      </c>
      <c r="AO200" s="2" t="s">
        <v>1358</v>
      </c>
      <c r="AP200" s="166">
        <v>0</v>
      </c>
      <c r="AQ200" s="153">
        <v>4301.37</v>
      </c>
      <c r="AR200" s="179">
        <v>129.56</v>
      </c>
      <c r="AS200" s="162">
        <v>1</v>
      </c>
      <c r="AT200" s="153">
        <v>5.5730000000000004</v>
      </c>
      <c r="AU200" s="153">
        <v>5.5730000000000004</v>
      </c>
      <c r="AX200" s="4" t="s">
        <v>141</v>
      </c>
      <c r="AY200" s="2" t="s">
        <v>36</v>
      </c>
      <c r="AZ200" s="168">
        <v>7.8956593614655998E-3</v>
      </c>
      <c r="BA200" s="168">
        <v>7.6070135534179998E-5</v>
      </c>
    </row>
    <row r="201" spans="1:53">
      <c r="A201" s="2">
        <v>969</v>
      </c>
      <c r="B201" s="2">
        <v>969</v>
      </c>
      <c r="C201" s="2" t="s">
        <v>1370</v>
      </c>
      <c r="D201" s="2" t="s">
        <v>33</v>
      </c>
      <c r="E201" s="2" t="s">
        <v>1489</v>
      </c>
      <c r="F201" s="2" t="s">
        <v>1490</v>
      </c>
      <c r="G201" s="2" t="s">
        <v>1065</v>
      </c>
      <c r="I201" s="2" t="s">
        <v>30</v>
      </c>
      <c r="J201" s="2" t="s">
        <v>30</v>
      </c>
      <c r="K201" s="2" t="s">
        <v>464</v>
      </c>
      <c r="L201" s="2" t="s">
        <v>141</v>
      </c>
      <c r="M201" s="2" t="s">
        <v>364</v>
      </c>
      <c r="N201" s="2" t="s">
        <v>1373</v>
      </c>
      <c r="O201" s="185" t="s">
        <v>1491</v>
      </c>
      <c r="P201" s="2" t="s">
        <v>1360</v>
      </c>
      <c r="Q201" s="2" t="s">
        <v>193</v>
      </c>
      <c r="R201" s="2" t="s">
        <v>432</v>
      </c>
      <c r="S201" s="2" t="s">
        <v>34</v>
      </c>
      <c r="T201" s="153">
        <v>3.01</v>
      </c>
      <c r="U201" s="2" t="s">
        <v>1380</v>
      </c>
      <c r="V201" s="166">
        <v>5.5E-2</v>
      </c>
      <c r="W201" s="2" t="s">
        <v>781</v>
      </c>
      <c r="X201" s="2" t="s">
        <v>935</v>
      </c>
      <c r="Y201" s="149">
        <v>5.5E-2</v>
      </c>
      <c r="Z201" s="168">
        <v>2.9399999999999999E-2</v>
      </c>
      <c r="AA201" s="2" t="s">
        <v>1376</v>
      </c>
      <c r="AB201" s="4" t="s">
        <v>437</v>
      </c>
      <c r="AC201" s="2" t="s">
        <v>510</v>
      </c>
      <c r="AD201" s="153">
        <v>203777.768205128</v>
      </c>
      <c r="AE201" s="168">
        <v>0.73</v>
      </c>
      <c r="AF201" s="2" t="s">
        <v>1358</v>
      </c>
      <c r="AG201" s="2" t="s">
        <v>141</v>
      </c>
      <c r="AI201" s="2" t="s">
        <v>1377</v>
      </c>
      <c r="AJ201" s="2" t="s">
        <v>364</v>
      </c>
      <c r="AK201" s="2" t="s">
        <v>918</v>
      </c>
      <c r="AL201" s="2" t="s">
        <v>1360</v>
      </c>
      <c r="AN201" s="185" t="s">
        <v>142</v>
      </c>
      <c r="AO201" s="2" t="s">
        <v>1358</v>
      </c>
      <c r="AP201" s="166">
        <v>0</v>
      </c>
      <c r="AQ201" s="153">
        <v>1887.79</v>
      </c>
      <c r="AR201" s="179">
        <v>127.77</v>
      </c>
      <c r="AS201" s="162">
        <v>1</v>
      </c>
      <c r="AT201" s="153">
        <v>2.4119999999999999</v>
      </c>
      <c r="AU201" s="153">
        <v>2.4119999999999999</v>
      </c>
      <c r="AX201" s="4" t="s">
        <v>141</v>
      </c>
      <c r="AY201" s="2" t="s">
        <v>36</v>
      </c>
      <c r="AZ201" s="168">
        <v>3.4173797244203799E-3</v>
      </c>
      <c r="BA201" s="168">
        <v>3.2924487608614698E-5</v>
      </c>
    </row>
    <row r="202" spans="1:53">
      <c r="A202" s="2">
        <v>969</v>
      </c>
      <c r="B202" s="2">
        <v>969</v>
      </c>
      <c r="C202" s="2" t="s">
        <v>1370</v>
      </c>
      <c r="D202" s="2" t="s">
        <v>33</v>
      </c>
      <c r="E202" s="2" t="s">
        <v>1492</v>
      </c>
      <c r="F202" s="2" t="s">
        <v>1493</v>
      </c>
      <c r="G202" s="2" t="s">
        <v>1065</v>
      </c>
      <c r="I202" s="2" t="s">
        <v>30</v>
      </c>
      <c r="J202" s="2" t="s">
        <v>30</v>
      </c>
      <c r="K202" s="2" t="s">
        <v>464</v>
      </c>
      <c r="L202" s="2" t="s">
        <v>141</v>
      </c>
      <c r="M202" s="2" t="s">
        <v>364</v>
      </c>
      <c r="N202" s="2" t="s">
        <v>1373</v>
      </c>
      <c r="O202" s="185" t="s">
        <v>1494</v>
      </c>
      <c r="P202" s="2" t="s">
        <v>1360</v>
      </c>
      <c r="Q202" s="2" t="s">
        <v>193</v>
      </c>
      <c r="R202" s="2" t="s">
        <v>432</v>
      </c>
      <c r="S202" s="2" t="s">
        <v>34</v>
      </c>
      <c r="T202" s="153">
        <v>3.01</v>
      </c>
      <c r="U202" s="2" t="s">
        <v>1380</v>
      </c>
      <c r="V202" s="166">
        <v>5.5E-2</v>
      </c>
      <c r="W202" s="2" t="s">
        <v>781</v>
      </c>
      <c r="X202" s="2" t="s">
        <v>935</v>
      </c>
      <c r="Y202" s="149">
        <v>5.5E-2</v>
      </c>
      <c r="Z202" s="168">
        <v>2.9399999999999999E-2</v>
      </c>
      <c r="AA202" s="2" t="s">
        <v>1376</v>
      </c>
      <c r="AB202" s="4" t="s">
        <v>437</v>
      </c>
      <c r="AC202" s="2" t="s">
        <v>510</v>
      </c>
      <c r="AD202" s="153">
        <v>482000</v>
      </c>
      <c r="AE202" s="168">
        <v>0.73</v>
      </c>
      <c r="AF202" s="2" t="s">
        <v>1358</v>
      </c>
      <c r="AG202" s="2" t="s">
        <v>141</v>
      </c>
      <c r="AI202" s="2" t="s">
        <v>1377</v>
      </c>
      <c r="AJ202" s="2" t="s">
        <v>364</v>
      </c>
      <c r="AK202" s="2" t="s">
        <v>918</v>
      </c>
      <c r="AL202" s="2" t="s">
        <v>1360</v>
      </c>
      <c r="AN202" s="185" t="s">
        <v>142</v>
      </c>
      <c r="AO202" s="2" t="s">
        <v>1358</v>
      </c>
      <c r="AP202" s="166">
        <v>0</v>
      </c>
      <c r="AQ202" s="153">
        <v>1762.29</v>
      </c>
      <c r="AR202" s="179">
        <v>128.13</v>
      </c>
      <c r="AS202" s="162">
        <v>1</v>
      </c>
      <c r="AT202" s="153">
        <v>2.258</v>
      </c>
      <c r="AU202" s="153">
        <v>2.258</v>
      </c>
      <c r="AX202" s="4" t="s">
        <v>141</v>
      </c>
      <c r="AY202" s="2" t="s">
        <v>36</v>
      </c>
      <c r="AZ202" s="168">
        <v>3.1991813944206499E-3</v>
      </c>
      <c r="BA202" s="168">
        <v>3.0822272229691498E-5</v>
      </c>
    </row>
    <row r="203" spans="1:53">
      <c r="A203" s="2">
        <v>969</v>
      </c>
      <c r="B203" s="2">
        <v>969</v>
      </c>
      <c r="C203" s="2" t="s">
        <v>1370</v>
      </c>
      <c r="D203" s="2" t="s">
        <v>33</v>
      </c>
      <c r="E203" s="2" t="s">
        <v>1495</v>
      </c>
      <c r="F203" s="2" t="s">
        <v>1496</v>
      </c>
      <c r="G203" s="2" t="s">
        <v>1065</v>
      </c>
      <c r="I203" s="2" t="s">
        <v>30</v>
      </c>
      <c r="J203" s="2" t="s">
        <v>30</v>
      </c>
      <c r="K203" s="2" t="s">
        <v>464</v>
      </c>
      <c r="L203" s="2" t="s">
        <v>141</v>
      </c>
      <c r="M203" s="2" t="s">
        <v>364</v>
      </c>
      <c r="N203" s="2" t="s">
        <v>1373</v>
      </c>
      <c r="O203" s="185" t="s">
        <v>1445</v>
      </c>
      <c r="P203" s="2" t="s">
        <v>1375</v>
      </c>
      <c r="Q203" s="2" t="s">
        <v>193</v>
      </c>
      <c r="R203" s="2" t="s">
        <v>432</v>
      </c>
      <c r="S203" s="2" t="s">
        <v>34</v>
      </c>
      <c r="T203" s="153">
        <v>3.01</v>
      </c>
      <c r="U203" s="2" t="s">
        <v>179</v>
      </c>
      <c r="V203" s="166">
        <v>5.5E-2</v>
      </c>
      <c r="W203" s="2" t="s">
        <v>781</v>
      </c>
      <c r="X203" s="2" t="s">
        <v>930</v>
      </c>
      <c r="Y203" s="149">
        <v>0</v>
      </c>
      <c r="Z203" s="168">
        <v>2.9399999999999999E-2</v>
      </c>
      <c r="AA203" s="2" t="s">
        <v>1386</v>
      </c>
      <c r="AB203" s="4" t="s">
        <v>437</v>
      </c>
      <c r="AC203" s="2" t="s">
        <v>510</v>
      </c>
      <c r="AD203" s="153">
        <v>482000</v>
      </c>
      <c r="AE203" s="168">
        <v>0.73</v>
      </c>
      <c r="AF203" s="2" t="s">
        <v>1358</v>
      </c>
      <c r="AG203" s="2" t="s">
        <v>141</v>
      </c>
      <c r="AI203" s="2" t="s">
        <v>1377</v>
      </c>
      <c r="AJ203" s="2" t="s">
        <v>364</v>
      </c>
      <c r="AK203" s="2" t="s">
        <v>918</v>
      </c>
      <c r="AL203" s="2" t="s">
        <v>1360</v>
      </c>
      <c r="AN203" s="185" t="s">
        <v>142</v>
      </c>
      <c r="AO203" s="2" t="s">
        <v>1358</v>
      </c>
      <c r="AP203" s="166">
        <v>0</v>
      </c>
      <c r="AQ203" s="153">
        <v>2256.02</v>
      </c>
      <c r="AR203" s="179">
        <v>126.69</v>
      </c>
      <c r="AS203" s="162">
        <v>1</v>
      </c>
      <c r="AT203" s="153">
        <v>2.8580000000000001</v>
      </c>
      <c r="AU203" s="153">
        <v>2.8580000000000001</v>
      </c>
      <c r="AX203" s="4" t="s">
        <v>141</v>
      </c>
      <c r="AY203" s="2" t="s">
        <v>36</v>
      </c>
      <c r="AZ203" s="168">
        <v>4.0494490956634399E-3</v>
      </c>
      <c r="BA203" s="168">
        <v>3.9014112367773299E-5</v>
      </c>
    </row>
    <row r="204" spans="1:53">
      <c r="A204" s="2">
        <v>969</v>
      </c>
      <c r="B204" s="2">
        <v>969</v>
      </c>
      <c r="C204" s="2" t="s">
        <v>1497</v>
      </c>
      <c r="D204" s="2" t="s">
        <v>33</v>
      </c>
      <c r="E204" s="2" t="s">
        <v>1498</v>
      </c>
      <c r="F204" s="2" t="s">
        <v>1499</v>
      </c>
      <c r="G204" s="2" t="s">
        <v>1065</v>
      </c>
      <c r="I204" s="2" t="s">
        <v>30</v>
      </c>
      <c r="J204" s="2" t="s">
        <v>30</v>
      </c>
      <c r="K204" s="2" t="s">
        <v>510</v>
      </c>
      <c r="L204" s="2" t="s">
        <v>141</v>
      </c>
      <c r="M204" s="2" t="s">
        <v>364</v>
      </c>
      <c r="N204" s="2" t="s">
        <v>1373</v>
      </c>
      <c r="O204" s="185" t="s">
        <v>1500</v>
      </c>
      <c r="P204" s="2" t="s">
        <v>1375</v>
      </c>
      <c r="Q204" s="2" t="s">
        <v>193</v>
      </c>
      <c r="R204" s="2" t="s">
        <v>432</v>
      </c>
      <c r="S204" s="2" t="s">
        <v>34</v>
      </c>
      <c r="T204" s="153">
        <v>1.68</v>
      </c>
      <c r="U204" s="2" t="s">
        <v>1380</v>
      </c>
      <c r="V204" s="166">
        <v>2.562E-2</v>
      </c>
      <c r="W204" s="2" t="s">
        <v>781</v>
      </c>
      <c r="X204" s="2" t="s">
        <v>935</v>
      </c>
      <c r="Y204" s="149">
        <v>2.562E-2</v>
      </c>
      <c r="Z204" s="168">
        <v>2.7900000000000001E-2</v>
      </c>
      <c r="AA204" s="2" t="s">
        <v>1501</v>
      </c>
      <c r="AB204" s="4" t="s">
        <v>437</v>
      </c>
      <c r="AC204" s="2" t="s">
        <v>510</v>
      </c>
      <c r="AD204" s="153">
        <v>60116.983060975603</v>
      </c>
      <c r="AE204" s="168">
        <v>0.82</v>
      </c>
      <c r="AF204" s="2" t="s">
        <v>1358</v>
      </c>
      <c r="AG204" s="2" t="s">
        <v>141</v>
      </c>
      <c r="AI204" s="2" t="s">
        <v>1502</v>
      </c>
      <c r="AJ204" s="2" t="s">
        <v>364</v>
      </c>
      <c r="AK204" s="2" t="s">
        <v>918</v>
      </c>
      <c r="AL204" s="2" t="s">
        <v>1360</v>
      </c>
      <c r="AN204" s="185" t="s">
        <v>142</v>
      </c>
      <c r="AO204" s="2" t="s">
        <v>1358</v>
      </c>
      <c r="AP204" s="166">
        <v>0</v>
      </c>
      <c r="AQ204" s="153">
        <v>139898.92000000001</v>
      </c>
      <c r="AR204" s="179">
        <v>115.65</v>
      </c>
      <c r="AS204" s="162">
        <v>1</v>
      </c>
      <c r="AT204" s="153">
        <v>161.79300000000001</v>
      </c>
      <c r="AU204" s="153">
        <v>161.79300000000001</v>
      </c>
      <c r="AX204" s="4" t="s">
        <v>141</v>
      </c>
      <c r="AY204" s="2" t="s">
        <v>36</v>
      </c>
      <c r="AZ204" s="168">
        <v>0.229229581389021</v>
      </c>
      <c r="BA204" s="168">
        <v>2.2084951397231302E-3</v>
      </c>
    </row>
    <row r="205" spans="1:53">
      <c r="A205" s="2">
        <v>969</v>
      </c>
      <c r="B205" s="2">
        <v>969</v>
      </c>
      <c r="C205" s="2" t="s">
        <v>1510</v>
      </c>
      <c r="D205" s="2" t="s">
        <v>1362</v>
      </c>
      <c r="E205" s="2" t="s">
        <v>1511</v>
      </c>
      <c r="F205" s="2" t="s">
        <v>1512</v>
      </c>
      <c r="G205" s="2" t="s">
        <v>1065</v>
      </c>
      <c r="H205" s="2" t="s">
        <v>839</v>
      </c>
      <c r="I205" s="2" t="s">
        <v>30</v>
      </c>
      <c r="J205" s="2" t="s">
        <v>30</v>
      </c>
      <c r="K205" s="2" t="s">
        <v>502</v>
      </c>
      <c r="L205" s="2" t="s">
        <v>141</v>
      </c>
      <c r="M205" s="2" t="s">
        <v>364</v>
      </c>
      <c r="N205" s="2" t="s">
        <v>1365</v>
      </c>
      <c r="O205" s="185" t="s">
        <v>1355</v>
      </c>
      <c r="P205" s="2" t="s">
        <v>1360</v>
      </c>
      <c r="Q205" s="2" t="s">
        <v>193</v>
      </c>
      <c r="R205" s="2" t="s">
        <v>432</v>
      </c>
      <c r="S205" s="2" t="s">
        <v>34</v>
      </c>
      <c r="T205" s="153">
        <v>0.08</v>
      </c>
      <c r="U205" s="2" t="s">
        <v>1380</v>
      </c>
      <c r="V205" s="166">
        <v>0.08</v>
      </c>
      <c r="W205" s="2" t="s">
        <v>781</v>
      </c>
      <c r="X205" s="2" t="s">
        <v>930</v>
      </c>
      <c r="Y205" s="149">
        <v>0</v>
      </c>
      <c r="Z205" s="168">
        <v>8.0399999999999999E-2</v>
      </c>
      <c r="AA205" s="2" t="s">
        <v>1513</v>
      </c>
      <c r="AB205" s="4" t="s">
        <v>437</v>
      </c>
      <c r="AC205" s="2" t="s">
        <v>800</v>
      </c>
      <c r="AD205" s="153">
        <v>782791</v>
      </c>
      <c r="AE205" s="168">
        <v>0.43</v>
      </c>
      <c r="AF205" s="2" t="s">
        <v>1358</v>
      </c>
      <c r="AG205" s="2" t="s">
        <v>364</v>
      </c>
      <c r="AH205" s="2" t="s">
        <v>809</v>
      </c>
      <c r="AI205" s="2" t="s">
        <v>1514</v>
      </c>
      <c r="AJ205" s="2" t="s">
        <v>364</v>
      </c>
      <c r="AK205" s="2" t="s">
        <v>918</v>
      </c>
      <c r="AL205" s="2" t="s">
        <v>1360</v>
      </c>
      <c r="AN205" s="185" t="s">
        <v>142</v>
      </c>
      <c r="AO205" s="2" t="s">
        <v>1358</v>
      </c>
      <c r="AP205" s="166">
        <v>0</v>
      </c>
      <c r="AQ205" s="153">
        <v>140000</v>
      </c>
      <c r="AR205" s="179">
        <v>101.91</v>
      </c>
      <c r="AS205" s="162">
        <v>1</v>
      </c>
      <c r="AT205" s="153">
        <v>142.67400000000001</v>
      </c>
      <c r="AU205" s="153">
        <v>142.67400000000001</v>
      </c>
      <c r="AX205" s="4" t="s">
        <v>141</v>
      </c>
      <c r="AY205" s="2" t="s">
        <v>36</v>
      </c>
      <c r="AZ205" s="168">
        <v>0.20214150725215499</v>
      </c>
      <c r="BA205" s="168">
        <v>1.9475171293231301E-3</v>
      </c>
    </row>
    <row r="206" spans="1:53">
      <c r="A206" s="2">
        <v>969</v>
      </c>
      <c r="B206" s="2">
        <v>969</v>
      </c>
      <c r="C206" s="2" t="s">
        <v>1525</v>
      </c>
      <c r="D206" s="2" t="s">
        <v>1362</v>
      </c>
      <c r="E206" s="2" t="s">
        <v>1526</v>
      </c>
      <c r="F206" s="2" t="s">
        <v>1527</v>
      </c>
      <c r="G206" s="2" t="s">
        <v>1065</v>
      </c>
      <c r="I206" s="2" t="s">
        <v>30</v>
      </c>
      <c r="J206" s="2" t="s">
        <v>30</v>
      </c>
      <c r="K206" s="2" t="s">
        <v>464</v>
      </c>
      <c r="L206" s="2" t="s">
        <v>141</v>
      </c>
      <c r="M206" s="2" t="s">
        <v>364</v>
      </c>
      <c r="N206" s="2" t="s">
        <v>1365</v>
      </c>
      <c r="O206" s="185" t="s">
        <v>1366</v>
      </c>
      <c r="P206" s="2" t="s">
        <v>1367</v>
      </c>
      <c r="Q206" s="2" t="s">
        <v>439</v>
      </c>
      <c r="R206" s="2" t="s">
        <v>432</v>
      </c>
      <c r="S206" s="2" t="s">
        <v>34</v>
      </c>
      <c r="T206" s="153">
        <v>4.59</v>
      </c>
      <c r="U206" s="2" t="s">
        <v>179</v>
      </c>
      <c r="V206" s="166">
        <v>3.5499999999999997E-2</v>
      </c>
      <c r="W206" s="2" t="s">
        <v>781</v>
      </c>
      <c r="X206" s="2" t="s">
        <v>935</v>
      </c>
      <c r="Y206" s="149">
        <v>3.5499999999999997E-2</v>
      </c>
      <c r="Z206" s="168">
        <v>3.8199999999999998E-2</v>
      </c>
      <c r="AA206" s="2" t="s">
        <v>1368</v>
      </c>
      <c r="AB206" s="4" t="s">
        <v>437</v>
      </c>
      <c r="AC206" s="2" t="s">
        <v>510</v>
      </c>
      <c r="AD206" s="153">
        <v>104760.857253165</v>
      </c>
      <c r="AE206" s="168">
        <v>0.79</v>
      </c>
      <c r="AF206" s="2" t="s">
        <v>1358</v>
      </c>
      <c r="AG206" s="2" t="s">
        <v>364</v>
      </c>
      <c r="AI206" s="2" t="s">
        <v>1369</v>
      </c>
      <c r="AJ206" s="2" t="s">
        <v>364</v>
      </c>
      <c r="AK206" s="2" t="s">
        <v>918</v>
      </c>
      <c r="AL206" s="2" t="s">
        <v>1360</v>
      </c>
      <c r="AN206" s="185" t="s">
        <v>142</v>
      </c>
      <c r="AO206" s="2" t="s">
        <v>1358</v>
      </c>
      <c r="AP206" s="166">
        <v>0</v>
      </c>
      <c r="AQ206" s="153">
        <v>159259.85999999999</v>
      </c>
      <c r="AR206" s="179">
        <v>109.86</v>
      </c>
      <c r="AS206" s="162">
        <v>1</v>
      </c>
      <c r="AT206" s="153">
        <v>174.96299999999999</v>
      </c>
      <c r="AU206" s="153">
        <v>174.96299999999999</v>
      </c>
      <c r="AX206" s="4" t="s">
        <v>141</v>
      </c>
      <c r="AY206" s="2" t="s">
        <v>36</v>
      </c>
      <c r="AZ206" s="168">
        <v>0.24788861825056099</v>
      </c>
      <c r="BA206" s="168">
        <v>2.38826422524395E-3</v>
      </c>
    </row>
    <row r="207" spans="1:53">
      <c r="AE207" s="149"/>
    </row>
    <row r="208" spans="1:53">
      <c r="AE208" s="149"/>
    </row>
    <row r="209" spans="31:31">
      <c r="AE209" s="149"/>
    </row>
    <row r="210" spans="31:31">
      <c r="AE210" s="149"/>
    </row>
    <row r="211" spans="31:31">
      <c r="AE211" s="149"/>
    </row>
    <row r="212" spans="31:31">
      <c r="AE212" s="149"/>
    </row>
    <row r="213" spans="31:31">
      <c r="AE213" s="149"/>
    </row>
    <row r="214" spans="31:31">
      <c r="AE214" s="149"/>
    </row>
    <row r="215" spans="31:31">
      <c r="AE215" s="149"/>
    </row>
    <row r="216" spans="31:31">
      <c r="AE216" s="149"/>
    </row>
    <row r="217" spans="31:31">
      <c r="AE217" s="149"/>
    </row>
    <row r="218" spans="31:31">
      <c r="AE218" s="149"/>
    </row>
    <row r="219" spans="31:31">
      <c r="AE219" s="149"/>
    </row>
    <row r="220" spans="31:31">
      <c r="AE220" s="149"/>
    </row>
    <row r="221" spans="31:31">
      <c r="AE221" s="149"/>
    </row>
    <row r="222" spans="31:31">
      <c r="AE222" s="149"/>
    </row>
    <row r="223" spans="31:31">
      <c r="AE223" s="149"/>
    </row>
    <row r="224" spans="31:31">
      <c r="AE224" s="149"/>
    </row>
    <row r="225" spans="31:31">
      <c r="AE225" s="149"/>
    </row>
    <row r="226" spans="31:31">
      <c r="AE226" s="149"/>
    </row>
    <row r="227" spans="31:31">
      <c r="AE227" s="149"/>
    </row>
    <row r="228" spans="31:31">
      <c r="AE228" s="149"/>
    </row>
    <row r="229" spans="31:31">
      <c r="AE229" s="149"/>
    </row>
    <row r="230" spans="31:31">
      <c r="AE230" s="149"/>
    </row>
    <row r="231" spans="31:31">
      <c r="AE231" s="149"/>
    </row>
    <row r="232" spans="31:31">
      <c r="AE232" s="149"/>
    </row>
    <row r="233" spans="31:31">
      <c r="AE233" s="149"/>
    </row>
    <row r="234" spans="31:31">
      <c r="AE234" s="149"/>
    </row>
    <row r="235" spans="31:31">
      <c r="AE235" s="149"/>
    </row>
    <row r="236" spans="31:31">
      <c r="AE236" s="149"/>
    </row>
    <row r="237" spans="31:31">
      <c r="AE237" s="149"/>
    </row>
    <row r="238" spans="31:31">
      <c r="AE238" s="149"/>
    </row>
    <row r="239" spans="31:31">
      <c r="AE239" s="149"/>
    </row>
    <row r="240" spans="31:31">
      <c r="AE240" s="149"/>
    </row>
    <row r="241" spans="31:31">
      <c r="AE241" s="149"/>
    </row>
    <row r="242" spans="31:31">
      <c r="AE242" s="149"/>
    </row>
    <row r="243" spans="31:31">
      <c r="AE243" s="149"/>
    </row>
    <row r="244" spans="31:31">
      <c r="AE244" s="149"/>
    </row>
    <row r="245" spans="31:31">
      <c r="AE245" s="149"/>
    </row>
    <row r="246" spans="31:31">
      <c r="AE246" s="149"/>
    </row>
    <row r="247" spans="31:31">
      <c r="AE247" s="149"/>
    </row>
    <row r="248" spans="31:31">
      <c r="AE248" s="149"/>
    </row>
    <row r="249" spans="31:31">
      <c r="AE249" s="149"/>
    </row>
    <row r="250" spans="31:31">
      <c r="AE250" s="149"/>
    </row>
    <row r="251" spans="31:31">
      <c r="AE251" s="149"/>
    </row>
    <row r="252" spans="31:31">
      <c r="AE252" s="149"/>
    </row>
    <row r="253" spans="31:31">
      <c r="AE253" s="149"/>
    </row>
    <row r="254" spans="31:31">
      <c r="AE254" s="149"/>
    </row>
    <row r="255" spans="31:31">
      <c r="AE255" s="149"/>
    </row>
    <row r="256" spans="31:31">
      <c r="AE256" s="149"/>
    </row>
    <row r="257" spans="31:31">
      <c r="AE257" s="149"/>
    </row>
    <row r="258" spans="31:31">
      <c r="AE258" s="149"/>
    </row>
    <row r="259" spans="31:31">
      <c r="AE259" s="149"/>
    </row>
    <row r="260" spans="31:31">
      <c r="AE260" s="149"/>
    </row>
    <row r="261" spans="31:31">
      <c r="AE261" s="149"/>
    </row>
    <row r="262" spans="31:31">
      <c r="AE262" s="149"/>
    </row>
    <row r="263" spans="31:31">
      <c r="AE263" s="149"/>
    </row>
    <row r="264" spans="31:31">
      <c r="AE264" s="149"/>
    </row>
    <row r="265" spans="31:31">
      <c r="AE265" s="149"/>
    </row>
    <row r="266" spans="31:31">
      <c r="AE266" s="149"/>
    </row>
    <row r="267" spans="31:31">
      <c r="AE267" s="149"/>
    </row>
    <row r="268" spans="31:31">
      <c r="AE268" s="149"/>
    </row>
    <row r="269" spans="31:31">
      <c r="AE269" s="149"/>
    </row>
    <row r="270" spans="31:31">
      <c r="AE270" s="149"/>
    </row>
    <row r="271" spans="31:31">
      <c r="AE271" s="149"/>
    </row>
    <row r="272" spans="31:31">
      <c r="AE272" s="149"/>
    </row>
    <row r="273" spans="31:31">
      <c r="AE273" s="149"/>
    </row>
    <row r="274" spans="31:31">
      <c r="AE274" s="149"/>
    </row>
    <row r="275" spans="31:31">
      <c r="AE275" s="149"/>
    </row>
    <row r="276" spans="31:31">
      <c r="AE276" s="149"/>
    </row>
    <row r="277" spans="31:31">
      <c r="AE277" s="149"/>
    </row>
    <row r="278" spans="31:31">
      <c r="AE278" s="149"/>
    </row>
    <row r="279" spans="31:31">
      <c r="AE279" s="149"/>
    </row>
    <row r="280" spans="31:31">
      <c r="AE280" s="149"/>
    </row>
    <row r="281" spans="31:31">
      <c r="AE281" s="149"/>
    </row>
    <row r="282" spans="31:31">
      <c r="AE282" s="149"/>
    </row>
    <row r="283" spans="31:31">
      <c r="AE283" s="149"/>
    </row>
    <row r="284" spans="31:31">
      <c r="AE284" s="149"/>
    </row>
    <row r="285" spans="31:31">
      <c r="AE285" s="149"/>
    </row>
    <row r="286" spans="31:31">
      <c r="AE286" s="149"/>
    </row>
    <row r="287" spans="31:31">
      <c r="AE287" s="149"/>
    </row>
    <row r="288" spans="31:31">
      <c r="AE288" s="149"/>
    </row>
    <row r="289" spans="31:31">
      <c r="AE289" s="149"/>
    </row>
    <row r="290" spans="31:31">
      <c r="AE290" s="149"/>
    </row>
    <row r="291" spans="31:31">
      <c r="AE291" s="149"/>
    </row>
    <row r="292" spans="31:31">
      <c r="AE292" s="149"/>
    </row>
    <row r="293" spans="31:31">
      <c r="AE293" s="149"/>
    </row>
    <row r="294" spans="31:31">
      <c r="AE294" s="149"/>
    </row>
    <row r="295" spans="31:31">
      <c r="AE295" s="149"/>
    </row>
    <row r="296" spans="31:31">
      <c r="AE296" s="149"/>
    </row>
    <row r="297" spans="31:31">
      <c r="AE297" s="149"/>
    </row>
    <row r="298" spans="31:31">
      <c r="AE298" s="149"/>
    </row>
    <row r="299" spans="31:31">
      <c r="AE299" s="149"/>
    </row>
    <row r="300" spans="31:31">
      <c r="AE300" s="149"/>
    </row>
    <row r="301" spans="31:31">
      <c r="AE301" s="149"/>
    </row>
    <row r="302" spans="31:31">
      <c r="AE302" s="149"/>
    </row>
    <row r="303" spans="31:31">
      <c r="AE303" s="149"/>
    </row>
    <row r="304" spans="31:31">
      <c r="AE304" s="149"/>
    </row>
    <row r="305" spans="31:31">
      <c r="AE305" s="149"/>
    </row>
    <row r="306" spans="31:31">
      <c r="AE306" s="149"/>
    </row>
    <row r="307" spans="31:31">
      <c r="AE307" s="149"/>
    </row>
    <row r="308" spans="31:31">
      <c r="AE308" s="149"/>
    </row>
    <row r="309" spans="31:31">
      <c r="AE309" s="149"/>
    </row>
    <row r="310" spans="31:31">
      <c r="AE310" s="149"/>
    </row>
    <row r="311" spans="31:31">
      <c r="AE311" s="149"/>
    </row>
    <row r="312" spans="31:31">
      <c r="AE312" s="149"/>
    </row>
    <row r="313" spans="31:31">
      <c r="AE313" s="149"/>
    </row>
    <row r="314" spans="31:31">
      <c r="AE314" s="149"/>
    </row>
    <row r="315" spans="31:31">
      <c r="AE315" s="149"/>
    </row>
    <row r="316" spans="31:31">
      <c r="AE316" s="149"/>
    </row>
    <row r="317" spans="31:31">
      <c r="AE317" s="149"/>
    </row>
    <row r="318" spans="31:31">
      <c r="AE318" s="149"/>
    </row>
    <row r="319" spans="31:31">
      <c r="AE319" s="149"/>
    </row>
    <row r="320" spans="31:31">
      <c r="AE320" s="149"/>
    </row>
    <row r="321" spans="31:31">
      <c r="AE321" s="149"/>
    </row>
    <row r="322" spans="31:31">
      <c r="AE322" s="149"/>
    </row>
    <row r="323" spans="31:31">
      <c r="AE323" s="149"/>
    </row>
    <row r="324" spans="31:31">
      <c r="AE324" s="149"/>
    </row>
    <row r="325" spans="31:31">
      <c r="AE325" s="149"/>
    </row>
    <row r="326" spans="31:31">
      <c r="AE326" s="149"/>
    </row>
    <row r="327" spans="31:31">
      <c r="AE327" s="149"/>
    </row>
    <row r="328" spans="31:31">
      <c r="AE328" s="149"/>
    </row>
    <row r="329" spans="31:31">
      <c r="AE329" s="149"/>
    </row>
    <row r="330" spans="31:31">
      <c r="AE330" s="149"/>
    </row>
    <row r="331" spans="31:31">
      <c r="AE331" s="149"/>
    </row>
    <row r="332" spans="31:31">
      <c r="AE332" s="149"/>
    </row>
    <row r="333" spans="31:31">
      <c r="AE333" s="149"/>
    </row>
    <row r="334" spans="31:31">
      <c r="AE334" s="149"/>
    </row>
    <row r="335" spans="31:31">
      <c r="AE335" s="149"/>
    </row>
    <row r="336" spans="31:31">
      <c r="AE336" s="149"/>
    </row>
    <row r="337" spans="31:31">
      <c r="AE337" s="149"/>
    </row>
    <row r="338" spans="31:31">
      <c r="AE338" s="149"/>
    </row>
    <row r="339" spans="31:31">
      <c r="AE339" s="149"/>
    </row>
    <row r="340" spans="31:31">
      <c r="AE340" s="149"/>
    </row>
    <row r="341" spans="31:31">
      <c r="AE341" s="149"/>
    </row>
    <row r="342" spans="31:31">
      <c r="AE342" s="149"/>
    </row>
    <row r="343" spans="31:31">
      <c r="AE343" s="149"/>
    </row>
    <row r="344" spans="31:31">
      <c r="AE344" s="149"/>
    </row>
    <row r="345" spans="31:31">
      <c r="AE345" s="149"/>
    </row>
    <row r="346" spans="31:31">
      <c r="AE346" s="149"/>
    </row>
    <row r="347" spans="31:31">
      <c r="AE347" s="149"/>
    </row>
    <row r="348" spans="31:31">
      <c r="AE348" s="149"/>
    </row>
    <row r="349" spans="31:31">
      <c r="AE349" s="149"/>
    </row>
    <row r="350" spans="31:31">
      <c r="AE350" s="149"/>
    </row>
    <row r="351" spans="31:31">
      <c r="AE351" s="149"/>
    </row>
    <row r="352" spans="31:31">
      <c r="AE352" s="149"/>
    </row>
    <row r="353" spans="31:31">
      <c r="AE353" s="149"/>
    </row>
    <row r="354" spans="31:31">
      <c r="AE354" s="149"/>
    </row>
    <row r="355" spans="31:31">
      <c r="AE355" s="149"/>
    </row>
    <row r="356" spans="31:31">
      <c r="AE356" s="149"/>
    </row>
    <row r="357" spans="31:31">
      <c r="AE357" s="149"/>
    </row>
    <row r="358" spans="31:31">
      <c r="AE358" s="149"/>
    </row>
    <row r="359" spans="31:31">
      <c r="AE359" s="149"/>
    </row>
    <row r="360" spans="31:31">
      <c r="AE360" s="149"/>
    </row>
    <row r="361" spans="31:31">
      <c r="AE361" s="149"/>
    </row>
    <row r="362" spans="31:31">
      <c r="AE362" s="149"/>
    </row>
    <row r="363" spans="31:31">
      <c r="AE363" s="149"/>
    </row>
    <row r="364" spans="31:31">
      <c r="AE364" s="149"/>
    </row>
    <row r="365" spans="31:31">
      <c r="AE365" s="149"/>
    </row>
    <row r="366" spans="31:31">
      <c r="AE366" s="149"/>
    </row>
    <row r="367" spans="31:31">
      <c r="AE367" s="149"/>
    </row>
    <row r="368" spans="31:31">
      <c r="AE368" s="149"/>
    </row>
    <row r="369" spans="31:31">
      <c r="AE369" s="149"/>
    </row>
    <row r="370" spans="31:31">
      <c r="AE370" s="149"/>
    </row>
    <row r="371" spans="31:31">
      <c r="AE371" s="149"/>
    </row>
    <row r="372" spans="31:31">
      <c r="AE372" s="149"/>
    </row>
    <row r="373" spans="31:31">
      <c r="AE373" s="149"/>
    </row>
    <row r="374" spans="31:31">
      <c r="AE374" s="149"/>
    </row>
    <row r="375" spans="31:31">
      <c r="AE375" s="149"/>
    </row>
    <row r="376" spans="31:31">
      <c r="AE376" s="149"/>
    </row>
    <row r="377" spans="31:31">
      <c r="AE377" s="149"/>
    </row>
    <row r="378" spans="31:31">
      <c r="AE378" s="149"/>
    </row>
    <row r="379" spans="31:31">
      <c r="AE379" s="149"/>
    </row>
    <row r="380" spans="31:31">
      <c r="AE380" s="149"/>
    </row>
    <row r="381" spans="31:31">
      <c r="AE381" s="149"/>
    </row>
    <row r="382" spans="31:31">
      <c r="AE382" s="149"/>
    </row>
    <row r="383" spans="31:31">
      <c r="AE383" s="149"/>
    </row>
    <row r="384" spans="31:31">
      <c r="AE384" s="149"/>
    </row>
    <row r="385" spans="31:31">
      <c r="AE385" s="149"/>
    </row>
    <row r="386" spans="31:31">
      <c r="AE386" s="149"/>
    </row>
    <row r="387" spans="31:31">
      <c r="AE387" s="149"/>
    </row>
    <row r="388" spans="31:31">
      <c r="AE388" s="149"/>
    </row>
    <row r="389" spans="31:31">
      <c r="AE389" s="149"/>
    </row>
    <row r="390" spans="31:31">
      <c r="AE390" s="149"/>
    </row>
    <row r="391" spans="31:31">
      <c r="AE391" s="149"/>
    </row>
    <row r="392" spans="31:31">
      <c r="AE392" s="149"/>
    </row>
    <row r="393" spans="31:31">
      <c r="AE393" s="149"/>
    </row>
    <row r="394" spans="31:31">
      <c r="AE394" s="149"/>
    </row>
    <row r="395" spans="31:31">
      <c r="AE395" s="149"/>
    </row>
    <row r="396" spans="31:31">
      <c r="AE396" s="149"/>
    </row>
    <row r="397" spans="31:31">
      <c r="AE397" s="149"/>
    </row>
    <row r="398" spans="31:31">
      <c r="AE398" s="149"/>
    </row>
    <row r="399" spans="31:31">
      <c r="AE399" s="149"/>
    </row>
    <row r="400" spans="31:31">
      <c r="AE400" s="149"/>
    </row>
    <row r="401" spans="31:31">
      <c r="AE401" s="149"/>
    </row>
    <row r="402" spans="31:31">
      <c r="AE402" s="149"/>
    </row>
    <row r="403" spans="31:31">
      <c r="AE403" s="149"/>
    </row>
    <row r="404" spans="31:31">
      <c r="AE404" s="149"/>
    </row>
    <row r="405" spans="31:31">
      <c r="AE405" s="149"/>
    </row>
    <row r="406" spans="31:31">
      <c r="AE406" s="149"/>
    </row>
    <row r="407" spans="31:31">
      <c r="AE407" s="149"/>
    </row>
    <row r="408" spans="31:31">
      <c r="AE408" s="149"/>
    </row>
    <row r="409" spans="31:31">
      <c r="AE409" s="149"/>
    </row>
    <row r="410" spans="31:31">
      <c r="AE410" s="149"/>
    </row>
    <row r="411" spans="31:31">
      <c r="AE411" s="149"/>
    </row>
    <row r="412" spans="31:31">
      <c r="AE412" s="149"/>
    </row>
    <row r="413" spans="31:31">
      <c r="AE413" s="149"/>
    </row>
    <row r="414" spans="31:31">
      <c r="AE414" s="149"/>
    </row>
    <row r="415" spans="31:31">
      <c r="AE415" s="149"/>
    </row>
    <row r="416" spans="31:31">
      <c r="AE416" s="149"/>
    </row>
    <row r="417" spans="31:31">
      <c r="AE417" s="149"/>
    </row>
    <row r="418" spans="31:31">
      <c r="AE418" s="149"/>
    </row>
    <row r="419" spans="31:31">
      <c r="AE419" s="149"/>
    </row>
    <row r="420" spans="31:31">
      <c r="AE420" s="149"/>
    </row>
    <row r="421" spans="31:31">
      <c r="AE421" s="149"/>
    </row>
    <row r="422" spans="31:31">
      <c r="AE422" s="149"/>
    </row>
    <row r="423" spans="31:31">
      <c r="AE423" s="149"/>
    </row>
    <row r="424" spans="31:31">
      <c r="AE424" s="149"/>
    </row>
    <row r="425" spans="31:31">
      <c r="AE425" s="149"/>
    </row>
    <row r="426" spans="31:31">
      <c r="AE426" s="149"/>
    </row>
    <row r="427" spans="31:31">
      <c r="AE427" s="149"/>
    </row>
    <row r="428" spans="31:31">
      <c r="AE428" s="149"/>
    </row>
    <row r="429" spans="31:31">
      <c r="AE429" s="149"/>
    </row>
    <row r="430" spans="31:31">
      <c r="AE430" s="149"/>
    </row>
    <row r="431" spans="31:31">
      <c r="AE431" s="149"/>
    </row>
    <row r="432" spans="31:31">
      <c r="AE432" s="149"/>
    </row>
    <row r="433" spans="31:31">
      <c r="AE433" s="149"/>
    </row>
    <row r="434" spans="31:31">
      <c r="AE434" s="149"/>
    </row>
    <row r="435" spans="31:31">
      <c r="AE435" s="149"/>
    </row>
    <row r="436" spans="31:31">
      <c r="AE436" s="149"/>
    </row>
    <row r="437" spans="31:31">
      <c r="AE437" s="149"/>
    </row>
    <row r="438" spans="31:31">
      <c r="AE438" s="149"/>
    </row>
    <row r="439" spans="31:31">
      <c r="AE439" s="149"/>
    </row>
    <row r="440" spans="31:31">
      <c r="AE440" s="149"/>
    </row>
    <row r="441" spans="31:31">
      <c r="AE441" s="149"/>
    </row>
    <row r="442" spans="31:31">
      <c r="AE442" s="149"/>
    </row>
    <row r="443" spans="31:31">
      <c r="AE443" s="149"/>
    </row>
    <row r="444" spans="31:31">
      <c r="AE444" s="149"/>
    </row>
    <row r="445" spans="31:31">
      <c r="AE445" s="149"/>
    </row>
    <row r="446" spans="31:31">
      <c r="AE446" s="149"/>
    </row>
    <row r="447" spans="31:31">
      <c r="AE447" s="149"/>
    </row>
    <row r="448" spans="31:31">
      <c r="AE448" s="149"/>
    </row>
    <row r="449" spans="31:31">
      <c r="AE449" s="149"/>
    </row>
    <row r="450" spans="31:31">
      <c r="AE450" s="149"/>
    </row>
    <row r="451" spans="31:31">
      <c r="AE451" s="149"/>
    </row>
    <row r="452" spans="31:31">
      <c r="AE452" s="149"/>
    </row>
    <row r="453" spans="31:31">
      <c r="AE453" s="149"/>
    </row>
    <row r="454" spans="31:31">
      <c r="AE454" s="149"/>
    </row>
    <row r="455" spans="31:31">
      <c r="AE455" s="149"/>
    </row>
    <row r="456" spans="31:31">
      <c r="AE456" s="149"/>
    </row>
    <row r="457" spans="31:31">
      <c r="AE457" s="149"/>
    </row>
    <row r="458" spans="31:31">
      <c r="AE458" s="149"/>
    </row>
    <row r="459" spans="31:31">
      <c r="AE459" s="149"/>
    </row>
    <row r="460" spans="31:31">
      <c r="AE460" s="149"/>
    </row>
    <row r="461" spans="31:31">
      <c r="AE461" s="149"/>
    </row>
    <row r="462" spans="31:31">
      <c r="AE462" s="149"/>
    </row>
    <row r="463" spans="31:31">
      <c r="AE463" s="149"/>
    </row>
    <row r="464" spans="31:31">
      <c r="AE464" s="149"/>
    </row>
    <row r="465" spans="31:31">
      <c r="AE465" s="149"/>
    </row>
    <row r="466" spans="31:31">
      <c r="AE466" s="149"/>
    </row>
    <row r="467" spans="31:31">
      <c r="AE467" s="149"/>
    </row>
    <row r="468" spans="31:31">
      <c r="AE468" s="149"/>
    </row>
    <row r="469" spans="31:31">
      <c r="AE469" s="149"/>
    </row>
    <row r="470" spans="31:31">
      <c r="AE470" s="149"/>
    </row>
    <row r="471" spans="31:31">
      <c r="AE471" s="149"/>
    </row>
    <row r="472" spans="31:31">
      <c r="AE472" s="149"/>
    </row>
    <row r="473" spans="31:31">
      <c r="AE473" s="149"/>
    </row>
    <row r="474" spans="31:31">
      <c r="AE474" s="149"/>
    </row>
    <row r="475" spans="31:31">
      <c r="AE475" s="149"/>
    </row>
    <row r="476" spans="31:31">
      <c r="AE476" s="149"/>
    </row>
    <row r="477" spans="31:31">
      <c r="AE477" s="149"/>
    </row>
    <row r="478" spans="31:31">
      <c r="AE478" s="149"/>
    </row>
    <row r="479" spans="31:31">
      <c r="AE479" s="149"/>
    </row>
    <row r="480" spans="31:31">
      <c r="AE480" s="149"/>
    </row>
    <row r="481" spans="31:31">
      <c r="AE481" s="149"/>
    </row>
    <row r="482" spans="31:31">
      <c r="AE482" s="149"/>
    </row>
    <row r="483" spans="31:31">
      <c r="AE483" s="149"/>
    </row>
    <row r="484" spans="31:31">
      <c r="AE484" s="149"/>
    </row>
    <row r="485" spans="31:31">
      <c r="AE485" s="149"/>
    </row>
    <row r="486" spans="31:31">
      <c r="AE486" s="149"/>
    </row>
    <row r="487" spans="31:31">
      <c r="AE487" s="149"/>
    </row>
    <row r="488" spans="31:31">
      <c r="AE488" s="149"/>
    </row>
    <row r="489" spans="31:31">
      <c r="AE489" s="149"/>
    </row>
    <row r="490" spans="31:31">
      <c r="AE490" s="149"/>
    </row>
    <row r="491" spans="31:31">
      <c r="AE491" s="149"/>
    </row>
    <row r="492" spans="31:31">
      <c r="AE492" s="149"/>
    </row>
    <row r="493" spans="31:31">
      <c r="AE493" s="149"/>
    </row>
    <row r="494" spans="31:31">
      <c r="AE494" s="149"/>
    </row>
    <row r="495" spans="31:31">
      <c r="AE495" s="149"/>
    </row>
    <row r="496" spans="31:31">
      <c r="AE496" s="149"/>
    </row>
    <row r="497" spans="31:31">
      <c r="AE497" s="149"/>
    </row>
    <row r="498" spans="31:31">
      <c r="AE498" s="149"/>
    </row>
    <row r="499" spans="31:31">
      <c r="AE499" s="149"/>
    </row>
    <row r="500" spans="31:31">
      <c r="AE500" s="149"/>
    </row>
    <row r="501" spans="31:31">
      <c r="AE501" s="149"/>
    </row>
    <row r="502" spans="31:31">
      <c r="AE502" s="149"/>
    </row>
    <row r="503" spans="31:31">
      <c r="AE503" s="149"/>
    </row>
    <row r="504" spans="31:31">
      <c r="AE504" s="149"/>
    </row>
    <row r="505" spans="31:31">
      <c r="AE505" s="149"/>
    </row>
    <row r="506" spans="31:31">
      <c r="AE506" s="149"/>
    </row>
    <row r="507" spans="31:31">
      <c r="AE507" s="149"/>
    </row>
    <row r="508" spans="31:31">
      <c r="AE508" s="149"/>
    </row>
    <row r="509" spans="31:31">
      <c r="AE509" s="149"/>
    </row>
    <row r="510" spans="31:31">
      <c r="AE510" s="149"/>
    </row>
    <row r="511" spans="31:31">
      <c r="AE511" s="149"/>
    </row>
    <row r="512" spans="31:31">
      <c r="AE512" s="149"/>
    </row>
    <row r="513" spans="31:31">
      <c r="AE513" s="149"/>
    </row>
    <row r="514" spans="31:31">
      <c r="AE514" s="149"/>
    </row>
    <row r="515" spans="31:31">
      <c r="AE515" s="149"/>
    </row>
    <row r="516" spans="31:31">
      <c r="AE516" s="149"/>
    </row>
    <row r="517" spans="31:31">
      <c r="AE517" s="149"/>
    </row>
    <row r="518" spans="31:31">
      <c r="AE518" s="149"/>
    </row>
    <row r="519" spans="31:31">
      <c r="AE519" s="149"/>
    </row>
    <row r="520" spans="31:31">
      <c r="AE520" s="149"/>
    </row>
    <row r="521" spans="31:31">
      <c r="AE521" s="149"/>
    </row>
    <row r="522" spans="31:31">
      <c r="AE522" s="149"/>
    </row>
    <row r="523" spans="31:31">
      <c r="AE523" s="149"/>
    </row>
    <row r="524" spans="31:31">
      <c r="AE524" s="149"/>
    </row>
    <row r="525" spans="31:31">
      <c r="AE525" s="149"/>
    </row>
    <row r="526" spans="31:31">
      <c r="AE526" s="149"/>
    </row>
    <row r="527" spans="31:31">
      <c r="AE527" s="149"/>
    </row>
    <row r="528" spans="31:31">
      <c r="AE528" s="149"/>
    </row>
    <row r="529" spans="31:31">
      <c r="AE529" s="149"/>
    </row>
    <row r="530" spans="31:31">
      <c r="AE530" s="149"/>
    </row>
    <row r="531" spans="31:31">
      <c r="AE531" s="149"/>
    </row>
    <row r="532" spans="31:31">
      <c r="AE532" s="149"/>
    </row>
    <row r="533" spans="31:31">
      <c r="AE533" s="149"/>
    </row>
    <row r="534" spans="31:31">
      <c r="AE534" s="149"/>
    </row>
    <row r="535" spans="31:31">
      <c r="AE535" s="149"/>
    </row>
    <row r="536" spans="31:31">
      <c r="AE536" s="149"/>
    </row>
    <row r="537" spans="31:31">
      <c r="AE537" s="149"/>
    </row>
    <row r="538" spans="31:31">
      <c r="AE538" s="149"/>
    </row>
    <row r="539" spans="31:31">
      <c r="AE539" s="149"/>
    </row>
    <row r="540" spans="31:31">
      <c r="AE540" s="149"/>
    </row>
    <row r="541" spans="31:31">
      <c r="AE541" s="149"/>
    </row>
    <row r="542" spans="31:31">
      <c r="AE542" s="149"/>
    </row>
    <row r="543" spans="31:31">
      <c r="AE543" s="149"/>
    </row>
    <row r="544" spans="31:31">
      <c r="AE544" s="149"/>
    </row>
    <row r="545" spans="31:31">
      <c r="AE545" s="149"/>
    </row>
    <row r="546" spans="31:31">
      <c r="AE546" s="149"/>
    </row>
    <row r="547" spans="31:31">
      <c r="AE547" s="149"/>
    </row>
    <row r="548" spans="31:31">
      <c r="AE548" s="149"/>
    </row>
    <row r="549" spans="31:31">
      <c r="AE549" s="149"/>
    </row>
    <row r="550" spans="31:31">
      <c r="AE550" s="149"/>
    </row>
    <row r="551" spans="31:31">
      <c r="AE551" s="149"/>
    </row>
    <row r="552" spans="31:31">
      <c r="AE552" s="149"/>
    </row>
    <row r="553" spans="31:31">
      <c r="AE553" s="149"/>
    </row>
    <row r="554" spans="31:31">
      <c r="AE554" s="149"/>
    </row>
    <row r="555" spans="31:31">
      <c r="AE555" s="149"/>
    </row>
    <row r="556" spans="31:31">
      <c r="AE556" s="149"/>
    </row>
    <row r="557" spans="31:31">
      <c r="AE557" s="149"/>
    </row>
    <row r="558" spans="31:31">
      <c r="AE558" s="149"/>
    </row>
    <row r="559" spans="31:31">
      <c r="AE559" s="149"/>
    </row>
    <row r="560" spans="31:31">
      <c r="AE560" s="149"/>
    </row>
    <row r="561" spans="31:31">
      <c r="AE561" s="149"/>
    </row>
    <row r="562" spans="31:31">
      <c r="AE562" s="149"/>
    </row>
    <row r="563" spans="31:31">
      <c r="AE563" s="149"/>
    </row>
    <row r="564" spans="31:31">
      <c r="AE564" s="149"/>
    </row>
    <row r="565" spans="31:31">
      <c r="AE565" s="149"/>
    </row>
    <row r="566" spans="31:31">
      <c r="AE566" s="149"/>
    </row>
    <row r="567" spans="31:31">
      <c r="AE567" s="149"/>
    </row>
    <row r="568" spans="31:31">
      <c r="AE568" s="149"/>
    </row>
    <row r="569" spans="31:31">
      <c r="AE569" s="149"/>
    </row>
    <row r="570" spans="31:31">
      <c r="AE570" s="149"/>
    </row>
    <row r="571" spans="31:31">
      <c r="AE571" s="149"/>
    </row>
    <row r="572" spans="31:31">
      <c r="AE572" s="149"/>
    </row>
    <row r="573" spans="31:31">
      <c r="AE573" s="149"/>
    </row>
    <row r="574" spans="31:31">
      <c r="AE574" s="149"/>
    </row>
    <row r="575" spans="31:31">
      <c r="AE575" s="149"/>
    </row>
    <row r="576" spans="31:31">
      <c r="AE576" s="149"/>
    </row>
    <row r="577" spans="31:31">
      <c r="AE577" s="149"/>
    </row>
    <row r="578" spans="31:31">
      <c r="AE578" s="149"/>
    </row>
    <row r="579" spans="31:31">
      <c r="AE579" s="149"/>
    </row>
    <row r="580" spans="31:31">
      <c r="AE580" s="149"/>
    </row>
    <row r="581" spans="31:31">
      <c r="AE581" s="149"/>
    </row>
    <row r="582" spans="31:31">
      <c r="AE582" s="149"/>
    </row>
    <row r="583" spans="31:31">
      <c r="AE583" s="149"/>
    </row>
    <row r="584" spans="31:31">
      <c r="AE584" s="149"/>
    </row>
    <row r="585" spans="31:31">
      <c r="AE585" s="149"/>
    </row>
    <row r="586" spans="31:31">
      <c r="AE586" s="149"/>
    </row>
    <row r="587" spans="31:31">
      <c r="AE587" s="149"/>
    </row>
    <row r="588" spans="31:31">
      <c r="AE588" s="149"/>
    </row>
    <row r="589" spans="31:31">
      <c r="AE589" s="149"/>
    </row>
    <row r="590" spans="31:31">
      <c r="AE590" s="149"/>
    </row>
    <row r="591" spans="31:31">
      <c r="AE591" s="149"/>
    </row>
    <row r="592" spans="31:31">
      <c r="AE592" s="149"/>
    </row>
    <row r="593" spans="31:31">
      <c r="AE593" s="149"/>
    </row>
    <row r="594" spans="31:31">
      <c r="AE594" s="149"/>
    </row>
    <row r="595" spans="31:31">
      <c r="AE595" s="149"/>
    </row>
    <row r="596" spans="31:31">
      <c r="AE596" s="149"/>
    </row>
    <row r="597" spans="31:31">
      <c r="AE597" s="149"/>
    </row>
    <row r="598" spans="31:31">
      <c r="AE598" s="149"/>
    </row>
    <row r="599" spans="31:31">
      <c r="AE599" s="149"/>
    </row>
    <row r="600" spans="31:31">
      <c r="AE600" s="149"/>
    </row>
    <row r="601" spans="31:31">
      <c r="AE601" s="149"/>
    </row>
    <row r="602" spans="31:31">
      <c r="AE602" s="149"/>
    </row>
    <row r="603" spans="31:31">
      <c r="AE603" s="149"/>
    </row>
    <row r="604" spans="31:31">
      <c r="AE604" s="149"/>
    </row>
    <row r="605" spans="31:31">
      <c r="AE605" s="149"/>
    </row>
    <row r="606" spans="31:31">
      <c r="AE606" s="149"/>
    </row>
    <row r="607" spans="31:31">
      <c r="AE607" s="149"/>
    </row>
    <row r="608" spans="31:31">
      <c r="AE608" s="149"/>
    </row>
    <row r="609" spans="31:31">
      <c r="AE609" s="149"/>
    </row>
    <row r="610" spans="31:31">
      <c r="AE610" s="149"/>
    </row>
    <row r="611" spans="31:31">
      <c r="AE611" s="149"/>
    </row>
    <row r="612" spans="31:31">
      <c r="AE612" s="149"/>
    </row>
    <row r="613" spans="31:31">
      <c r="AE613" s="149"/>
    </row>
    <row r="614" spans="31:31">
      <c r="AE614" s="149"/>
    </row>
    <row r="615" spans="31:31">
      <c r="AE615" s="149"/>
    </row>
    <row r="616" spans="31:31">
      <c r="AE616" s="149"/>
    </row>
    <row r="617" spans="31:31">
      <c r="AE617" s="149"/>
    </row>
    <row r="618" spans="31:31">
      <c r="AE618" s="149"/>
    </row>
    <row r="619" spans="31:31">
      <c r="AE619" s="149"/>
    </row>
    <row r="620" spans="31:31">
      <c r="AE620" s="149"/>
    </row>
    <row r="621" spans="31:31">
      <c r="AE621" s="149"/>
    </row>
    <row r="622" spans="31:31">
      <c r="AE622" s="149"/>
    </row>
    <row r="623" spans="31:31">
      <c r="AE623" s="149"/>
    </row>
    <row r="624" spans="31:31">
      <c r="AE624" s="149"/>
    </row>
    <row r="625" spans="31:31">
      <c r="AE625" s="149"/>
    </row>
    <row r="626" spans="31:31">
      <c r="AE626" s="149"/>
    </row>
    <row r="627" spans="31:31">
      <c r="AE627" s="149"/>
    </row>
    <row r="628" spans="31:31">
      <c r="AE628" s="149"/>
    </row>
    <row r="629" spans="31:31">
      <c r="AE629" s="149"/>
    </row>
    <row r="630" spans="31:31">
      <c r="AE630" s="149"/>
    </row>
    <row r="631" spans="31:31">
      <c r="AE631" s="149"/>
    </row>
    <row r="632" spans="31:31">
      <c r="AE632" s="149"/>
    </row>
    <row r="633" spans="31:31">
      <c r="AE633" s="149"/>
    </row>
    <row r="634" spans="31:31">
      <c r="AE634" s="149"/>
    </row>
    <row r="635" spans="31:31">
      <c r="AE635" s="149"/>
    </row>
    <row r="636" spans="31:31">
      <c r="AE636" s="149"/>
    </row>
    <row r="637" spans="31:31">
      <c r="AE637" s="149"/>
    </row>
    <row r="638" spans="31:31">
      <c r="AE638" s="149"/>
    </row>
    <row r="639" spans="31:31">
      <c r="AE639" s="149"/>
    </row>
    <row r="640" spans="31:31">
      <c r="AE640" s="149"/>
    </row>
    <row r="641" spans="31:31">
      <c r="AE641" s="149"/>
    </row>
    <row r="642" spans="31:31">
      <c r="AE642" s="149"/>
    </row>
    <row r="643" spans="31:31">
      <c r="AE643" s="149"/>
    </row>
    <row r="644" spans="31:31">
      <c r="AE644" s="149"/>
    </row>
    <row r="645" spans="31:31">
      <c r="AE645" s="149"/>
    </row>
    <row r="646" spans="31:31">
      <c r="AE646" s="149"/>
    </row>
    <row r="647" spans="31:31">
      <c r="AE647" s="149"/>
    </row>
    <row r="648" spans="31:31">
      <c r="AE648" s="149"/>
    </row>
    <row r="649" spans="31:31">
      <c r="AE649" s="149"/>
    </row>
    <row r="650" spans="31:31">
      <c r="AE650" s="149"/>
    </row>
    <row r="651" spans="31:31">
      <c r="AE651" s="149"/>
    </row>
    <row r="652" spans="31:31">
      <c r="AE652" s="149"/>
    </row>
    <row r="653" spans="31:31">
      <c r="AE653" s="149"/>
    </row>
    <row r="654" spans="31:31">
      <c r="AE654" s="149"/>
    </row>
    <row r="655" spans="31:31">
      <c r="AE655" s="149"/>
    </row>
    <row r="656" spans="31:31">
      <c r="AE656" s="149"/>
    </row>
    <row r="657" spans="31:31">
      <c r="AE657" s="149"/>
    </row>
    <row r="658" spans="31:31">
      <c r="AE658" s="149"/>
    </row>
    <row r="659" spans="31:31">
      <c r="AE659" s="149"/>
    </row>
    <row r="660" spans="31:31">
      <c r="AE660" s="149"/>
    </row>
    <row r="661" spans="31:31">
      <c r="AE661" s="149"/>
    </row>
    <row r="662" spans="31:31">
      <c r="AE662" s="149"/>
    </row>
    <row r="663" spans="31:31">
      <c r="AE663" s="149"/>
    </row>
    <row r="664" spans="31:31">
      <c r="AE664" s="149"/>
    </row>
    <row r="665" spans="31:31">
      <c r="AE665" s="149"/>
    </row>
    <row r="666" spans="31:31">
      <c r="AE666" s="149"/>
    </row>
    <row r="667" spans="31:31">
      <c r="AE667" s="149"/>
    </row>
    <row r="668" spans="31:31">
      <c r="AE668" s="149"/>
    </row>
    <row r="669" spans="31:31">
      <c r="AE669" s="149"/>
    </row>
    <row r="670" spans="31:31">
      <c r="AE670" s="149"/>
    </row>
    <row r="671" spans="31:31">
      <c r="AE671" s="149"/>
    </row>
    <row r="672" spans="31:31">
      <c r="AE672" s="149"/>
    </row>
    <row r="673" spans="31:31">
      <c r="AE673" s="149"/>
    </row>
    <row r="674" spans="31:31">
      <c r="AE674" s="149"/>
    </row>
    <row r="675" spans="31:31">
      <c r="AE675" s="149"/>
    </row>
    <row r="676" spans="31:31">
      <c r="AE676" s="149"/>
    </row>
    <row r="677" spans="31:31">
      <c r="AE677" s="149"/>
    </row>
    <row r="678" spans="31:31">
      <c r="AE678" s="149"/>
    </row>
    <row r="679" spans="31:31">
      <c r="AE679" s="149"/>
    </row>
    <row r="680" spans="31:31">
      <c r="AE680" s="149"/>
    </row>
    <row r="681" spans="31:31">
      <c r="AE681" s="149"/>
    </row>
    <row r="682" spans="31:31">
      <c r="AE682" s="149"/>
    </row>
    <row r="683" spans="31:31">
      <c r="AE683" s="149"/>
    </row>
    <row r="684" spans="31:31">
      <c r="AE684" s="149"/>
    </row>
    <row r="685" spans="31:31">
      <c r="AE685" s="149"/>
    </row>
    <row r="686" spans="31:31">
      <c r="AE686" s="149"/>
    </row>
    <row r="687" spans="31:31">
      <c r="AE687" s="149"/>
    </row>
    <row r="688" spans="31:31">
      <c r="AE688" s="149"/>
    </row>
    <row r="689" spans="31:31">
      <c r="AE689" s="149"/>
    </row>
    <row r="690" spans="31:31">
      <c r="AE690" s="149"/>
    </row>
    <row r="691" spans="31:31">
      <c r="AE691" s="149"/>
    </row>
    <row r="692" spans="31:31">
      <c r="AE692" s="149"/>
    </row>
    <row r="693" spans="31:31">
      <c r="AE693" s="149"/>
    </row>
    <row r="694" spans="31:31">
      <c r="AE694" s="149"/>
    </row>
    <row r="695" spans="31:31">
      <c r="AE695" s="149"/>
    </row>
    <row r="696" spans="31:31">
      <c r="AE696" s="149"/>
    </row>
    <row r="697" spans="31:31">
      <c r="AE697" s="149"/>
    </row>
    <row r="698" spans="31:31">
      <c r="AE698" s="149"/>
    </row>
    <row r="699" spans="31:31">
      <c r="AE699" s="149"/>
    </row>
    <row r="700" spans="31:31">
      <c r="AE700" s="149"/>
    </row>
    <row r="701" spans="31:31">
      <c r="AE701" s="149"/>
    </row>
    <row r="702" spans="31:31">
      <c r="AE702" s="149"/>
    </row>
    <row r="703" spans="31:31">
      <c r="AE703" s="149"/>
    </row>
    <row r="704" spans="31:31">
      <c r="AE704" s="149"/>
    </row>
    <row r="705" spans="31:31">
      <c r="AE705" s="149"/>
    </row>
    <row r="706" spans="31:31">
      <c r="AE706" s="149"/>
    </row>
    <row r="707" spans="31:31">
      <c r="AE707" s="149"/>
    </row>
    <row r="708" spans="31:31">
      <c r="AE708" s="149"/>
    </row>
    <row r="709" spans="31:31">
      <c r="AE709" s="149"/>
    </row>
    <row r="710" spans="31:31">
      <c r="AE710" s="149"/>
    </row>
    <row r="711" spans="31:31">
      <c r="AE711" s="149"/>
    </row>
    <row r="712" spans="31:31">
      <c r="AE712" s="149"/>
    </row>
    <row r="713" spans="31:31">
      <c r="AE713" s="149"/>
    </row>
    <row r="714" spans="31:31">
      <c r="AE714" s="149"/>
    </row>
    <row r="715" spans="31:31">
      <c r="AE715" s="149"/>
    </row>
    <row r="716" spans="31:31">
      <c r="AE716" s="149"/>
    </row>
    <row r="717" spans="31:31">
      <c r="AE717" s="149"/>
    </row>
    <row r="718" spans="31:31">
      <c r="AE718" s="149"/>
    </row>
    <row r="719" spans="31:31">
      <c r="AE719" s="149"/>
    </row>
    <row r="720" spans="31:31">
      <c r="AE720" s="149"/>
    </row>
    <row r="721" spans="31:31">
      <c r="AE721" s="149"/>
    </row>
    <row r="722" spans="31:31">
      <c r="AE722" s="149"/>
    </row>
    <row r="723" spans="31:31">
      <c r="AE723" s="149"/>
    </row>
    <row r="724" spans="31:31">
      <c r="AE724" s="149"/>
    </row>
    <row r="725" spans="31:31">
      <c r="AE725" s="149"/>
    </row>
    <row r="726" spans="31:31">
      <c r="AE726" s="149"/>
    </row>
    <row r="727" spans="31:31">
      <c r="AE727" s="149"/>
    </row>
    <row r="728" spans="31:31">
      <c r="AE728" s="149"/>
    </row>
    <row r="729" spans="31:31">
      <c r="AE729" s="149"/>
    </row>
    <row r="730" spans="31:31">
      <c r="AE730" s="149"/>
    </row>
    <row r="731" spans="31:31">
      <c r="AE731" s="149"/>
    </row>
    <row r="732" spans="31:31">
      <c r="AE732" s="149"/>
    </row>
    <row r="733" spans="31:31">
      <c r="AE733" s="149"/>
    </row>
    <row r="734" spans="31:31">
      <c r="AE734" s="149"/>
    </row>
    <row r="735" spans="31:31">
      <c r="AE735" s="149"/>
    </row>
    <row r="736" spans="31:31">
      <c r="AE736" s="149"/>
    </row>
    <row r="737" spans="31:31">
      <c r="AE737" s="149"/>
    </row>
    <row r="738" spans="31:31">
      <c r="AE738" s="149"/>
    </row>
    <row r="739" spans="31:31">
      <c r="AE739" s="149"/>
    </row>
    <row r="740" spans="31:31">
      <c r="AE740" s="149"/>
    </row>
    <row r="741" spans="31:31">
      <c r="AE741" s="149"/>
    </row>
    <row r="742" spans="31:31">
      <c r="AE742" s="149"/>
    </row>
    <row r="743" spans="31:31">
      <c r="AE743" s="149"/>
    </row>
    <row r="744" spans="31:31">
      <c r="AE744" s="149"/>
    </row>
    <row r="745" spans="31:31">
      <c r="AE745" s="149"/>
    </row>
    <row r="746" spans="31:31">
      <c r="AE746" s="149"/>
    </row>
    <row r="747" spans="31:31">
      <c r="AE747" s="149"/>
    </row>
    <row r="748" spans="31:31">
      <c r="AE748" s="149"/>
    </row>
    <row r="749" spans="31:31">
      <c r="AE749" s="149"/>
    </row>
    <row r="750" spans="31:31">
      <c r="AE750" s="149"/>
    </row>
    <row r="751" spans="31:31">
      <c r="AE751" s="149"/>
    </row>
    <row r="752" spans="31:31">
      <c r="AE752" s="149"/>
    </row>
    <row r="753" spans="31:31">
      <c r="AE753" s="149"/>
    </row>
    <row r="754" spans="31:31">
      <c r="AE754" s="149"/>
    </row>
    <row r="755" spans="31:31">
      <c r="AE755" s="149"/>
    </row>
    <row r="756" spans="31:31">
      <c r="AE756" s="149"/>
    </row>
    <row r="757" spans="31:31">
      <c r="AE757" s="149"/>
    </row>
    <row r="758" spans="31:31">
      <c r="AE758" s="149"/>
    </row>
    <row r="759" spans="31:31">
      <c r="AE759" s="149"/>
    </row>
    <row r="760" spans="31:31">
      <c r="AE760" s="149"/>
    </row>
    <row r="761" spans="31:31">
      <c r="AE761" s="149"/>
    </row>
    <row r="762" spans="31:31">
      <c r="AE762" s="149"/>
    </row>
    <row r="763" spans="31:31">
      <c r="AE763" s="149"/>
    </row>
    <row r="764" spans="31:31">
      <c r="AE764" s="149"/>
    </row>
    <row r="765" spans="31:31">
      <c r="AE765" s="149"/>
    </row>
    <row r="766" spans="31:31">
      <c r="AE766" s="149"/>
    </row>
    <row r="767" spans="31:31">
      <c r="AE767" s="149"/>
    </row>
    <row r="768" spans="31:31">
      <c r="AE768" s="149"/>
    </row>
    <row r="769" spans="31:31">
      <c r="AE769" s="149"/>
    </row>
    <row r="770" spans="31:31">
      <c r="AE770" s="149"/>
    </row>
    <row r="771" spans="31:31">
      <c r="AE771" s="149"/>
    </row>
    <row r="772" spans="31:31">
      <c r="AE772" s="149"/>
    </row>
    <row r="773" spans="31:31">
      <c r="AE773" s="149"/>
    </row>
    <row r="774" spans="31:31">
      <c r="AE774" s="149"/>
    </row>
    <row r="775" spans="31:31">
      <c r="AE775" s="149"/>
    </row>
    <row r="776" spans="31:31">
      <c r="AE776" s="149"/>
    </row>
    <row r="777" spans="31:31">
      <c r="AE777" s="149"/>
    </row>
    <row r="778" spans="31:31">
      <c r="AE778" s="149"/>
    </row>
    <row r="779" spans="31:31">
      <c r="AE779" s="149"/>
    </row>
    <row r="780" spans="31:31">
      <c r="AE780" s="149"/>
    </row>
    <row r="781" spans="31:31">
      <c r="AE781" s="149"/>
    </row>
    <row r="782" spans="31:31">
      <c r="AE782" s="149"/>
    </row>
    <row r="783" spans="31:31">
      <c r="AE783" s="149"/>
    </row>
    <row r="784" spans="31:31">
      <c r="AE784" s="149"/>
    </row>
    <row r="785" spans="31:31">
      <c r="AE785" s="149"/>
    </row>
    <row r="786" spans="31:31">
      <c r="AE786" s="149"/>
    </row>
    <row r="787" spans="31:31">
      <c r="AE787" s="149"/>
    </row>
    <row r="788" spans="31:31">
      <c r="AE788" s="149"/>
    </row>
    <row r="789" spans="31:31">
      <c r="AE789" s="149"/>
    </row>
    <row r="790" spans="31:31">
      <c r="AE790" s="149"/>
    </row>
    <row r="791" spans="31:31">
      <c r="AE791" s="149"/>
    </row>
    <row r="792" spans="31:31">
      <c r="AE792" s="149"/>
    </row>
    <row r="793" spans="31:31">
      <c r="AE793" s="149"/>
    </row>
    <row r="794" spans="31:31">
      <c r="AE794" s="149"/>
    </row>
    <row r="795" spans="31:31">
      <c r="AE795" s="149"/>
    </row>
    <row r="796" spans="31:31">
      <c r="AE796" s="149"/>
    </row>
    <row r="797" spans="31:31">
      <c r="AE797" s="149"/>
    </row>
    <row r="798" spans="31:31">
      <c r="AE798" s="149"/>
    </row>
    <row r="799" spans="31:31">
      <c r="AE799" s="149"/>
    </row>
    <row r="800" spans="31:31">
      <c r="AE800" s="149"/>
    </row>
    <row r="801" spans="31:31">
      <c r="AE801" s="149"/>
    </row>
    <row r="802" spans="31:31">
      <c r="AE802" s="149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4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127</v>
      </c>
      <c r="M1" s="19" t="s">
        <v>197</v>
      </c>
      <c r="N1" s="19" t="s">
        <v>169</v>
      </c>
      <c r="O1" s="19" t="s">
        <v>9</v>
      </c>
      <c r="P1" s="19" t="s">
        <v>10</v>
      </c>
      <c r="Q1" s="19" t="s">
        <v>198</v>
      </c>
      <c r="R1" s="19" t="s">
        <v>11</v>
      </c>
      <c r="S1" s="19" t="s">
        <v>12</v>
      </c>
      <c r="T1" s="142" t="s">
        <v>14</v>
      </c>
      <c r="U1" s="19" t="s">
        <v>15</v>
      </c>
      <c r="V1" s="19" t="s">
        <v>162</v>
      </c>
      <c r="W1" s="19" t="s">
        <v>163</v>
      </c>
      <c r="X1" s="19" t="s">
        <v>136</v>
      </c>
      <c r="Y1" s="19" t="s">
        <v>17</v>
      </c>
      <c r="Z1" s="19" t="s">
        <v>18</v>
      </c>
      <c r="AA1" s="19" t="s">
        <v>19</v>
      </c>
      <c r="AB1" s="19" t="s">
        <v>20</v>
      </c>
      <c r="AC1" s="19" t="s">
        <v>24</v>
      </c>
      <c r="AD1" s="19" t="s">
        <v>25</v>
      </c>
    </row>
    <row r="2" spans="1:30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147"/>
      <c r="U2" s="20"/>
      <c r="V2" s="20"/>
      <c r="W2" s="20"/>
      <c r="Y2" s="20"/>
      <c r="Z2" s="20"/>
      <c r="AA2" s="20"/>
      <c r="AB2" s="20"/>
      <c r="AC2" s="20"/>
      <c r="AD2" s="20"/>
    </row>
    <row r="3" spans="1:30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147"/>
      <c r="U3" s="20"/>
      <c r="V3" s="20"/>
      <c r="W3" s="20"/>
      <c r="Y3" s="20"/>
      <c r="Z3" s="20"/>
      <c r="AA3" s="20"/>
      <c r="AB3" s="20"/>
      <c r="AC3" s="20"/>
      <c r="AD3" s="20"/>
    </row>
    <row r="4" spans="1:30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147"/>
      <c r="U4" s="20"/>
      <c r="V4" s="20"/>
      <c r="W4" s="20"/>
      <c r="Y4" s="20"/>
      <c r="Z4" s="20"/>
      <c r="AA4" s="20"/>
      <c r="AB4" s="20"/>
      <c r="AC4" s="20"/>
      <c r="AD4" s="20"/>
    </row>
    <row r="5" spans="1:30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147"/>
      <c r="U5" s="20"/>
      <c r="V5" s="20"/>
      <c r="W5" s="20"/>
      <c r="Y5" s="20"/>
      <c r="Z5" s="20"/>
      <c r="AA5" s="20"/>
      <c r="AB5" s="20"/>
      <c r="AC5" s="20"/>
      <c r="AD5" s="20"/>
    </row>
    <row r="6" spans="1:30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147"/>
      <c r="U6" s="20"/>
      <c r="V6" s="20"/>
      <c r="W6" s="20"/>
      <c r="Y6" s="20"/>
      <c r="Z6" s="20"/>
      <c r="AA6" s="20"/>
      <c r="AB6" s="20"/>
      <c r="AC6" s="20"/>
      <c r="AD6" s="20"/>
    </row>
    <row r="7" spans="1:30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147"/>
      <c r="U7" s="20"/>
      <c r="V7" s="20"/>
      <c r="W7" s="20"/>
      <c r="Y7" s="20"/>
      <c r="Z7" s="20"/>
      <c r="AA7" s="20"/>
      <c r="AB7" s="20"/>
      <c r="AC7" s="20"/>
      <c r="AD7" s="20"/>
    </row>
    <row r="8" spans="1:30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147"/>
      <c r="U8" s="20"/>
      <c r="V8" s="20"/>
      <c r="W8" s="20"/>
      <c r="Y8" s="20"/>
      <c r="Z8" s="20"/>
      <c r="AA8" s="20"/>
      <c r="AB8" s="20"/>
      <c r="AC8" s="20"/>
      <c r="AD8" s="20"/>
    </row>
    <row r="9" spans="1:30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147"/>
      <c r="U9" s="20"/>
      <c r="V9" s="20"/>
      <c r="W9" s="20"/>
      <c r="Y9" s="20"/>
      <c r="Z9" s="20"/>
      <c r="AA9" s="20"/>
      <c r="AB9" s="20"/>
      <c r="AC9" s="20"/>
      <c r="AD9" s="20"/>
    </row>
    <row r="10" spans="1:30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147"/>
      <c r="U10" s="20"/>
      <c r="V10" s="20"/>
      <c r="W10" s="20"/>
      <c r="Y10" s="20"/>
      <c r="Z10" s="20"/>
      <c r="AA10" s="20"/>
      <c r="AB10" s="20"/>
      <c r="AC10" s="20"/>
      <c r="AD10" s="20"/>
    </row>
    <row r="11" spans="1:30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147"/>
      <c r="U11" s="20"/>
      <c r="V11" s="20"/>
      <c r="W11" s="20"/>
      <c r="Y11" s="20"/>
      <c r="Z11" s="20"/>
      <c r="AA11" s="20"/>
      <c r="AB11" s="20"/>
      <c r="AC11" s="20"/>
      <c r="AD11" s="20"/>
    </row>
    <row r="12" spans="1:30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147"/>
      <c r="U12" s="20"/>
      <c r="V12" s="20"/>
      <c r="W12" s="20"/>
      <c r="Y12" s="20"/>
      <c r="Z12" s="20"/>
      <c r="AA12" s="20"/>
      <c r="AB12" s="20"/>
      <c r="AC12" s="20"/>
      <c r="AD12" s="20"/>
    </row>
    <row r="13" spans="1:30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147"/>
      <c r="U13" s="20"/>
      <c r="V13" s="20"/>
      <c r="W13" s="20"/>
      <c r="Y13" s="20"/>
      <c r="Z13" s="20"/>
      <c r="AA13" s="20"/>
      <c r="AB13" s="20"/>
      <c r="AC13" s="20"/>
      <c r="AD13" s="20"/>
    </row>
    <row r="14" spans="1:30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147"/>
      <c r="U14" s="20"/>
      <c r="V14" s="20"/>
      <c r="W14" s="20"/>
      <c r="Y14" s="20"/>
      <c r="Z14" s="20"/>
      <c r="AA14" s="20"/>
      <c r="AB14" s="20"/>
      <c r="AC14" s="20"/>
      <c r="AD14" s="20"/>
    </row>
    <row r="15" spans="1:30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147"/>
      <c r="U15" s="20"/>
      <c r="V15" s="20"/>
      <c r="W15" s="20"/>
      <c r="Y15" s="20"/>
      <c r="Z15" s="20"/>
      <c r="AA15" s="20"/>
      <c r="AB15" s="20"/>
      <c r="AC15" s="20"/>
      <c r="AD15" s="20"/>
    </row>
    <row r="16" spans="1:30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147"/>
      <c r="U16" s="20"/>
      <c r="V16" s="20"/>
      <c r="W16" s="20"/>
      <c r="Y16" s="20"/>
      <c r="Z16" s="20"/>
      <c r="AA16" s="20"/>
      <c r="AB16" s="20"/>
      <c r="AC16" s="20"/>
      <c r="AD16" s="20"/>
    </row>
    <row r="17" spans="1:30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147"/>
      <c r="U17" s="20"/>
      <c r="V17" s="20"/>
      <c r="W17" s="20"/>
      <c r="Y17" s="20"/>
      <c r="Z17" s="20"/>
      <c r="AA17" s="20"/>
      <c r="AB17" s="20"/>
      <c r="AC17" s="20"/>
      <c r="AD17" s="20"/>
    </row>
    <row r="18" spans="1:30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147"/>
      <c r="U18" s="20"/>
      <c r="V18" s="20"/>
      <c r="W18" s="20"/>
      <c r="Y18" s="20"/>
      <c r="Z18" s="20"/>
      <c r="AA18" s="20"/>
      <c r="AB18" s="20"/>
      <c r="AC18" s="20"/>
      <c r="AD18" s="20"/>
    </row>
    <row r="19" spans="1:30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147"/>
      <c r="U19" s="20"/>
      <c r="V19" s="20"/>
      <c r="W19" s="20"/>
      <c r="Y19" s="20"/>
      <c r="Z19" s="20"/>
      <c r="AA19" s="20"/>
      <c r="AB19" s="20"/>
      <c r="AC19" s="20"/>
      <c r="AD19" s="20"/>
    </row>
    <row r="20" spans="1:30">
      <c r="E20" s="18"/>
      <c r="H20" s="20"/>
      <c r="I20" s="20"/>
      <c r="J20" s="18"/>
      <c r="K20" s="18"/>
      <c r="L20" s="20"/>
      <c r="M20" s="20"/>
      <c r="P20" s="20"/>
      <c r="Q20" s="20"/>
      <c r="V20" s="20"/>
      <c r="W20" s="20"/>
    </row>
    <row r="21" spans="1:30">
      <c r="T21" s="14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4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19" t="s">
        <v>0</v>
      </c>
      <c r="B1" s="19" t="s">
        <v>1</v>
      </c>
      <c r="C1" s="19" t="s">
        <v>181</v>
      </c>
      <c r="D1" s="19" t="s">
        <v>182</v>
      </c>
      <c r="E1" s="19" t="s">
        <v>183</v>
      </c>
      <c r="F1" s="19" t="s">
        <v>5</v>
      </c>
      <c r="G1" s="183" t="s">
        <v>184</v>
      </c>
      <c r="H1" s="19" t="s">
        <v>6</v>
      </c>
      <c r="I1" s="19" t="s">
        <v>7</v>
      </c>
      <c r="J1" s="19" t="s">
        <v>127</v>
      </c>
      <c r="K1" s="19" t="s">
        <v>185</v>
      </c>
      <c r="L1" s="19" t="s">
        <v>10</v>
      </c>
      <c r="M1" s="19" t="s">
        <v>11</v>
      </c>
      <c r="N1" s="19" t="s">
        <v>12</v>
      </c>
      <c r="O1" s="163" t="s">
        <v>14</v>
      </c>
      <c r="P1" s="167" t="s">
        <v>15</v>
      </c>
      <c r="Q1" s="19" t="s">
        <v>137</v>
      </c>
      <c r="R1" s="161" t="s">
        <v>18</v>
      </c>
      <c r="S1" s="172" t="s">
        <v>186</v>
      </c>
      <c r="T1" s="19" t="s">
        <v>20</v>
      </c>
      <c r="U1" s="167" t="s">
        <v>24</v>
      </c>
      <c r="V1" s="167" t="s">
        <v>25</v>
      </c>
    </row>
    <row r="2" spans="1:22">
      <c r="A2" s="20">
        <v>1182</v>
      </c>
      <c r="B2" s="20">
        <v>1182</v>
      </c>
      <c r="C2" s="20" t="s">
        <v>187</v>
      </c>
      <c r="D2" s="2" t="s">
        <v>188</v>
      </c>
      <c r="E2" s="18" t="s">
        <v>189</v>
      </c>
      <c r="F2" s="20" t="s">
        <v>190</v>
      </c>
      <c r="G2" s="184" t="s">
        <v>191</v>
      </c>
      <c r="H2" s="18" t="s">
        <v>30</v>
      </c>
      <c r="I2" s="18"/>
      <c r="J2" s="20" t="s">
        <v>141</v>
      </c>
      <c r="K2" s="20" t="s">
        <v>192</v>
      </c>
      <c r="L2" s="2" t="s">
        <v>193</v>
      </c>
      <c r="M2" s="18" t="s">
        <v>194</v>
      </c>
      <c r="N2" s="155">
        <v>0.75</v>
      </c>
      <c r="O2" s="175">
        <v>5.7500000000000002E-2</v>
      </c>
      <c r="P2" s="176">
        <v>4.9549999999999997E-2</v>
      </c>
      <c r="Q2" s="153">
        <v>2200</v>
      </c>
      <c r="R2" s="177">
        <v>3.718</v>
      </c>
      <c r="S2" s="178">
        <v>103.828</v>
      </c>
      <c r="T2" s="155">
        <v>8492.723</v>
      </c>
      <c r="U2" s="176">
        <v>1</v>
      </c>
      <c r="V2" s="176">
        <v>1.9614781045932301E-2</v>
      </c>
    </row>
    <row r="3" spans="1:22">
      <c r="A3" s="20">
        <v>1182</v>
      </c>
      <c r="B3" s="20">
        <v>14769</v>
      </c>
      <c r="C3" s="20" t="s">
        <v>187</v>
      </c>
      <c r="D3" s="2" t="s">
        <v>188</v>
      </c>
      <c r="E3" s="18" t="s">
        <v>189</v>
      </c>
      <c r="F3" s="20" t="s">
        <v>190</v>
      </c>
      <c r="G3" s="184" t="s">
        <v>191</v>
      </c>
      <c r="H3" s="18" t="s">
        <v>30</v>
      </c>
      <c r="I3" s="18"/>
      <c r="J3" s="20" t="s">
        <v>141</v>
      </c>
      <c r="K3" s="20" t="s">
        <v>192</v>
      </c>
      <c r="L3" s="2" t="s">
        <v>193</v>
      </c>
      <c r="M3" s="18" t="s">
        <v>194</v>
      </c>
      <c r="N3" s="155">
        <v>0.75</v>
      </c>
      <c r="O3" s="175">
        <v>5.7500000000000002E-2</v>
      </c>
      <c r="P3" s="176">
        <v>4.9549999999999997E-2</v>
      </c>
      <c r="Q3" s="153">
        <v>40</v>
      </c>
      <c r="R3" s="177">
        <v>3.718</v>
      </c>
      <c r="S3" s="179">
        <v>103.827</v>
      </c>
      <c r="T3" s="155">
        <v>154.41200000000001</v>
      </c>
      <c r="U3" s="176">
        <v>1</v>
      </c>
      <c r="V3" s="176">
        <v>6.6659722783036397E-3</v>
      </c>
    </row>
    <row r="4" spans="1:22">
      <c r="A4" s="20">
        <v>12904</v>
      </c>
      <c r="B4" s="20">
        <v>12905</v>
      </c>
      <c r="C4" s="20" t="s">
        <v>187</v>
      </c>
      <c r="D4" s="2" t="s">
        <v>188</v>
      </c>
      <c r="E4" s="18" t="s">
        <v>189</v>
      </c>
      <c r="F4" s="20" t="s">
        <v>190</v>
      </c>
      <c r="G4" s="184" t="s">
        <v>191</v>
      </c>
      <c r="H4" s="18" t="s">
        <v>30</v>
      </c>
      <c r="I4" s="18"/>
      <c r="J4" s="20" t="s">
        <v>141</v>
      </c>
      <c r="K4" s="20" t="s">
        <v>192</v>
      </c>
      <c r="L4" s="2" t="s">
        <v>193</v>
      </c>
      <c r="M4" s="18" t="s">
        <v>194</v>
      </c>
      <c r="N4" s="155">
        <v>0.75</v>
      </c>
      <c r="O4" s="175">
        <v>5.7500000000000002E-2</v>
      </c>
      <c r="P4" s="176">
        <v>4.9549999999999997E-2</v>
      </c>
      <c r="Q4" s="153">
        <v>130</v>
      </c>
      <c r="R4" s="177">
        <v>3.718</v>
      </c>
      <c r="S4" s="179">
        <v>103.828</v>
      </c>
      <c r="T4" s="155">
        <v>501.84300000000002</v>
      </c>
      <c r="U4" s="176">
        <v>1</v>
      </c>
      <c r="V4" s="176">
        <v>1.1732395048114901E-2</v>
      </c>
    </row>
    <row r="5" spans="1:22">
      <c r="A5" s="20">
        <v>12904</v>
      </c>
      <c r="B5" s="20">
        <v>13680</v>
      </c>
      <c r="C5" s="20" t="s">
        <v>187</v>
      </c>
      <c r="D5" s="2" t="s">
        <v>188</v>
      </c>
      <c r="E5" s="18" t="s">
        <v>189</v>
      </c>
      <c r="F5" s="20" t="s">
        <v>190</v>
      </c>
      <c r="G5" s="184" t="s">
        <v>191</v>
      </c>
      <c r="H5" s="18" t="s">
        <v>30</v>
      </c>
      <c r="I5" s="18"/>
      <c r="J5" s="20" t="s">
        <v>141</v>
      </c>
      <c r="K5" s="20" t="s">
        <v>192</v>
      </c>
      <c r="L5" s="2" t="s">
        <v>193</v>
      </c>
      <c r="M5" s="18" t="s">
        <v>194</v>
      </c>
      <c r="N5" s="155">
        <v>0.75</v>
      </c>
      <c r="O5" s="175">
        <v>5.7500000000000002E-2</v>
      </c>
      <c r="P5" s="176">
        <v>4.9549999999999997E-2</v>
      </c>
      <c r="Q5" s="153">
        <v>200</v>
      </c>
      <c r="R5" s="177">
        <v>3.718</v>
      </c>
      <c r="S5" s="179">
        <v>103.828</v>
      </c>
      <c r="T5" s="155">
        <v>772.06899999999996</v>
      </c>
      <c r="U5" s="176">
        <v>1</v>
      </c>
      <c r="V5" s="176">
        <v>1.6605109476778301E-2</v>
      </c>
    </row>
    <row r="6" spans="1:22">
      <c r="A6" s="20">
        <v>424</v>
      </c>
      <c r="B6" s="20">
        <v>7228</v>
      </c>
      <c r="C6" s="20" t="s">
        <v>187</v>
      </c>
      <c r="D6" s="2" t="s">
        <v>188</v>
      </c>
      <c r="E6" s="18" t="s">
        <v>189</v>
      </c>
      <c r="F6" s="20" t="s">
        <v>195</v>
      </c>
      <c r="G6" s="184" t="s">
        <v>196</v>
      </c>
      <c r="H6" s="18" t="s">
        <v>30</v>
      </c>
      <c r="I6" s="18" t="s">
        <v>30</v>
      </c>
      <c r="J6" s="20" t="s">
        <v>141</v>
      </c>
      <c r="K6" s="20" t="s">
        <v>192</v>
      </c>
      <c r="L6" s="2" t="s">
        <v>193</v>
      </c>
      <c r="M6" s="18" t="s">
        <v>34</v>
      </c>
      <c r="N6" s="155">
        <v>4.38</v>
      </c>
      <c r="O6" s="175">
        <v>5.2999999999999999E-2</v>
      </c>
      <c r="P6" s="176">
        <v>2.3009999999999999E-2</v>
      </c>
      <c r="Q6" s="153">
        <v>250</v>
      </c>
      <c r="R6" s="177">
        <v>1</v>
      </c>
      <c r="S6" s="179">
        <v>165.86</v>
      </c>
      <c r="T6" s="155">
        <v>414.65</v>
      </c>
      <c r="U6" s="176">
        <v>9.1747963585977494E-3</v>
      </c>
      <c r="V6" s="176">
        <v>1.6894628499029301E-4</v>
      </c>
    </row>
    <row r="7" spans="1:22">
      <c r="A7" s="20">
        <v>424</v>
      </c>
      <c r="B7" s="20">
        <v>7228</v>
      </c>
      <c r="C7" s="20" t="s">
        <v>187</v>
      </c>
      <c r="D7" s="2" t="s">
        <v>188</v>
      </c>
      <c r="E7" s="18" t="s">
        <v>189</v>
      </c>
      <c r="F7" s="20" t="s">
        <v>190</v>
      </c>
      <c r="G7" s="184" t="s">
        <v>191</v>
      </c>
      <c r="H7" s="18" t="s">
        <v>30</v>
      </c>
      <c r="I7" s="18"/>
      <c r="J7" s="20" t="s">
        <v>141</v>
      </c>
      <c r="K7" s="20" t="s">
        <v>192</v>
      </c>
      <c r="L7" s="2" t="s">
        <v>193</v>
      </c>
      <c r="M7" s="18" t="s">
        <v>194</v>
      </c>
      <c r="N7" s="155">
        <v>0.75</v>
      </c>
      <c r="O7" s="175">
        <v>5.7500000000000002E-2</v>
      </c>
      <c r="P7" s="176">
        <v>4.9549999999999997E-2</v>
      </c>
      <c r="Q7" s="153">
        <v>11600</v>
      </c>
      <c r="R7" s="177">
        <v>3.718</v>
      </c>
      <c r="S7" s="178">
        <v>103.828</v>
      </c>
      <c r="T7" s="155">
        <v>44779.813999999998</v>
      </c>
      <c r="U7" s="176">
        <v>0.99082520364140203</v>
      </c>
      <c r="V7" s="176">
        <v>1.8245226453783601E-2</v>
      </c>
    </row>
    <row r="8" spans="1:22">
      <c r="A8" s="20">
        <v>424</v>
      </c>
      <c r="B8" s="20">
        <v>7229</v>
      </c>
      <c r="C8" s="20" t="s">
        <v>187</v>
      </c>
      <c r="D8" s="2" t="s">
        <v>188</v>
      </c>
      <c r="E8" s="18" t="s">
        <v>189</v>
      </c>
      <c r="F8" s="20" t="s">
        <v>190</v>
      </c>
      <c r="G8" s="184" t="s">
        <v>191</v>
      </c>
      <c r="H8" s="18" t="s">
        <v>30</v>
      </c>
      <c r="I8" s="18"/>
      <c r="J8" s="20" t="s">
        <v>141</v>
      </c>
      <c r="K8" s="20" t="s">
        <v>192</v>
      </c>
      <c r="L8" s="2" t="s">
        <v>193</v>
      </c>
      <c r="M8" s="18" t="s">
        <v>194</v>
      </c>
      <c r="N8" s="155">
        <v>0.75</v>
      </c>
      <c r="O8" s="175">
        <v>5.7500000000000002E-2</v>
      </c>
      <c r="P8" s="176">
        <v>4.9549999999999997E-2</v>
      </c>
      <c r="Q8" s="153">
        <v>950</v>
      </c>
      <c r="R8" s="177">
        <v>3.718</v>
      </c>
      <c r="S8" s="178">
        <v>103.828</v>
      </c>
      <c r="T8" s="155">
        <v>3667.3119999999999</v>
      </c>
      <c r="U8" s="176">
        <v>1</v>
      </c>
      <c r="V8" s="176">
        <v>2.44100938878004E-2</v>
      </c>
    </row>
    <row r="9" spans="1:22">
      <c r="A9" s="20">
        <v>969</v>
      </c>
      <c r="B9" s="20">
        <v>969</v>
      </c>
      <c r="C9" s="20" t="s">
        <v>187</v>
      </c>
      <c r="D9" s="2" t="s">
        <v>188</v>
      </c>
      <c r="E9" s="18" t="s">
        <v>189</v>
      </c>
      <c r="F9" s="20" t="s">
        <v>190</v>
      </c>
      <c r="G9" s="184" t="s">
        <v>191</v>
      </c>
      <c r="H9" s="18" t="s">
        <v>30</v>
      </c>
      <c r="I9" s="18"/>
      <c r="J9" s="20" t="s">
        <v>141</v>
      </c>
      <c r="K9" s="20" t="s">
        <v>192</v>
      </c>
      <c r="L9" s="2" t="s">
        <v>193</v>
      </c>
      <c r="M9" s="18" t="s">
        <v>194</v>
      </c>
      <c r="N9" s="155">
        <v>0.75</v>
      </c>
      <c r="O9" s="175">
        <v>5.7500000000000002E-2</v>
      </c>
      <c r="P9" s="176">
        <v>4.9549999999999997E-2</v>
      </c>
      <c r="Q9" s="153">
        <v>380</v>
      </c>
      <c r="R9" s="177">
        <v>3.718</v>
      </c>
      <c r="S9" s="178">
        <v>103.828</v>
      </c>
      <c r="T9" s="155">
        <v>1466.922</v>
      </c>
      <c r="U9" s="176">
        <v>1</v>
      </c>
      <c r="V9" s="176">
        <v>2.0023661786511899E-2</v>
      </c>
    </row>
    <row r="10" spans="1:22">
      <c r="A10" s="20"/>
      <c r="B10" s="20"/>
      <c r="C10" s="20"/>
      <c r="E10" s="18"/>
      <c r="F10" s="20"/>
      <c r="G10" s="20"/>
      <c r="H10" s="18"/>
      <c r="I10" s="18"/>
      <c r="J10" s="20"/>
      <c r="K10" s="20"/>
      <c r="M10" s="18"/>
      <c r="N10" s="20"/>
      <c r="O10" s="147"/>
      <c r="P10" s="20"/>
      <c r="R10" s="20"/>
      <c r="S10" s="20"/>
      <c r="T10" s="20"/>
      <c r="U10" s="20"/>
      <c r="V10" s="20"/>
    </row>
    <row r="11" spans="1:22">
      <c r="A11" s="20"/>
      <c r="B11" s="20"/>
      <c r="C11" s="20"/>
      <c r="E11" s="18"/>
      <c r="F11" s="20"/>
      <c r="G11" s="20"/>
      <c r="H11" s="18"/>
      <c r="I11" s="18"/>
      <c r="J11" s="20"/>
      <c r="K11" s="20"/>
      <c r="M11" s="18"/>
      <c r="N11" s="20"/>
      <c r="O11" s="147"/>
      <c r="P11" s="20"/>
      <c r="R11" s="20"/>
      <c r="S11" s="20"/>
      <c r="T11" s="20"/>
      <c r="U11" s="20"/>
      <c r="V11" s="20"/>
    </row>
    <row r="12" spans="1:22">
      <c r="A12" s="20"/>
      <c r="B12" s="20"/>
      <c r="C12" s="20"/>
      <c r="E12" s="18"/>
      <c r="F12" s="20"/>
      <c r="G12" s="20"/>
      <c r="H12" s="18"/>
      <c r="I12" s="18"/>
      <c r="J12" s="20"/>
      <c r="K12" s="20"/>
      <c r="M12" s="18"/>
      <c r="N12" s="20"/>
      <c r="O12" s="147"/>
      <c r="P12" s="20"/>
      <c r="R12" s="20"/>
      <c r="S12" s="20"/>
      <c r="T12" s="20"/>
      <c r="U12" s="20"/>
      <c r="V12" s="20"/>
    </row>
    <row r="13" spans="1:22">
      <c r="A13" s="20"/>
      <c r="B13" s="20"/>
      <c r="C13" s="20"/>
      <c r="E13" s="18"/>
      <c r="F13" s="20"/>
      <c r="G13" s="20"/>
      <c r="H13" s="18"/>
      <c r="I13" s="18"/>
      <c r="J13" s="20"/>
      <c r="K13" s="20"/>
      <c r="M13" s="18"/>
      <c r="N13" s="20"/>
      <c r="O13" s="147"/>
      <c r="P13" s="20"/>
      <c r="R13" s="20"/>
      <c r="S13" s="20"/>
      <c r="T13" s="20"/>
      <c r="U13" s="20"/>
      <c r="V13" s="20"/>
    </row>
    <row r="14" spans="1:22">
      <c r="A14" s="20"/>
      <c r="B14" s="20"/>
      <c r="C14" s="20"/>
      <c r="E14" s="18"/>
      <c r="F14" s="20"/>
      <c r="G14" s="20"/>
      <c r="H14" s="18"/>
      <c r="I14" s="18"/>
      <c r="J14" s="20"/>
      <c r="K14" s="20"/>
      <c r="M14" s="18"/>
      <c r="N14" s="20"/>
      <c r="O14" s="147"/>
      <c r="P14" s="20"/>
      <c r="R14" s="20"/>
      <c r="S14" s="20"/>
      <c r="T14" s="20"/>
      <c r="U14" s="20"/>
      <c r="V14" s="20"/>
    </row>
    <row r="15" spans="1:22">
      <c r="A15" s="20"/>
      <c r="B15" s="20"/>
      <c r="C15" s="20"/>
      <c r="E15" s="18"/>
      <c r="F15" s="20"/>
      <c r="G15" s="20"/>
      <c r="H15" s="18"/>
      <c r="I15" s="18"/>
      <c r="J15" s="20"/>
      <c r="K15" s="20"/>
      <c r="M15" s="18"/>
      <c r="N15" s="20"/>
      <c r="O15" s="147"/>
      <c r="P15" s="20"/>
      <c r="R15" s="20"/>
      <c r="S15" s="20"/>
      <c r="T15" s="20"/>
      <c r="U15" s="20"/>
      <c r="V15" s="20"/>
    </row>
    <row r="16" spans="1:22">
      <c r="A16" s="20"/>
      <c r="B16" s="20"/>
      <c r="C16" s="20"/>
      <c r="E16" s="18"/>
      <c r="F16" s="20"/>
      <c r="G16" s="20"/>
      <c r="H16" s="18"/>
      <c r="I16" s="18"/>
      <c r="J16" s="20"/>
      <c r="K16" s="20"/>
      <c r="M16" s="18"/>
      <c r="N16" s="20"/>
      <c r="O16" s="147"/>
      <c r="P16" s="20"/>
      <c r="R16" s="20"/>
      <c r="S16" s="20"/>
      <c r="T16" s="20"/>
      <c r="U16" s="20"/>
      <c r="V16" s="20"/>
    </row>
    <row r="17" spans="1:22">
      <c r="A17" s="20"/>
      <c r="B17" s="20"/>
      <c r="C17" s="20"/>
      <c r="E17" s="18"/>
      <c r="F17" s="20"/>
      <c r="G17" s="20"/>
      <c r="H17" s="18"/>
      <c r="I17" s="18"/>
      <c r="J17" s="20"/>
      <c r="K17" s="20"/>
      <c r="M17" s="18"/>
      <c r="N17" s="20"/>
      <c r="O17" s="147"/>
      <c r="P17" s="20"/>
      <c r="R17" s="20"/>
      <c r="S17" s="20"/>
      <c r="T17" s="20"/>
      <c r="U17" s="20"/>
      <c r="V17" s="20"/>
    </row>
    <row r="18" spans="1:22">
      <c r="A18" s="20"/>
      <c r="B18" s="20"/>
      <c r="C18" s="20"/>
      <c r="E18" s="18"/>
      <c r="F18" s="20"/>
      <c r="G18" s="20"/>
      <c r="H18" s="18"/>
      <c r="I18" s="18"/>
      <c r="J18" s="20"/>
      <c r="K18" s="20"/>
      <c r="M18" s="18"/>
      <c r="N18" s="20"/>
      <c r="O18" s="147"/>
      <c r="P18" s="20"/>
      <c r="R18" s="20"/>
      <c r="S18" s="20"/>
      <c r="T18" s="20"/>
      <c r="U18" s="20"/>
      <c r="V18" s="20"/>
    </row>
    <row r="19" spans="1:22">
      <c r="A19" s="20"/>
      <c r="B19" s="20"/>
      <c r="C19" s="20"/>
      <c r="E19" s="18"/>
      <c r="F19" s="20"/>
      <c r="G19" s="20"/>
      <c r="H19" s="18"/>
      <c r="I19" s="18"/>
      <c r="J19" s="20"/>
      <c r="K19" s="20"/>
      <c r="M19" s="18"/>
      <c r="N19" s="20"/>
      <c r="O19" s="147"/>
      <c r="P19" s="20"/>
      <c r="R19" s="20"/>
      <c r="S19" s="20"/>
      <c r="T19" s="20"/>
      <c r="U19" s="20"/>
      <c r="V19" s="20"/>
    </row>
    <row r="20" spans="1:22">
      <c r="E20" s="18"/>
      <c r="F20" s="20"/>
      <c r="H20" s="18"/>
      <c r="I20" s="18"/>
      <c r="J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61"/>
  <sheetViews>
    <sheetView rightToLeft="1" zoomScale="70" zoomScaleNormal="70" workbookViewId="0">
      <selection activeCell="U15" sqref="U15"/>
    </sheetView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19" t="s">
        <v>0</v>
      </c>
      <c r="B1" s="19" t="s">
        <v>1</v>
      </c>
      <c r="C1" s="19" t="s">
        <v>167</v>
      </c>
      <c r="D1" s="19" t="s">
        <v>5</v>
      </c>
      <c r="E1" s="19" t="s">
        <v>168</v>
      </c>
      <c r="F1" s="19" t="s">
        <v>127</v>
      </c>
      <c r="G1" s="183" t="s">
        <v>169</v>
      </c>
      <c r="H1" s="19" t="s">
        <v>170</v>
      </c>
      <c r="I1" s="19" t="s">
        <v>171</v>
      </c>
      <c r="J1" s="19" t="s">
        <v>172</v>
      </c>
      <c r="K1" s="192" t="s">
        <v>173</v>
      </c>
      <c r="L1" s="19" t="s">
        <v>174</v>
      </c>
      <c r="M1" s="19" t="s">
        <v>162</v>
      </c>
      <c r="N1" s="19" t="s">
        <v>175</v>
      </c>
      <c r="O1" s="19" t="s">
        <v>163</v>
      </c>
      <c r="P1" s="183" t="s">
        <v>136</v>
      </c>
      <c r="Q1" s="19" t="s">
        <v>11</v>
      </c>
      <c r="R1" s="19" t="s">
        <v>176</v>
      </c>
      <c r="S1" s="19" t="s">
        <v>20</v>
      </c>
      <c r="T1" s="19" t="s">
        <v>21</v>
      </c>
      <c r="U1" s="19" t="s">
        <v>177</v>
      </c>
      <c r="V1" s="19" t="s">
        <v>22</v>
      </c>
      <c r="W1" s="167" t="s">
        <v>24</v>
      </c>
      <c r="X1" s="167" t="s">
        <v>25</v>
      </c>
    </row>
    <row r="2" spans="1:24">
      <c r="A2" s="27">
        <v>424</v>
      </c>
      <c r="B2" s="27">
        <v>7228</v>
      </c>
      <c r="C2" s="199" t="s">
        <v>3243</v>
      </c>
      <c r="D2" s="27" t="s">
        <v>178</v>
      </c>
      <c r="E2" s="16" t="s">
        <v>30</v>
      </c>
      <c r="F2" s="27" t="s">
        <v>141</v>
      </c>
      <c r="G2" s="188">
        <v>30317</v>
      </c>
      <c r="H2" s="27" t="s">
        <v>886</v>
      </c>
      <c r="I2" s="27" t="s">
        <v>899</v>
      </c>
      <c r="J2" s="199" t="s">
        <v>3243</v>
      </c>
      <c r="K2" s="148">
        <v>0</v>
      </c>
      <c r="L2" s="27" t="s">
        <v>909</v>
      </c>
      <c r="M2" s="27" t="s">
        <v>919</v>
      </c>
      <c r="N2" s="16" t="s">
        <v>3244</v>
      </c>
      <c r="O2" s="27" t="s">
        <v>921</v>
      </c>
      <c r="P2" s="200">
        <v>45505</v>
      </c>
      <c r="Q2" s="18" t="s">
        <v>34</v>
      </c>
      <c r="R2" s="201">
        <v>2375788</v>
      </c>
      <c r="S2" s="202">
        <v>2375.788</v>
      </c>
      <c r="T2" s="27"/>
      <c r="U2" s="27"/>
      <c r="V2" s="27" t="s">
        <v>36</v>
      </c>
      <c r="W2" s="203">
        <v>6.174353344205229E-3</v>
      </c>
      <c r="X2" s="203">
        <v>9.7150946991034703E-4</v>
      </c>
    </row>
    <row r="3" spans="1:24">
      <c r="A3" s="27">
        <v>424</v>
      </c>
      <c r="B3" s="27">
        <v>7228</v>
      </c>
      <c r="C3" s="199" t="s">
        <v>3245</v>
      </c>
      <c r="D3" s="27" t="s">
        <v>178</v>
      </c>
      <c r="E3" s="16" t="s">
        <v>30</v>
      </c>
      <c r="F3" s="27" t="s">
        <v>141</v>
      </c>
      <c r="G3" s="188">
        <v>30317</v>
      </c>
      <c r="H3" s="27" t="s">
        <v>888</v>
      </c>
      <c r="I3" s="27" t="s">
        <v>899</v>
      </c>
      <c r="J3" s="199" t="s">
        <v>3245</v>
      </c>
      <c r="K3" s="148">
        <v>0</v>
      </c>
      <c r="L3" s="27" t="s">
        <v>909</v>
      </c>
      <c r="M3" s="27" t="s">
        <v>919</v>
      </c>
      <c r="N3" s="16" t="s">
        <v>3244</v>
      </c>
      <c r="O3" s="27" t="s">
        <v>921</v>
      </c>
      <c r="P3" s="200">
        <v>45717</v>
      </c>
      <c r="Q3" s="18" t="s">
        <v>34</v>
      </c>
      <c r="R3" s="201">
        <v>2179230</v>
      </c>
      <c r="S3" s="202">
        <v>2179.23</v>
      </c>
      <c r="T3" s="11"/>
      <c r="U3" s="11"/>
      <c r="V3" s="27" t="s">
        <v>36</v>
      </c>
      <c r="W3" s="203">
        <v>5.6635255495407679E-3</v>
      </c>
      <c r="X3" s="203">
        <v>8.9113278714798025E-4</v>
      </c>
    </row>
    <row r="4" spans="1:24">
      <c r="A4" s="27">
        <v>424</v>
      </c>
      <c r="B4" s="27">
        <v>7228</v>
      </c>
      <c r="C4" s="199" t="s">
        <v>3246</v>
      </c>
      <c r="D4" s="27" t="s">
        <v>178</v>
      </c>
      <c r="E4" s="16" t="s">
        <v>30</v>
      </c>
      <c r="F4" s="27" t="s">
        <v>141</v>
      </c>
      <c r="G4" s="188">
        <v>30317</v>
      </c>
      <c r="H4" s="27" t="s">
        <v>886</v>
      </c>
      <c r="I4" s="27" t="s">
        <v>899</v>
      </c>
      <c r="J4" s="199" t="s">
        <v>3246</v>
      </c>
      <c r="K4" s="148">
        <v>4.2535318823978541E-2</v>
      </c>
      <c r="L4" s="27" t="s">
        <v>909</v>
      </c>
      <c r="M4" s="27" t="s">
        <v>919</v>
      </c>
      <c r="N4" s="16" t="s">
        <v>3244</v>
      </c>
      <c r="O4" s="27" t="s">
        <v>921</v>
      </c>
      <c r="P4" s="200">
        <v>45689</v>
      </c>
      <c r="Q4" s="18" t="s">
        <v>34</v>
      </c>
      <c r="R4" s="201">
        <v>29167498</v>
      </c>
      <c r="S4" s="202">
        <v>29167.498</v>
      </c>
      <c r="T4" s="11"/>
      <c r="U4" s="11"/>
      <c r="V4" s="27" t="s">
        <v>36</v>
      </c>
      <c r="W4" s="203">
        <v>7.5802402747382897E-2</v>
      </c>
      <c r="X4" s="203">
        <v>1.1927200794259045E-2</v>
      </c>
    </row>
    <row r="5" spans="1:24">
      <c r="A5" s="27">
        <v>424</v>
      </c>
      <c r="B5" s="27">
        <v>7228</v>
      </c>
      <c r="C5" s="199" t="s">
        <v>3247</v>
      </c>
      <c r="D5" s="27" t="s">
        <v>178</v>
      </c>
      <c r="E5" s="16" t="s">
        <v>30</v>
      </c>
      <c r="F5" s="27" t="s">
        <v>141</v>
      </c>
      <c r="G5" s="188">
        <v>30317</v>
      </c>
      <c r="H5" s="27" t="s">
        <v>886</v>
      </c>
      <c r="I5" s="27" t="s">
        <v>899</v>
      </c>
      <c r="J5" s="199" t="s">
        <v>3247</v>
      </c>
      <c r="K5" s="148">
        <v>0</v>
      </c>
      <c r="L5" s="27" t="s">
        <v>909</v>
      </c>
      <c r="M5" s="27" t="s">
        <v>919</v>
      </c>
      <c r="N5" s="16" t="s">
        <v>3244</v>
      </c>
      <c r="O5" s="27" t="s">
        <v>921</v>
      </c>
      <c r="P5" s="200">
        <v>45717</v>
      </c>
      <c r="Q5" s="18" t="s">
        <v>34</v>
      </c>
      <c r="R5" s="201">
        <v>31962040</v>
      </c>
      <c r="S5" s="202">
        <v>31962.04</v>
      </c>
      <c r="T5" s="11"/>
      <c r="U5" s="11"/>
      <c r="V5" s="27" t="s">
        <v>36</v>
      </c>
      <c r="W5" s="203">
        <v>8.3065041393264594E-2</v>
      </c>
      <c r="X5" s="203">
        <v>1.3069947544837044E-2</v>
      </c>
    </row>
    <row r="6" spans="1:24">
      <c r="A6" s="27">
        <v>424</v>
      </c>
      <c r="B6" s="27">
        <v>7228</v>
      </c>
      <c r="C6" s="199" t="s">
        <v>3248</v>
      </c>
      <c r="D6" s="27" t="s">
        <v>178</v>
      </c>
      <c r="E6" s="16" t="s">
        <v>30</v>
      </c>
      <c r="F6" s="27" t="s">
        <v>141</v>
      </c>
      <c r="G6" s="188">
        <v>30317</v>
      </c>
      <c r="H6" s="27" t="s">
        <v>886</v>
      </c>
      <c r="I6" s="27" t="s">
        <v>899</v>
      </c>
      <c r="J6" s="199" t="s">
        <v>3248</v>
      </c>
      <c r="K6" s="148">
        <v>0</v>
      </c>
      <c r="L6" s="27" t="s">
        <v>909</v>
      </c>
      <c r="M6" s="27" t="s">
        <v>919</v>
      </c>
      <c r="N6" s="16" t="s">
        <v>3244</v>
      </c>
      <c r="O6" s="27" t="s">
        <v>921</v>
      </c>
      <c r="P6" s="200">
        <v>45717</v>
      </c>
      <c r="Q6" s="18" t="s">
        <v>34</v>
      </c>
      <c r="R6" s="201">
        <v>28372720</v>
      </c>
      <c r="S6" s="202">
        <v>28372.720000000001</v>
      </c>
      <c r="T6" s="27"/>
      <c r="U6" s="27"/>
      <c r="V6" s="27" t="s">
        <v>36</v>
      </c>
      <c r="W6" s="203">
        <v>7.3736881664609205E-2</v>
      </c>
      <c r="X6" s="203">
        <v>1.1602199424828605E-2</v>
      </c>
    </row>
    <row r="7" spans="1:24">
      <c r="A7" s="27">
        <v>424</v>
      </c>
      <c r="B7" s="27">
        <v>7228</v>
      </c>
      <c r="C7" s="199" t="s">
        <v>3249</v>
      </c>
      <c r="D7" s="27" t="s">
        <v>178</v>
      </c>
      <c r="E7" s="16" t="s">
        <v>30</v>
      </c>
      <c r="F7" s="27" t="s">
        <v>141</v>
      </c>
      <c r="G7" s="188">
        <v>30317</v>
      </c>
      <c r="H7" s="27" t="s">
        <v>886</v>
      </c>
      <c r="I7" s="27" t="s">
        <v>899</v>
      </c>
      <c r="J7" s="199" t="s">
        <v>3249</v>
      </c>
      <c r="K7" s="148">
        <v>0</v>
      </c>
      <c r="L7" s="27" t="s">
        <v>909</v>
      </c>
      <c r="M7" s="27" t="s">
        <v>919</v>
      </c>
      <c r="N7" s="16" t="s">
        <v>3244</v>
      </c>
      <c r="O7" s="27" t="s">
        <v>921</v>
      </c>
      <c r="P7" s="200">
        <v>45717</v>
      </c>
      <c r="Q7" s="18" t="s">
        <v>34</v>
      </c>
      <c r="R7" s="201">
        <v>8759650</v>
      </c>
      <c r="S7" s="202">
        <v>8759.65</v>
      </c>
      <c r="T7" s="27"/>
      <c r="U7" s="27"/>
      <c r="V7" s="27" t="s">
        <v>36</v>
      </c>
      <c r="W7" s="203">
        <v>2.2765151718742303E-2</v>
      </c>
      <c r="X7" s="203">
        <v>3.5820043404967833E-3</v>
      </c>
    </row>
    <row r="8" spans="1:24">
      <c r="A8" s="27">
        <v>424</v>
      </c>
      <c r="B8" s="27">
        <v>7228</v>
      </c>
      <c r="C8" s="204" t="s">
        <v>3250</v>
      </c>
      <c r="D8" s="27" t="s">
        <v>178</v>
      </c>
      <c r="E8" s="16" t="s">
        <v>30</v>
      </c>
      <c r="F8" s="27" t="s">
        <v>141</v>
      </c>
      <c r="G8" s="188">
        <v>30317</v>
      </c>
      <c r="H8" s="27" t="s">
        <v>886</v>
      </c>
      <c r="I8" s="27" t="s">
        <v>899</v>
      </c>
      <c r="J8" s="204" t="s">
        <v>3250</v>
      </c>
      <c r="K8" s="148">
        <v>0</v>
      </c>
      <c r="L8" s="27" t="s">
        <v>909</v>
      </c>
      <c r="M8" s="27" t="s">
        <v>919</v>
      </c>
      <c r="N8" s="16" t="s">
        <v>3244</v>
      </c>
      <c r="O8" s="27" t="s">
        <v>921</v>
      </c>
      <c r="P8" s="200">
        <v>45597</v>
      </c>
      <c r="Q8" s="18" t="s">
        <v>34</v>
      </c>
      <c r="R8" s="201">
        <v>12212234</v>
      </c>
      <c r="S8" s="202">
        <v>12212.234</v>
      </c>
      <c r="T8" s="27"/>
      <c r="U8" s="27"/>
      <c r="V8" s="27" t="s">
        <v>36</v>
      </c>
      <c r="W8" s="203">
        <v>3.1737952981544144E-2</v>
      </c>
      <c r="X8" s="203">
        <v>4.9938382464096613E-3</v>
      </c>
    </row>
    <row r="9" spans="1:24">
      <c r="A9" s="27">
        <v>424</v>
      </c>
      <c r="B9" s="27">
        <v>7228</v>
      </c>
      <c r="C9" s="204" t="s">
        <v>3251</v>
      </c>
      <c r="D9" s="27" t="s">
        <v>178</v>
      </c>
      <c r="E9" s="16" t="s">
        <v>30</v>
      </c>
      <c r="F9" s="27" t="s">
        <v>141</v>
      </c>
      <c r="G9" s="188">
        <v>30317</v>
      </c>
      <c r="H9" s="27" t="s">
        <v>886</v>
      </c>
      <c r="I9" s="27" t="s">
        <v>899</v>
      </c>
      <c r="J9" s="204" t="s">
        <v>3251</v>
      </c>
      <c r="K9" s="148">
        <v>0</v>
      </c>
      <c r="L9" s="27" t="s">
        <v>909</v>
      </c>
      <c r="M9" s="27" t="s">
        <v>919</v>
      </c>
      <c r="N9" s="16" t="s">
        <v>3244</v>
      </c>
      <c r="O9" s="27" t="s">
        <v>921</v>
      </c>
      <c r="P9" s="200">
        <v>45597</v>
      </c>
      <c r="Q9" s="18" t="s">
        <v>34</v>
      </c>
      <c r="R9" s="201">
        <v>40593500</v>
      </c>
      <c r="S9" s="202">
        <v>40593.5</v>
      </c>
      <c r="T9" s="27"/>
      <c r="U9" s="27"/>
      <c r="V9" s="27" t="s">
        <v>36</v>
      </c>
      <c r="W9" s="203">
        <v>0.1054970445502692</v>
      </c>
      <c r="X9" s="203">
        <v>1.659953230961924E-2</v>
      </c>
    </row>
    <row r="10" spans="1:24">
      <c r="A10" s="27">
        <v>424</v>
      </c>
      <c r="B10" s="27">
        <v>7228</v>
      </c>
      <c r="C10" s="199" t="s">
        <v>3252</v>
      </c>
      <c r="D10" s="27" t="s">
        <v>178</v>
      </c>
      <c r="E10" s="16" t="s">
        <v>30</v>
      </c>
      <c r="F10" s="27" t="s">
        <v>141</v>
      </c>
      <c r="G10" s="188">
        <v>30317</v>
      </c>
      <c r="H10" s="27" t="s">
        <v>886</v>
      </c>
      <c r="I10" s="27" t="s">
        <v>899</v>
      </c>
      <c r="J10" s="199" t="s">
        <v>3252</v>
      </c>
      <c r="K10" s="148">
        <v>0</v>
      </c>
      <c r="L10" s="27" t="s">
        <v>909</v>
      </c>
      <c r="M10" s="27" t="s">
        <v>919</v>
      </c>
      <c r="N10" s="16" t="s">
        <v>3244</v>
      </c>
      <c r="O10" s="27" t="s">
        <v>921</v>
      </c>
      <c r="P10" s="200">
        <v>45717</v>
      </c>
      <c r="Q10" s="18" t="s">
        <v>34</v>
      </c>
      <c r="R10" s="201">
        <v>10468850</v>
      </c>
      <c r="S10" s="202">
        <v>10468.85</v>
      </c>
      <c r="T10" s="27"/>
      <c r="U10" s="27"/>
      <c r="V10" s="27" t="s">
        <v>36</v>
      </c>
      <c r="W10" s="203">
        <v>2.7207132541911531E-2</v>
      </c>
      <c r="X10" s="203">
        <v>4.2809320166912771E-3</v>
      </c>
    </row>
    <row r="11" spans="1:24">
      <c r="A11" s="27">
        <v>424</v>
      </c>
      <c r="B11" s="27">
        <v>7228</v>
      </c>
      <c r="C11" s="199" t="s">
        <v>3253</v>
      </c>
      <c r="D11" s="27" t="s">
        <v>178</v>
      </c>
      <c r="E11" s="16" t="s">
        <v>30</v>
      </c>
      <c r="F11" s="27" t="s">
        <v>141</v>
      </c>
      <c r="G11" s="188">
        <v>30317</v>
      </c>
      <c r="H11" s="27" t="s">
        <v>886</v>
      </c>
      <c r="I11" s="27" t="s">
        <v>899</v>
      </c>
      <c r="J11" s="199" t="s">
        <v>3253</v>
      </c>
      <c r="K11" s="148">
        <v>0</v>
      </c>
      <c r="L11" s="27" t="s">
        <v>909</v>
      </c>
      <c r="M11" s="27" t="s">
        <v>919</v>
      </c>
      <c r="N11" s="16" t="s">
        <v>3244</v>
      </c>
      <c r="O11" s="27" t="s">
        <v>921</v>
      </c>
      <c r="P11" s="200">
        <v>45717</v>
      </c>
      <c r="Q11" s="18" t="s">
        <v>34</v>
      </c>
      <c r="R11" s="201">
        <v>11146554.6368</v>
      </c>
      <c r="S11" s="202">
        <v>11146.5546368</v>
      </c>
      <c r="T11" s="27"/>
      <c r="U11" s="27"/>
      <c r="V11" s="27" t="s">
        <v>36</v>
      </c>
      <c r="W11" s="203">
        <v>2.8968395706221426E-2</v>
      </c>
      <c r="X11" s="203">
        <v>4.5580596360130995E-3</v>
      </c>
    </row>
    <row r="12" spans="1:24">
      <c r="A12" s="27">
        <v>424</v>
      </c>
      <c r="B12" s="27">
        <v>7228</v>
      </c>
      <c r="C12" s="204" t="s">
        <v>3254</v>
      </c>
      <c r="D12" s="27" t="s">
        <v>178</v>
      </c>
      <c r="E12" s="16" t="s">
        <v>30</v>
      </c>
      <c r="F12" s="27" t="s">
        <v>141</v>
      </c>
      <c r="G12" s="188">
        <v>30317</v>
      </c>
      <c r="H12" s="27" t="s">
        <v>886</v>
      </c>
      <c r="I12" s="27" t="s">
        <v>899</v>
      </c>
      <c r="J12" s="204" t="s">
        <v>3254</v>
      </c>
      <c r="K12" s="148">
        <v>0</v>
      </c>
      <c r="L12" s="27" t="s">
        <v>909</v>
      </c>
      <c r="M12" s="27" t="s">
        <v>919</v>
      </c>
      <c r="N12" s="16" t="s">
        <v>3244</v>
      </c>
      <c r="O12" s="27" t="s">
        <v>921</v>
      </c>
      <c r="P12" s="200">
        <v>45717</v>
      </c>
      <c r="Q12" s="18" t="s">
        <v>34</v>
      </c>
      <c r="R12" s="201">
        <v>29270050</v>
      </c>
      <c r="S12" s="202">
        <v>29270.05</v>
      </c>
      <c r="T12" s="27"/>
      <c r="U12" s="27"/>
      <c r="V12" s="27" t="s">
        <v>36</v>
      </c>
      <c r="W12" s="203">
        <v>7.6068921596773059E-2</v>
      </c>
      <c r="X12" s="203">
        <v>1.1969136454830715E-2</v>
      </c>
    </row>
    <row r="13" spans="1:24">
      <c r="A13" s="27">
        <v>424</v>
      </c>
      <c r="B13" s="27">
        <v>7228</v>
      </c>
      <c r="C13" s="199" t="s">
        <v>3255</v>
      </c>
      <c r="D13" s="27" t="s">
        <v>178</v>
      </c>
      <c r="E13" s="16" t="s">
        <v>30</v>
      </c>
      <c r="F13" s="27" t="s">
        <v>141</v>
      </c>
      <c r="G13" s="188">
        <v>30317</v>
      </c>
      <c r="H13" s="27" t="s">
        <v>886</v>
      </c>
      <c r="I13" s="27" t="s">
        <v>899</v>
      </c>
      <c r="J13" s="199" t="s">
        <v>3255</v>
      </c>
      <c r="K13" s="148">
        <v>0</v>
      </c>
      <c r="L13" s="27" t="s">
        <v>909</v>
      </c>
      <c r="M13" s="27" t="s">
        <v>919</v>
      </c>
      <c r="N13" s="16" t="s">
        <v>3244</v>
      </c>
      <c r="O13" s="27" t="s">
        <v>921</v>
      </c>
      <c r="P13" s="200">
        <v>45717</v>
      </c>
      <c r="Q13" s="18" t="s">
        <v>34</v>
      </c>
      <c r="R13" s="201">
        <v>21023160</v>
      </c>
      <c r="S13" s="202">
        <v>21023.16</v>
      </c>
      <c r="T13" s="27"/>
      <c r="U13" s="27"/>
      <c r="V13" s="27" t="s">
        <v>36</v>
      </c>
      <c r="W13" s="203">
        <v>5.4636364124981525E-2</v>
      </c>
      <c r="X13" s="203">
        <v>8.5968104171922789E-3</v>
      </c>
    </row>
    <row r="14" spans="1:24">
      <c r="A14" s="27">
        <v>424</v>
      </c>
      <c r="B14" s="27">
        <v>7228</v>
      </c>
      <c r="C14" s="204" t="s">
        <v>3256</v>
      </c>
      <c r="D14" s="27" t="s">
        <v>178</v>
      </c>
      <c r="E14" s="16" t="s">
        <v>30</v>
      </c>
      <c r="F14" s="27" t="s">
        <v>141</v>
      </c>
      <c r="G14" s="188">
        <v>30317</v>
      </c>
      <c r="H14" s="27" t="s">
        <v>886</v>
      </c>
      <c r="I14" s="27" t="s">
        <v>899</v>
      </c>
      <c r="J14" s="204" t="s">
        <v>3256</v>
      </c>
      <c r="K14" s="148">
        <v>6.5013470138434837E-2</v>
      </c>
      <c r="L14" s="27" t="s">
        <v>909</v>
      </c>
      <c r="M14" s="27" t="s">
        <v>919</v>
      </c>
      <c r="N14" s="16" t="s">
        <v>3244</v>
      </c>
      <c r="O14" s="27" t="s">
        <v>921</v>
      </c>
      <c r="P14" s="200">
        <v>45689</v>
      </c>
      <c r="Q14" s="18" t="s">
        <v>34</v>
      </c>
      <c r="R14" s="201">
        <v>60878774.431200005</v>
      </c>
      <c r="S14" s="202">
        <v>60878.774431200007</v>
      </c>
      <c r="T14" s="27"/>
      <c r="U14" s="27"/>
      <c r="V14" s="27" t="s">
        <v>36</v>
      </c>
      <c r="W14" s="203">
        <v>0.15821574336615707</v>
      </c>
      <c r="X14" s="203">
        <v>2.4894605864010891E-2</v>
      </c>
    </row>
    <row r="15" spans="1:24">
      <c r="A15" s="27">
        <v>424</v>
      </c>
      <c r="B15" s="27">
        <v>7228</v>
      </c>
      <c r="C15" s="199" t="s">
        <v>3257</v>
      </c>
      <c r="D15" s="27" t="s">
        <v>178</v>
      </c>
      <c r="E15" s="16" t="s">
        <v>30</v>
      </c>
      <c r="F15" s="27" t="s">
        <v>141</v>
      </c>
      <c r="G15" s="188">
        <v>30317</v>
      </c>
      <c r="H15" s="27" t="s">
        <v>886</v>
      </c>
      <c r="I15" s="27" t="s">
        <v>899</v>
      </c>
      <c r="J15" s="199" t="s">
        <v>3257</v>
      </c>
      <c r="K15" s="148">
        <v>0</v>
      </c>
      <c r="L15" s="27" t="s">
        <v>909</v>
      </c>
      <c r="M15" s="27" t="s">
        <v>919</v>
      </c>
      <c r="N15" s="16" t="s">
        <v>3244</v>
      </c>
      <c r="O15" s="27" t="s">
        <v>921</v>
      </c>
      <c r="P15" s="200">
        <v>45717</v>
      </c>
      <c r="Q15" s="18" t="s">
        <v>34</v>
      </c>
      <c r="R15" s="201">
        <v>30765600</v>
      </c>
      <c r="S15" s="202">
        <v>30765.599999999999</v>
      </c>
      <c r="T15" s="27"/>
      <c r="U15" s="27"/>
      <c r="V15" s="27" t="s">
        <v>36</v>
      </c>
      <c r="W15" s="203">
        <v>7.9955654817046126E-2</v>
      </c>
      <c r="X15" s="203">
        <v>1.2580698171500896E-2</v>
      </c>
    </row>
    <row r="16" spans="1:24">
      <c r="A16" s="27">
        <v>424</v>
      </c>
      <c r="B16" s="27">
        <v>7228</v>
      </c>
      <c r="C16" s="204" t="s">
        <v>3258</v>
      </c>
      <c r="D16" s="27" t="s">
        <v>178</v>
      </c>
      <c r="E16" s="16" t="s">
        <v>30</v>
      </c>
      <c r="F16" s="27" t="s">
        <v>141</v>
      </c>
      <c r="G16" s="188">
        <v>30317</v>
      </c>
      <c r="H16" s="27" t="s">
        <v>886</v>
      </c>
      <c r="I16" s="27" t="s">
        <v>899</v>
      </c>
      <c r="J16" s="204" t="s">
        <v>3258</v>
      </c>
      <c r="K16" s="148">
        <v>0</v>
      </c>
      <c r="L16" s="27" t="s">
        <v>909</v>
      </c>
      <c r="M16" s="27" t="s">
        <v>919</v>
      </c>
      <c r="N16" s="16" t="s">
        <v>3244</v>
      </c>
      <c r="O16" s="27" t="s">
        <v>921</v>
      </c>
      <c r="P16" s="200">
        <v>45717</v>
      </c>
      <c r="Q16" s="18" t="s">
        <v>34</v>
      </c>
      <c r="R16" s="201">
        <v>65607642</v>
      </c>
      <c r="S16" s="202">
        <v>65607.642000000007</v>
      </c>
      <c r="T16" s="27"/>
      <c r="U16" s="27"/>
      <c r="V16" s="27" t="s">
        <v>36</v>
      </c>
      <c r="W16" s="203">
        <v>0.17050543389735087</v>
      </c>
      <c r="X16" s="203">
        <v>2.6828338850725664E-2</v>
      </c>
    </row>
    <row r="17" spans="1:24">
      <c r="A17" s="27">
        <v>424</v>
      </c>
      <c r="B17" s="27">
        <v>7229</v>
      </c>
      <c r="C17" s="199" t="s">
        <v>3243</v>
      </c>
      <c r="D17" s="27" t="s">
        <v>178</v>
      </c>
      <c r="E17" s="16" t="s">
        <v>30</v>
      </c>
      <c r="F17" s="27" t="s">
        <v>141</v>
      </c>
      <c r="G17" s="188">
        <v>30317</v>
      </c>
      <c r="H17" s="27" t="s">
        <v>886</v>
      </c>
      <c r="I17" s="27" t="s">
        <v>899</v>
      </c>
      <c r="J17" s="199" t="s">
        <v>3243</v>
      </c>
      <c r="K17" s="148">
        <v>0</v>
      </c>
      <c r="L17" s="27" t="s">
        <v>909</v>
      </c>
      <c r="M17" s="27" t="s">
        <v>919</v>
      </c>
      <c r="N17" s="16" t="s">
        <v>3244</v>
      </c>
      <c r="O17" s="27" t="s">
        <v>921</v>
      </c>
      <c r="P17" s="200">
        <v>45505</v>
      </c>
      <c r="Q17" s="18" t="s">
        <v>34</v>
      </c>
      <c r="R17" s="201">
        <v>155680</v>
      </c>
      <c r="S17" s="202">
        <v>155.68</v>
      </c>
      <c r="T17" s="27"/>
      <c r="U17" s="27"/>
      <c r="V17" s="27" t="s">
        <v>36</v>
      </c>
      <c r="W17" s="203">
        <v>6.174353344205229E-3</v>
      </c>
      <c r="X17" s="203">
        <v>1.0384026218423958E-3</v>
      </c>
    </row>
    <row r="18" spans="1:24">
      <c r="A18" s="27">
        <v>424</v>
      </c>
      <c r="B18" s="27">
        <v>7229</v>
      </c>
      <c r="C18" s="199" t="s">
        <v>3245</v>
      </c>
      <c r="D18" s="27" t="s">
        <v>178</v>
      </c>
      <c r="E18" s="16" t="s">
        <v>30</v>
      </c>
      <c r="F18" s="27" t="s">
        <v>141</v>
      </c>
      <c r="G18" s="188">
        <v>30317</v>
      </c>
      <c r="H18" s="27" t="s">
        <v>888</v>
      </c>
      <c r="I18" s="27" t="s">
        <v>899</v>
      </c>
      <c r="J18" s="199" t="s">
        <v>3245</v>
      </c>
      <c r="K18" s="148">
        <v>0</v>
      </c>
      <c r="L18" s="27" t="s">
        <v>909</v>
      </c>
      <c r="M18" s="27" t="s">
        <v>919</v>
      </c>
      <c r="N18" s="16" t="s">
        <v>3244</v>
      </c>
      <c r="O18" s="27" t="s">
        <v>921</v>
      </c>
      <c r="P18" s="200">
        <v>45717</v>
      </c>
      <c r="Q18" s="18" t="s">
        <v>34</v>
      </c>
      <c r="R18" s="201">
        <v>142800</v>
      </c>
      <c r="S18" s="202">
        <v>142.80000000000001</v>
      </c>
      <c r="T18" s="27"/>
      <c r="U18" s="27"/>
      <c r="V18" s="27" t="s">
        <v>36</v>
      </c>
      <c r="W18" s="203">
        <v>5.6635255495407679E-3</v>
      </c>
      <c r="X18" s="203">
        <v>9.5249161356047106E-4</v>
      </c>
    </row>
    <row r="19" spans="1:24">
      <c r="A19" s="27">
        <v>424</v>
      </c>
      <c r="B19" s="27">
        <v>7229</v>
      </c>
      <c r="C19" s="199" t="s">
        <v>3246</v>
      </c>
      <c r="D19" s="27" t="s">
        <v>178</v>
      </c>
      <c r="E19" s="16" t="s">
        <v>30</v>
      </c>
      <c r="F19" s="27" t="s">
        <v>141</v>
      </c>
      <c r="G19" s="188">
        <v>30317</v>
      </c>
      <c r="H19" s="27" t="s">
        <v>886</v>
      </c>
      <c r="I19" s="27" t="s">
        <v>899</v>
      </c>
      <c r="J19" s="199" t="s">
        <v>3246</v>
      </c>
      <c r="K19" s="148">
        <v>4.2535318823978541E-2</v>
      </c>
      <c r="L19" s="27" t="s">
        <v>909</v>
      </c>
      <c r="M19" s="27" t="s">
        <v>919</v>
      </c>
      <c r="N19" s="16" t="s">
        <v>3244</v>
      </c>
      <c r="O19" s="27" t="s">
        <v>921</v>
      </c>
      <c r="P19" s="200">
        <v>45689</v>
      </c>
      <c r="Q19" s="18" t="s">
        <v>34</v>
      </c>
      <c r="R19" s="201">
        <v>1911280</v>
      </c>
      <c r="S19" s="202">
        <v>1911.28</v>
      </c>
      <c r="T19" s="27"/>
      <c r="U19" s="27"/>
      <c r="V19" s="27" t="s">
        <v>36</v>
      </c>
      <c r="W19" s="203">
        <v>7.580240274738291E-2</v>
      </c>
      <c r="X19" s="203">
        <v>1.2748446576791717E-2</v>
      </c>
    </row>
    <row r="20" spans="1:24">
      <c r="A20" s="27">
        <v>424</v>
      </c>
      <c r="B20" s="27">
        <v>7229</v>
      </c>
      <c r="C20" s="199" t="s">
        <v>3247</v>
      </c>
      <c r="D20" s="27" t="s">
        <v>178</v>
      </c>
      <c r="E20" s="16" t="s">
        <v>30</v>
      </c>
      <c r="F20" s="27" t="s">
        <v>141</v>
      </c>
      <c r="G20" s="188">
        <v>30317</v>
      </c>
      <c r="H20" s="27" t="s">
        <v>886</v>
      </c>
      <c r="I20" s="27" t="s">
        <v>899</v>
      </c>
      <c r="J20" s="199" t="s">
        <v>3247</v>
      </c>
      <c r="K20" s="148">
        <v>0</v>
      </c>
      <c r="L20" s="27" t="s">
        <v>909</v>
      </c>
      <c r="M20" s="27" t="s">
        <v>919</v>
      </c>
      <c r="N20" s="16" t="s">
        <v>3244</v>
      </c>
      <c r="O20" s="27" t="s">
        <v>921</v>
      </c>
      <c r="P20" s="200">
        <v>45717</v>
      </c>
      <c r="Q20" s="18" t="s">
        <v>34</v>
      </c>
      <c r="R20" s="201">
        <v>2094400</v>
      </c>
      <c r="S20" s="202">
        <v>2094.4</v>
      </c>
      <c r="T20" s="11"/>
      <c r="U20" s="11"/>
      <c r="V20" s="27" t="s">
        <v>36</v>
      </c>
      <c r="W20" s="203">
        <v>8.3065041393264594E-2</v>
      </c>
      <c r="X20" s="203">
        <v>1.396987699888691E-2</v>
      </c>
    </row>
    <row r="21" spans="1:24">
      <c r="A21" s="27">
        <v>424</v>
      </c>
      <c r="B21" s="27">
        <v>7229</v>
      </c>
      <c r="C21" s="199" t="s">
        <v>3248</v>
      </c>
      <c r="D21" s="27" t="s">
        <v>178</v>
      </c>
      <c r="E21" s="16" t="s">
        <v>30</v>
      </c>
      <c r="F21" s="27" t="s">
        <v>141</v>
      </c>
      <c r="G21" s="188">
        <v>30317</v>
      </c>
      <c r="H21" s="27" t="s">
        <v>886</v>
      </c>
      <c r="I21" s="27" t="s">
        <v>899</v>
      </c>
      <c r="J21" s="199" t="s">
        <v>3248</v>
      </c>
      <c r="K21" s="148">
        <v>0</v>
      </c>
      <c r="L21" s="27" t="s">
        <v>909</v>
      </c>
      <c r="M21" s="27" t="s">
        <v>919</v>
      </c>
      <c r="N21" s="16" t="s">
        <v>3244</v>
      </c>
      <c r="O21" s="27" t="s">
        <v>921</v>
      </c>
      <c r="P21" s="200">
        <v>45717</v>
      </c>
      <c r="Q21" s="18" t="s">
        <v>34</v>
      </c>
      <c r="R21" s="201">
        <v>1859200</v>
      </c>
      <c r="S21" s="202">
        <v>1859.2</v>
      </c>
      <c r="T21" s="11"/>
      <c r="U21" s="11"/>
      <c r="V21" s="27" t="s">
        <v>36</v>
      </c>
      <c r="W21" s="203">
        <v>7.3736881664609219E-2</v>
      </c>
      <c r="X21" s="203">
        <v>1.2401067282434369E-2</v>
      </c>
    </row>
    <row r="22" spans="1:24">
      <c r="A22" s="27">
        <v>424</v>
      </c>
      <c r="B22" s="27">
        <v>7229</v>
      </c>
      <c r="C22" s="199" t="s">
        <v>3249</v>
      </c>
      <c r="D22" s="27" t="s">
        <v>178</v>
      </c>
      <c r="E22" s="16" t="s">
        <v>30</v>
      </c>
      <c r="F22" s="27" t="s">
        <v>141</v>
      </c>
      <c r="G22" s="188">
        <v>30317</v>
      </c>
      <c r="H22" s="27" t="s">
        <v>886</v>
      </c>
      <c r="I22" s="27" t="s">
        <v>899</v>
      </c>
      <c r="J22" s="199" t="s">
        <v>3249</v>
      </c>
      <c r="K22" s="148">
        <v>0</v>
      </c>
      <c r="L22" s="27" t="s">
        <v>909</v>
      </c>
      <c r="M22" s="27" t="s">
        <v>919</v>
      </c>
      <c r="N22" s="16" t="s">
        <v>3244</v>
      </c>
      <c r="O22" s="27" t="s">
        <v>921</v>
      </c>
      <c r="P22" s="200">
        <v>45717</v>
      </c>
      <c r="Q22" s="18" t="s">
        <v>34</v>
      </c>
      <c r="R22" s="201">
        <v>574000</v>
      </c>
      <c r="S22" s="202">
        <v>574</v>
      </c>
      <c r="T22" s="11"/>
      <c r="U22" s="11"/>
      <c r="V22" s="27" t="s">
        <v>36</v>
      </c>
      <c r="W22" s="203">
        <v>2.2765151718742303E-2</v>
      </c>
      <c r="X22" s="203">
        <v>3.8286427603901291E-3</v>
      </c>
    </row>
    <row r="23" spans="1:24">
      <c r="A23" s="27">
        <v>424</v>
      </c>
      <c r="B23" s="27">
        <v>7229</v>
      </c>
      <c r="C23" s="204" t="s">
        <v>3250</v>
      </c>
      <c r="D23" s="27" t="s">
        <v>178</v>
      </c>
      <c r="E23" s="16" t="s">
        <v>30</v>
      </c>
      <c r="F23" s="27" t="s">
        <v>141</v>
      </c>
      <c r="G23" s="188">
        <v>30317</v>
      </c>
      <c r="H23" s="27" t="s">
        <v>886</v>
      </c>
      <c r="I23" s="27" t="s">
        <v>899</v>
      </c>
      <c r="J23" s="204" t="s">
        <v>3250</v>
      </c>
      <c r="K23" s="148">
        <v>0</v>
      </c>
      <c r="L23" s="27" t="s">
        <v>909</v>
      </c>
      <c r="M23" s="27" t="s">
        <v>919</v>
      </c>
      <c r="N23" s="16" t="s">
        <v>3244</v>
      </c>
      <c r="O23" s="27" t="s">
        <v>921</v>
      </c>
      <c r="P23" s="200">
        <v>45597</v>
      </c>
      <c r="Q23" s="18" t="s">
        <v>34</v>
      </c>
      <c r="R23" s="201">
        <v>800240</v>
      </c>
      <c r="S23" s="202">
        <v>800.24</v>
      </c>
      <c r="T23" s="11"/>
      <c r="U23" s="11"/>
      <c r="V23" s="27" t="s">
        <v>36</v>
      </c>
      <c r="W23" s="203">
        <v>3.1737952981544144E-2</v>
      </c>
      <c r="X23" s="203">
        <v>5.3376882971682867E-3</v>
      </c>
    </row>
    <row r="24" spans="1:24">
      <c r="A24" s="27">
        <v>424</v>
      </c>
      <c r="B24" s="27">
        <v>7229</v>
      </c>
      <c r="C24" s="204" t="s">
        <v>3251</v>
      </c>
      <c r="D24" s="27" t="s">
        <v>178</v>
      </c>
      <c r="E24" s="16" t="s">
        <v>30</v>
      </c>
      <c r="F24" s="27" t="s">
        <v>141</v>
      </c>
      <c r="G24" s="188">
        <v>30317</v>
      </c>
      <c r="H24" s="27" t="s">
        <v>886</v>
      </c>
      <c r="I24" s="27" t="s">
        <v>899</v>
      </c>
      <c r="J24" s="204" t="s">
        <v>3251</v>
      </c>
      <c r="K24" s="148">
        <v>0</v>
      </c>
      <c r="L24" s="27" t="s">
        <v>909</v>
      </c>
      <c r="M24" s="27" t="s">
        <v>919</v>
      </c>
      <c r="N24" s="16" t="s">
        <v>3244</v>
      </c>
      <c r="O24" s="27" t="s">
        <v>921</v>
      </c>
      <c r="P24" s="200">
        <v>45597</v>
      </c>
      <c r="Q24" s="18" t="s">
        <v>34</v>
      </c>
      <c r="R24" s="201">
        <v>2660000</v>
      </c>
      <c r="S24" s="202">
        <v>2660</v>
      </c>
      <c r="T24" s="11"/>
      <c r="U24" s="11"/>
      <c r="V24" s="27" t="s">
        <v>36</v>
      </c>
      <c r="W24" s="203">
        <v>0.1054970445502692</v>
      </c>
      <c r="X24" s="203">
        <v>1.7742490840832306E-2</v>
      </c>
    </row>
    <row r="25" spans="1:24">
      <c r="A25" s="27">
        <v>424</v>
      </c>
      <c r="B25" s="27">
        <v>7229</v>
      </c>
      <c r="C25" s="199" t="s">
        <v>3252</v>
      </c>
      <c r="D25" s="27" t="s">
        <v>178</v>
      </c>
      <c r="E25" s="16" t="s">
        <v>30</v>
      </c>
      <c r="F25" s="27" t="s">
        <v>141</v>
      </c>
      <c r="G25" s="188">
        <v>30317</v>
      </c>
      <c r="H25" s="27" t="s">
        <v>886</v>
      </c>
      <c r="I25" s="27" t="s">
        <v>899</v>
      </c>
      <c r="J25" s="199" t="s">
        <v>3252</v>
      </c>
      <c r="K25" s="148">
        <v>0</v>
      </c>
      <c r="L25" s="27" t="s">
        <v>909</v>
      </c>
      <c r="M25" s="27" t="s">
        <v>919</v>
      </c>
      <c r="N25" s="16" t="s">
        <v>3244</v>
      </c>
      <c r="O25" s="27" t="s">
        <v>921</v>
      </c>
      <c r="P25" s="200">
        <v>45717</v>
      </c>
      <c r="Q25" s="18" t="s">
        <v>34</v>
      </c>
      <c r="R25" s="201">
        <v>686000</v>
      </c>
      <c r="S25" s="202">
        <v>686</v>
      </c>
      <c r="T25" s="11"/>
      <c r="U25" s="11"/>
      <c r="V25" s="27" t="s">
        <v>36</v>
      </c>
      <c r="W25" s="203">
        <v>2.7207132541911531E-2</v>
      </c>
      <c r="X25" s="203">
        <v>4.5756950063199102E-3</v>
      </c>
    </row>
    <row r="26" spans="1:24">
      <c r="A26" s="27">
        <v>424</v>
      </c>
      <c r="B26" s="27">
        <v>7229</v>
      </c>
      <c r="C26" s="199" t="s">
        <v>3253</v>
      </c>
      <c r="D26" s="27" t="s">
        <v>178</v>
      </c>
      <c r="E26" s="16" t="s">
        <v>30</v>
      </c>
      <c r="F26" s="27" t="s">
        <v>141</v>
      </c>
      <c r="G26" s="188">
        <v>30317</v>
      </c>
      <c r="H26" s="27" t="s">
        <v>886</v>
      </c>
      <c r="I26" s="27" t="s">
        <v>899</v>
      </c>
      <c r="J26" s="199" t="s">
        <v>3253</v>
      </c>
      <c r="K26" s="148">
        <v>0</v>
      </c>
      <c r="L26" s="27" t="s">
        <v>909</v>
      </c>
      <c r="M26" s="27" t="s">
        <v>919</v>
      </c>
      <c r="N26" s="16" t="s">
        <v>3244</v>
      </c>
      <c r="O26" s="27" t="s">
        <v>921</v>
      </c>
      <c r="P26" s="200">
        <v>45717</v>
      </c>
      <c r="Q26" s="18" t="s">
        <v>34</v>
      </c>
      <c r="R26" s="201">
        <v>730408.44799999997</v>
      </c>
      <c r="S26" s="202">
        <v>730.40844800000002</v>
      </c>
      <c r="T26" s="11"/>
      <c r="U26" s="11"/>
      <c r="V26" s="27" t="s">
        <v>36</v>
      </c>
      <c r="W26" s="203">
        <v>2.8968395706221423E-2</v>
      </c>
      <c r="X26" s="203">
        <v>4.871904210040052E-3</v>
      </c>
    </row>
    <row r="27" spans="1:24">
      <c r="A27" s="27">
        <v>424</v>
      </c>
      <c r="B27" s="27">
        <v>7229</v>
      </c>
      <c r="C27" s="204" t="s">
        <v>3254</v>
      </c>
      <c r="D27" s="27" t="s">
        <v>178</v>
      </c>
      <c r="E27" s="16" t="s">
        <v>30</v>
      </c>
      <c r="F27" s="27" t="s">
        <v>141</v>
      </c>
      <c r="G27" s="188">
        <v>30317</v>
      </c>
      <c r="H27" s="27" t="s">
        <v>886</v>
      </c>
      <c r="I27" s="27" t="s">
        <v>899</v>
      </c>
      <c r="J27" s="204" t="s">
        <v>3254</v>
      </c>
      <c r="K27" s="148">
        <v>0</v>
      </c>
      <c r="L27" s="27" t="s">
        <v>909</v>
      </c>
      <c r="M27" s="27" t="s">
        <v>919</v>
      </c>
      <c r="N27" s="16" t="s">
        <v>3244</v>
      </c>
      <c r="O27" s="27" t="s">
        <v>921</v>
      </c>
      <c r="P27" s="200">
        <v>45717</v>
      </c>
      <c r="Q27" s="18" t="s">
        <v>34</v>
      </c>
      <c r="R27" s="201">
        <v>1918000</v>
      </c>
      <c r="S27" s="202">
        <v>1918</v>
      </c>
      <c r="T27" s="11"/>
      <c r="U27" s="11"/>
      <c r="V27" s="27" t="s">
        <v>36</v>
      </c>
      <c r="W27" s="203">
        <v>7.6068921596773059E-2</v>
      </c>
      <c r="X27" s="203">
        <v>1.2793269711547504E-2</v>
      </c>
    </row>
    <row r="28" spans="1:24">
      <c r="A28" s="27">
        <v>424</v>
      </c>
      <c r="B28" s="27">
        <v>7229</v>
      </c>
      <c r="C28" s="199" t="s">
        <v>3255</v>
      </c>
      <c r="D28" s="27" t="s">
        <v>178</v>
      </c>
      <c r="E28" s="16" t="s">
        <v>30</v>
      </c>
      <c r="F28" s="27" t="s">
        <v>141</v>
      </c>
      <c r="G28" s="188">
        <v>30317</v>
      </c>
      <c r="H28" s="27" t="s">
        <v>886</v>
      </c>
      <c r="I28" s="27" t="s">
        <v>899</v>
      </c>
      <c r="J28" s="199" t="s">
        <v>3255</v>
      </c>
      <c r="K28" s="148">
        <v>0</v>
      </c>
      <c r="L28" s="27" t="s">
        <v>909</v>
      </c>
      <c r="M28" s="27" t="s">
        <v>919</v>
      </c>
      <c r="N28" s="16" t="s">
        <v>3244</v>
      </c>
      <c r="O28" s="27" t="s">
        <v>921</v>
      </c>
      <c r="P28" s="200">
        <v>45717</v>
      </c>
      <c r="Q28" s="18" t="s">
        <v>34</v>
      </c>
      <c r="R28" s="201">
        <v>1377600</v>
      </c>
      <c r="S28" s="202">
        <v>1377.6</v>
      </c>
      <c r="T28" s="11"/>
      <c r="U28" s="11"/>
      <c r="V28" s="27" t="s">
        <v>36</v>
      </c>
      <c r="W28" s="203">
        <v>5.4636364124981525E-2</v>
      </c>
      <c r="X28" s="203">
        <v>9.188742624936309E-3</v>
      </c>
    </row>
    <row r="29" spans="1:24">
      <c r="A29" s="27">
        <v>424</v>
      </c>
      <c r="B29" s="27">
        <v>7229</v>
      </c>
      <c r="C29" s="204" t="s">
        <v>3256</v>
      </c>
      <c r="D29" s="27" t="s">
        <v>178</v>
      </c>
      <c r="E29" s="16" t="s">
        <v>30</v>
      </c>
      <c r="F29" s="27" t="s">
        <v>141</v>
      </c>
      <c r="G29" s="188">
        <v>30317</v>
      </c>
      <c r="H29" s="27" t="s">
        <v>886</v>
      </c>
      <c r="I29" s="27" t="s">
        <v>899</v>
      </c>
      <c r="J29" s="204" t="s">
        <v>3256</v>
      </c>
      <c r="K29" s="148">
        <v>6.5013470138434837E-2</v>
      </c>
      <c r="L29" s="27" t="s">
        <v>909</v>
      </c>
      <c r="M29" s="27" t="s">
        <v>919</v>
      </c>
      <c r="N29" s="16" t="s">
        <v>3244</v>
      </c>
      <c r="O29" s="27" t="s">
        <v>921</v>
      </c>
      <c r="P29" s="200">
        <v>45689</v>
      </c>
      <c r="Q29" s="18" t="s">
        <v>34</v>
      </c>
      <c r="R29" s="201">
        <v>3989248.0320000001</v>
      </c>
      <c r="S29" s="202">
        <v>3989.248032</v>
      </c>
      <c r="T29" s="11"/>
      <c r="U29" s="11"/>
      <c r="V29" s="27" t="s">
        <v>36</v>
      </c>
      <c r="W29" s="203">
        <v>0.15821574336615707</v>
      </c>
      <c r="X29" s="203">
        <v>2.6608720552469284E-2</v>
      </c>
    </row>
    <row r="30" spans="1:24">
      <c r="A30" s="27">
        <v>424</v>
      </c>
      <c r="B30" s="27">
        <v>7229</v>
      </c>
      <c r="C30" s="199" t="s">
        <v>3257</v>
      </c>
      <c r="D30" s="27" t="s">
        <v>178</v>
      </c>
      <c r="E30" s="16" t="s">
        <v>30</v>
      </c>
      <c r="F30" s="27" t="s">
        <v>141</v>
      </c>
      <c r="G30" s="188">
        <v>30317</v>
      </c>
      <c r="H30" s="27" t="s">
        <v>886</v>
      </c>
      <c r="I30" s="27" t="s">
        <v>899</v>
      </c>
      <c r="J30" s="199" t="s">
        <v>3257</v>
      </c>
      <c r="K30" s="148">
        <v>0</v>
      </c>
      <c r="L30" s="27" t="s">
        <v>909</v>
      </c>
      <c r="M30" s="27" t="s">
        <v>919</v>
      </c>
      <c r="N30" s="16" t="s">
        <v>3244</v>
      </c>
      <c r="O30" s="27" t="s">
        <v>921</v>
      </c>
      <c r="P30" s="200">
        <v>45717</v>
      </c>
      <c r="Q30" s="18" t="s">
        <v>34</v>
      </c>
      <c r="R30" s="201">
        <v>2016000</v>
      </c>
      <c r="S30" s="202">
        <v>2016</v>
      </c>
      <c r="T30" s="11"/>
      <c r="U30" s="11"/>
      <c r="V30" s="27" t="s">
        <v>36</v>
      </c>
      <c r="W30" s="203">
        <v>7.995565481704614E-2</v>
      </c>
      <c r="X30" s="203">
        <v>1.3446940426736062E-2</v>
      </c>
    </row>
    <row r="31" spans="1:24">
      <c r="A31" s="27">
        <v>424</v>
      </c>
      <c r="B31" s="27">
        <v>7229</v>
      </c>
      <c r="C31" s="204" t="s">
        <v>3258</v>
      </c>
      <c r="D31" s="27" t="s">
        <v>178</v>
      </c>
      <c r="E31" s="16" t="s">
        <v>30</v>
      </c>
      <c r="F31" s="27" t="s">
        <v>141</v>
      </c>
      <c r="G31" s="188">
        <v>30317</v>
      </c>
      <c r="H31" s="27" t="s">
        <v>886</v>
      </c>
      <c r="I31" s="27" t="s">
        <v>899</v>
      </c>
      <c r="J31" s="204" t="s">
        <v>3258</v>
      </c>
      <c r="K31" s="148">
        <v>0</v>
      </c>
      <c r="L31" s="27" t="s">
        <v>909</v>
      </c>
      <c r="M31" s="27" t="s">
        <v>919</v>
      </c>
      <c r="N31" s="16" t="s">
        <v>3244</v>
      </c>
      <c r="O31" s="27" t="s">
        <v>921</v>
      </c>
      <c r="P31" s="200">
        <v>45717</v>
      </c>
      <c r="Q31" s="18" t="s">
        <v>34</v>
      </c>
      <c r="R31" s="201">
        <v>4299120</v>
      </c>
      <c r="S31" s="202">
        <v>4299.12</v>
      </c>
      <c r="T31" s="11"/>
      <c r="U31" s="11"/>
      <c r="V31" s="27" t="s">
        <v>36</v>
      </c>
      <c r="W31" s="203">
        <v>0.17050543389735087</v>
      </c>
      <c r="X31" s="203">
        <v>2.8675600460014654E-2</v>
      </c>
    </row>
    <row r="32" spans="1:24">
      <c r="A32" s="27">
        <v>1182</v>
      </c>
      <c r="B32" s="27">
        <v>1182</v>
      </c>
      <c r="C32" s="199" t="s">
        <v>3243</v>
      </c>
      <c r="D32" s="27" t="s">
        <v>178</v>
      </c>
      <c r="E32" s="16" t="s">
        <v>30</v>
      </c>
      <c r="F32" s="27" t="s">
        <v>141</v>
      </c>
      <c r="G32" s="188">
        <v>30317</v>
      </c>
      <c r="H32" s="27" t="s">
        <v>886</v>
      </c>
      <c r="I32" s="27" t="s">
        <v>899</v>
      </c>
      <c r="J32" s="199" t="s">
        <v>3243</v>
      </c>
      <c r="K32" s="148">
        <v>0</v>
      </c>
      <c r="L32" s="27" t="s">
        <v>909</v>
      </c>
      <c r="M32" s="27" t="s">
        <v>919</v>
      </c>
      <c r="N32" s="16" t="s">
        <v>3244</v>
      </c>
      <c r="O32" s="27" t="s">
        <v>921</v>
      </c>
      <c r="P32" s="200">
        <v>45505</v>
      </c>
      <c r="Q32" s="18" t="s">
        <v>34</v>
      </c>
      <c r="R32" s="201">
        <v>236578</v>
      </c>
      <c r="S32" s="202">
        <v>236.578</v>
      </c>
      <c r="T32" s="11"/>
      <c r="U32" s="11"/>
      <c r="V32" s="27" t="s">
        <v>36</v>
      </c>
      <c r="W32" s="203">
        <v>6.174353344205229E-3</v>
      </c>
      <c r="X32" s="203">
        <v>5.5922562949139336E-4</v>
      </c>
    </row>
    <row r="33" spans="1:24">
      <c r="A33" s="27">
        <v>1182</v>
      </c>
      <c r="B33" s="27">
        <v>1182</v>
      </c>
      <c r="C33" s="199" t="s">
        <v>3245</v>
      </c>
      <c r="D33" s="27" t="s">
        <v>178</v>
      </c>
      <c r="E33" s="16" t="s">
        <v>30</v>
      </c>
      <c r="F33" s="27" t="s">
        <v>141</v>
      </c>
      <c r="G33" s="188">
        <v>30317</v>
      </c>
      <c r="H33" s="27" t="s">
        <v>888</v>
      </c>
      <c r="I33" s="27" t="s">
        <v>899</v>
      </c>
      <c r="J33" s="199" t="s">
        <v>3245</v>
      </c>
      <c r="K33" s="148">
        <v>0</v>
      </c>
      <c r="L33" s="27" t="s">
        <v>909</v>
      </c>
      <c r="M33" s="27" t="s">
        <v>919</v>
      </c>
      <c r="N33" s="16" t="s">
        <v>3244</v>
      </c>
      <c r="O33" s="27" t="s">
        <v>921</v>
      </c>
      <c r="P33" s="200">
        <v>45717</v>
      </c>
      <c r="Q33" s="18" t="s">
        <v>34</v>
      </c>
      <c r="R33" s="201">
        <v>217005</v>
      </c>
      <c r="S33" s="202">
        <v>217.005</v>
      </c>
      <c r="T33" s="11"/>
      <c r="U33" s="11"/>
      <c r="V33" s="27" t="s">
        <v>36</v>
      </c>
      <c r="W33" s="203">
        <v>5.6635255495407679E-3</v>
      </c>
      <c r="X33" s="203">
        <v>5.129587608644076E-4</v>
      </c>
    </row>
    <row r="34" spans="1:24">
      <c r="A34" s="27">
        <v>1182</v>
      </c>
      <c r="B34" s="27">
        <v>1182</v>
      </c>
      <c r="C34" s="199" t="s">
        <v>3246</v>
      </c>
      <c r="D34" s="27" t="s">
        <v>178</v>
      </c>
      <c r="E34" s="16" t="s">
        <v>30</v>
      </c>
      <c r="F34" s="27" t="s">
        <v>141</v>
      </c>
      <c r="G34" s="188">
        <v>30317</v>
      </c>
      <c r="H34" s="27" t="s">
        <v>886</v>
      </c>
      <c r="I34" s="27" t="s">
        <v>899</v>
      </c>
      <c r="J34" s="199" t="s">
        <v>3246</v>
      </c>
      <c r="K34" s="148">
        <v>4.2535318823978541E-2</v>
      </c>
      <c r="L34" s="27" t="s">
        <v>909</v>
      </c>
      <c r="M34" s="27" t="s">
        <v>919</v>
      </c>
      <c r="N34" s="16" t="s">
        <v>3244</v>
      </c>
      <c r="O34" s="27" t="s">
        <v>921</v>
      </c>
      <c r="P34" s="200">
        <v>45689</v>
      </c>
      <c r="Q34" s="18" t="s">
        <v>34</v>
      </c>
      <c r="R34" s="201">
        <v>2904463</v>
      </c>
      <c r="S34" s="202">
        <v>2904.4630000000002</v>
      </c>
      <c r="T34" s="11"/>
      <c r="U34" s="11"/>
      <c r="V34" s="27" t="s">
        <v>36</v>
      </c>
      <c r="W34" s="203">
        <v>7.580240274738291E-2</v>
      </c>
      <c r="X34" s="203">
        <v>6.8656009836479334E-3</v>
      </c>
    </row>
    <row r="35" spans="1:24">
      <c r="A35" s="27">
        <v>1182</v>
      </c>
      <c r="B35" s="27">
        <v>1182</v>
      </c>
      <c r="C35" s="199" t="s">
        <v>3247</v>
      </c>
      <c r="D35" s="27" t="s">
        <v>178</v>
      </c>
      <c r="E35" s="16" t="s">
        <v>30</v>
      </c>
      <c r="F35" s="27" t="s">
        <v>141</v>
      </c>
      <c r="G35" s="188">
        <v>30317</v>
      </c>
      <c r="H35" s="27" t="s">
        <v>886</v>
      </c>
      <c r="I35" s="27" t="s">
        <v>899</v>
      </c>
      <c r="J35" s="199" t="s">
        <v>3247</v>
      </c>
      <c r="K35" s="148">
        <v>0</v>
      </c>
      <c r="L35" s="27" t="s">
        <v>909</v>
      </c>
      <c r="M35" s="27" t="s">
        <v>919</v>
      </c>
      <c r="N35" s="16" t="s">
        <v>3244</v>
      </c>
      <c r="O35" s="27" t="s">
        <v>921</v>
      </c>
      <c r="P35" s="200">
        <v>45717</v>
      </c>
      <c r="Q35" s="18" t="s">
        <v>34</v>
      </c>
      <c r="R35" s="201">
        <v>3182740</v>
      </c>
      <c r="S35" s="202">
        <v>3182.74</v>
      </c>
      <c r="T35" s="11"/>
      <c r="U35" s="11"/>
      <c r="V35" s="27" t="s">
        <v>36</v>
      </c>
      <c r="W35" s="203">
        <v>8.3065041393264594E-2</v>
      </c>
      <c r="X35" s="203">
        <v>7.5233951593446438E-3</v>
      </c>
    </row>
    <row r="36" spans="1:24">
      <c r="A36" s="27">
        <v>1182</v>
      </c>
      <c r="B36" s="27">
        <v>1182</v>
      </c>
      <c r="C36" s="199" t="s">
        <v>3248</v>
      </c>
      <c r="D36" s="27" t="s">
        <v>178</v>
      </c>
      <c r="E36" s="16" t="s">
        <v>30</v>
      </c>
      <c r="F36" s="27" t="s">
        <v>141</v>
      </c>
      <c r="G36" s="188">
        <v>30317</v>
      </c>
      <c r="H36" s="27" t="s">
        <v>886</v>
      </c>
      <c r="I36" s="27" t="s">
        <v>899</v>
      </c>
      <c r="J36" s="199" t="s">
        <v>3248</v>
      </c>
      <c r="K36" s="148">
        <v>0</v>
      </c>
      <c r="L36" s="27" t="s">
        <v>909</v>
      </c>
      <c r="M36" s="27" t="s">
        <v>919</v>
      </c>
      <c r="N36" s="16" t="s">
        <v>3244</v>
      </c>
      <c r="O36" s="27" t="s">
        <v>921</v>
      </c>
      <c r="P36" s="200">
        <v>45717</v>
      </c>
      <c r="Q36" s="18" t="s">
        <v>34</v>
      </c>
      <c r="R36" s="201">
        <v>2825320</v>
      </c>
      <c r="S36" s="202">
        <v>2825.32</v>
      </c>
      <c r="T36" s="11"/>
      <c r="U36" s="11"/>
      <c r="V36" s="27" t="s">
        <v>36</v>
      </c>
      <c r="W36" s="203">
        <v>7.3736881664609219E-2</v>
      </c>
      <c r="X36" s="203">
        <v>6.678521906156208E-3</v>
      </c>
    </row>
    <row r="37" spans="1:24">
      <c r="A37" s="27">
        <v>1182</v>
      </c>
      <c r="B37" s="27">
        <v>1182</v>
      </c>
      <c r="C37" s="199" t="s">
        <v>3249</v>
      </c>
      <c r="D37" s="27" t="s">
        <v>178</v>
      </c>
      <c r="E37" s="16" t="s">
        <v>30</v>
      </c>
      <c r="F37" s="27" t="s">
        <v>141</v>
      </c>
      <c r="G37" s="188">
        <v>30317</v>
      </c>
      <c r="H37" s="27" t="s">
        <v>886</v>
      </c>
      <c r="I37" s="27" t="s">
        <v>899</v>
      </c>
      <c r="J37" s="199" t="s">
        <v>3249</v>
      </c>
      <c r="K37" s="148">
        <v>0</v>
      </c>
      <c r="L37" s="27" t="s">
        <v>909</v>
      </c>
      <c r="M37" s="27" t="s">
        <v>919</v>
      </c>
      <c r="N37" s="16" t="s">
        <v>3244</v>
      </c>
      <c r="O37" s="27" t="s">
        <v>921</v>
      </c>
      <c r="P37" s="200">
        <v>45717</v>
      </c>
      <c r="Q37" s="18" t="s">
        <v>34</v>
      </c>
      <c r="R37" s="201">
        <v>872275</v>
      </c>
      <c r="S37" s="202">
        <v>872.27499999999998</v>
      </c>
      <c r="T37" s="11"/>
      <c r="U37" s="11"/>
      <c r="V37" s="27" t="s">
        <v>36</v>
      </c>
      <c r="W37" s="203">
        <v>2.2765151718742303E-2</v>
      </c>
      <c r="X37" s="203">
        <v>2.0618930583765401E-3</v>
      </c>
    </row>
    <row r="38" spans="1:24">
      <c r="A38" s="27">
        <v>1182</v>
      </c>
      <c r="B38" s="27">
        <v>1182</v>
      </c>
      <c r="C38" s="204" t="s">
        <v>3250</v>
      </c>
      <c r="D38" s="27" t="s">
        <v>178</v>
      </c>
      <c r="E38" s="16" t="s">
        <v>30</v>
      </c>
      <c r="F38" s="27" t="s">
        <v>141</v>
      </c>
      <c r="G38" s="188">
        <v>30317</v>
      </c>
      <c r="H38" s="27" t="s">
        <v>886</v>
      </c>
      <c r="I38" s="27" t="s">
        <v>899</v>
      </c>
      <c r="J38" s="204" t="s">
        <v>3250</v>
      </c>
      <c r="K38" s="148">
        <v>0</v>
      </c>
      <c r="L38" s="27" t="s">
        <v>909</v>
      </c>
      <c r="M38" s="27" t="s">
        <v>919</v>
      </c>
      <c r="N38" s="16" t="s">
        <v>3244</v>
      </c>
      <c r="O38" s="27" t="s">
        <v>921</v>
      </c>
      <c r="P38" s="200">
        <v>45597</v>
      </c>
      <c r="Q38" s="18" t="s">
        <v>34</v>
      </c>
      <c r="R38" s="201">
        <v>1216079</v>
      </c>
      <c r="S38" s="202">
        <v>1216.079</v>
      </c>
      <c r="T38" s="11"/>
      <c r="U38" s="11"/>
      <c r="V38" s="27" t="s">
        <v>36</v>
      </c>
      <c r="W38" s="203">
        <v>3.1737952981544144E-2</v>
      </c>
      <c r="X38" s="203">
        <v>2.8745806638244644E-3</v>
      </c>
    </row>
    <row r="39" spans="1:24">
      <c r="A39" s="27">
        <v>1182</v>
      </c>
      <c r="B39" s="27">
        <v>1182</v>
      </c>
      <c r="C39" s="204" t="s">
        <v>3251</v>
      </c>
      <c r="D39" s="27" t="s">
        <v>178</v>
      </c>
      <c r="E39" s="16" t="s">
        <v>30</v>
      </c>
      <c r="F39" s="27" t="s">
        <v>141</v>
      </c>
      <c r="G39" s="188">
        <v>30317</v>
      </c>
      <c r="H39" s="27" t="s">
        <v>886</v>
      </c>
      <c r="I39" s="27" t="s">
        <v>899</v>
      </c>
      <c r="J39" s="204" t="s">
        <v>3251</v>
      </c>
      <c r="K39" s="148">
        <v>0</v>
      </c>
      <c r="L39" s="27" t="s">
        <v>909</v>
      </c>
      <c r="M39" s="27" t="s">
        <v>919</v>
      </c>
      <c r="N39" s="16" t="s">
        <v>3244</v>
      </c>
      <c r="O39" s="27" t="s">
        <v>921</v>
      </c>
      <c r="P39" s="200">
        <v>45597</v>
      </c>
      <c r="Q39" s="18" t="s">
        <v>34</v>
      </c>
      <c r="R39" s="201">
        <v>4042249.9999999995</v>
      </c>
      <c r="S39" s="202">
        <v>4042.2499999999995</v>
      </c>
      <c r="T39" s="11"/>
      <c r="U39" s="11"/>
      <c r="V39" s="27" t="s">
        <v>36</v>
      </c>
      <c r="W39" s="203">
        <v>0.10549704455026919</v>
      </c>
      <c r="X39" s="203">
        <v>9.5551141729644535E-3</v>
      </c>
    </row>
    <row r="40" spans="1:24">
      <c r="A40" s="27">
        <v>1182</v>
      </c>
      <c r="B40" s="27">
        <v>1182</v>
      </c>
      <c r="C40" s="199" t="s">
        <v>3252</v>
      </c>
      <c r="D40" s="27" t="s">
        <v>178</v>
      </c>
      <c r="E40" s="16" t="s">
        <v>30</v>
      </c>
      <c r="F40" s="27" t="s">
        <v>141</v>
      </c>
      <c r="G40" s="188">
        <v>30317</v>
      </c>
      <c r="H40" s="27" t="s">
        <v>886</v>
      </c>
      <c r="I40" s="27" t="s">
        <v>899</v>
      </c>
      <c r="J40" s="199" t="s">
        <v>3252</v>
      </c>
      <c r="K40" s="148">
        <v>0</v>
      </c>
      <c r="L40" s="27" t="s">
        <v>909</v>
      </c>
      <c r="M40" s="27" t="s">
        <v>919</v>
      </c>
      <c r="N40" s="16" t="s">
        <v>3244</v>
      </c>
      <c r="O40" s="27" t="s">
        <v>921</v>
      </c>
      <c r="P40" s="200">
        <v>45717</v>
      </c>
      <c r="Q40" s="18" t="s">
        <v>34</v>
      </c>
      <c r="R40" s="201">
        <v>1042474.9999999999</v>
      </c>
      <c r="S40" s="202">
        <v>1042.4749999999999</v>
      </c>
      <c r="T40" s="11"/>
      <c r="U40" s="11"/>
      <c r="V40" s="27" t="s">
        <v>36</v>
      </c>
      <c r="W40" s="203">
        <v>2.7207132541911528E-2</v>
      </c>
      <c r="X40" s="203">
        <v>2.4642136551329382E-3</v>
      </c>
    </row>
    <row r="41" spans="1:24">
      <c r="A41" s="27">
        <v>1182</v>
      </c>
      <c r="B41" s="27">
        <v>1182</v>
      </c>
      <c r="C41" s="199" t="s">
        <v>3253</v>
      </c>
      <c r="D41" s="27" t="s">
        <v>178</v>
      </c>
      <c r="E41" s="16" t="s">
        <v>30</v>
      </c>
      <c r="F41" s="27" t="s">
        <v>141</v>
      </c>
      <c r="G41" s="188">
        <v>30317</v>
      </c>
      <c r="H41" s="27" t="s">
        <v>886</v>
      </c>
      <c r="I41" s="27" t="s">
        <v>899</v>
      </c>
      <c r="J41" s="199" t="s">
        <v>3253</v>
      </c>
      <c r="K41" s="148">
        <v>0</v>
      </c>
      <c r="L41" s="27" t="s">
        <v>909</v>
      </c>
      <c r="M41" s="27" t="s">
        <v>919</v>
      </c>
      <c r="N41" s="16" t="s">
        <v>3244</v>
      </c>
      <c r="O41" s="27" t="s">
        <v>921</v>
      </c>
      <c r="P41" s="200">
        <v>45717</v>
      </c>
      <c r="Q41" s="18" t="s">
        <v>34</v>
      </c>
      <c r="R41" s="201">
        <v>1109959.9808</v>
      </c>
      <c r="S41" s="202">
        <v>1109.9599808</v>
      </c>
      <c r="T41" s="11"/>
      <c r="U41" s="11"/>
      <c r="V41" s="27" t="s">
        <v>36</v>
      </c>
      <c r="W41" s="203">
        <v>2.8968395706221426E-2</v>
      </c>
      <c r="X41" s="203">
        <v>2.6237353810292371E-3</v>
      </c>
    </row>
    <row r="42" spans="1:24">
      <c r="A42" s="27">
        <v>1182</v>
      </c>
      <c r="B42" s="27">
        <v>1182</v>
      </c>
      <c r="C42" s="204" t="s">
        <v>3254</v>
      </c>
      <c r="D42" s="27" t="s">
        <v>178</v>
      </c>
      <c r="E42" s="16" t="s">
        <v>30</v>
      </c>
      <c r="F42" s="27" t="s">
        <v>141</v>
      </c>
      <c r="G42" s="188">
        <v>30317</v>
      </c>
      <c r="H42" s="27" t="s">
        <v>886</v>
      </c>
      <c r="I42" s="27" t="s">
        <v>899</v>
      </c>
      <c r="J42" s="204" t="s">
        <v>3254</v>
      </c>
      <c r="K42" s="148">
        <v>0</v>
      </c>
      <c r="L42" s="27" t="s">
        <v>909</v>
      </c>
      <c r="M42" s="27" t="s">
        <v>919</v>
      </c>
      <c r="N42" s="16" t="s">
        <v>3244</v>
      </c>
      <c r="O42" s="27" t="s">
        <v>921</v>
      </c>
      <c r="P42" s="200">
        <v>45717</v>
      </c>
      <c r="Q42" s="18" t="s">
        <v>34</v>
      </c>
      <c r="R42" s="201">
        <v>2914675</v>
      </c>
      <c r="S42" s="202">
        <v>2914.6750000000002</v>
      </c>
      <c r="T42" s="11"/>
      <c r="U42" s="11"/>
      <c r="V42" s="27" t="s">
        <v>36</v>
      </c>
      <c r="W42" s="203">
        <v>7.6068921596773059E-2</v>
      </c>
      <c r="X42" s="203">
        <v>6.8897402194533167E-3</v>
      </c>
    </row>
    <row r="43" spans="1:24">
      <c r="A43" s="27">
        <v>1182</v>
      </c>
      <c r="B43" s="27">
        <v>1182</v>
      </c>
      <c r="C43" s="199" t="s">
        <v>3255</v>
      </c>
      <c r="D43" s="27" t="s">
        <v>178</v>
      </c>
      <c r="E43" s="16" t="s">
        <v>30</v>
      </c>
      <c r="F43" s="27" t="s">
        <v>141</v>
      </c>
      <c r="G43" s="188">
        <v>30317</v>
      </c>
      <c r="H43" s="27" t="s">
        <v>886</v>
      </c>
      <c r="I43" s="27" t="s">
        <v>899</v>
      </c>
      <c r="J43" s="199" t="s">
        <v>3255</v>
      </c>
      <c r="K43" s="148">
        <v>0</v>
      </c>
      <c r="L43" s="27" t="s">
        <v>909</v>
      </c>
      <c r="M43" s="27" t="s">
        <v>919</v>
      </c>
      <c r="N43" s="16" t="s">
        <v>3244</v>
      </c>
      <c r="O43" s="27" t="s">
        <v>921</v>
      </c>
      <c r="P43" s="200">
        <v>45717</v>
      </c>
      <c r="Q43" s="18" t="s">
        <v>34</v>
      </c>
      <c r="R43" s="201">
        <v>2093459.9999999998</v>
      </c>
      <c r="S43" s="202">
        <v>2093.4599999999996</v>
      </c>
      <c r="T43" s="11"/>
      <c r="U43" s="11"/>
      <c r="V43" s="27" t="s">
        <v>36</v>
      </c>
      <c r="W43" s="203">
        <v>5.4636364124981518E-2</v>
      </c>
      <c r="X43" s="203">
        <v>4.9485433401036958E-3</v>
      </c>
    </row>
    <row r="44" spans="1:24">
      <c r="A44" s="27">
        <v>1182</v>
      </c>
      <c r="B44" s="27">
        <v>1182</v>
      </c>
      <c r="C44" s="204" t="s">
        <v>3256</v>
      </c>
      <c r="D44" s="27" t="s">
        <v>178</v>
      </c>
      <c r="E44" s="16" t="s">
        <v>30</v>
      </c>
      <c r="F44" s="27" t="s">
        <v>141</v>
      </c>
      <c r="G44" s="188">
        <v>30317</v>
      </c>
      <c r="H44" s="27" t="s">
        <v>886</v>
      </c>
      <c r="I44" s="27" t="s">
        <v>899</v>
      </c>
      <c r="J44" s="204" t="s">
        <v>3256</v>
      </c>
      <c r="K44" s="148">
        <v>6.5013470138434837E-2</v>
      </c>
      <c r="L44" s="27" t="s">
        <v>909</v>
      </c>
      <c r="M44" s="27" t="s">
        <v>919</v>
      </c>
      <c r="N44" s="16" t="s">
        <v>3244</v>
      </c>
      <c r="O44" s="27" t="s">
        <v>921</v>
      </c>
      <c r="P44" s="200">
        <v>45689</v>
      </c>
      <c r="Q44" s="18" t="s">
        <v>34</v>
      </c>
      <c r="R44" s="201">
        <v>6062232.2771999994</v>
      </c>
      <c r="S44" s="202">
        <v>6062.2322771999998</v>
      </c>
      <c r="T44" s="11"/>
      <c r="U44" s="11"/>
      <c r="V44" s="27" t="s">
        <v>36</v>
      </c>
      <c r="W44" s="203">
        <v>0.15821574336615704</v>
      </c>
      <c r="X44" s="203">
        <v>1.4329970078960058E-2</v>
      </c>
    </row>
    <row r="45" spans="1:24">
      <c r="A45" s="27">
        <v>1182</v>
      </c>
      <c r="B45" s="27">
        <v>1182</v>
      </c>
      <c r="C45" s="199" t="s">
        <v>3257</v>
      </c>
      <c r="D45" s="27" t="s">
        <v>178</v>
      </c>
      <c r="E45" s="16" t="s">
        <v>30</v>
      </c>
      <c r="F45" s="27" t="s">
        <v>141</v>
      </c>
      <c r="G45" s="188">
        <v>30317</v>
      </c>
      <c r="H45" s="27" t="s">
        <v>886</v>
      </c>
      <c r="I45" s="27" t="s">
        <v>899</v>
      </c>
      <c r="J45" s="199" t="s">
        <v>3257</v>
      </c>
      <c r="K45" s="148">
        <v>0</v>
      </c>
      <c r="L45" s="27" t="s">
        <v>909</v>
      </c>
      <c r="M45" s="27" t="s">
        <v>919</v>
      </c>
      <c r="N45" s="16" t="s">
        <v>3244</v>
      </c>
      <c r="O45" s="27" t="s">
        <v>921</v>
      </c>
      <c r="P45" s="200">
        <v>45717</v>
      </c>
      <c r="Q45" s="18" t="s">
        <v>34</v>
      </c>
      <c r="R45" s="201">
        <v>3063600</v>
      </c>
      <c r="S45" s="202">
        <v>3063.6</v>
      </c>
      <c r="T45" s="11"/>
      <c r="U45" s="11"/>
      <c r="V45" s="27" t="s">
        <v>36</v>
      </c>
      <c r="W45" s="203">
        <v>7.995565481704614E-2</v>
      </c>
      <c r="X45" s="203">
        <v>7.2417707416151658E-3</v>
      </c>
    </row>
    <row r="46" spans="1:24">
      <c r="A46" s="27">
        <v>1182</v>
      </c>
      <c r="B46" s="27">
        <v>1182</v>
      </c>
      <c r="C46" s="204" t="s">
        <v>3258</v>
      </c>
      <c r="D46" s="27" t="s">
        <v>178</v>
      </c>
      <c r="E46" s="16" t="s">
        <v>30</v>
      </c>
      <c r="F46" s="27" t="s">
        <v>141</v>
      </c>
      <c r="G46" s="188">
        <v>30317</v>
      </c>
      <c r="H46" s="27" t="s">
        <v>886</v>
      </c>
      <c r="I46" s="27" t="s">
        <v>899</v>
      </c>
      <c r="J46" s="204" t="s">
        <v>3258</v>
      </c>
      <c r="K46" s="148">
        <v>0</v>
      </c>
      <c r="L46" s="27" t="s">
        <v>909</v>
      </c>
      <c r="M46" s="27" t="s">
        <v>919</v>
      </c>
      <c r="N46" s="16" t="s">
        <v>3244</v>
      </c>
      <c r="O46" s="27" t="s">
        <v>921</v>
      </c>
      <c r="P46" s="200">
        <v>45717</v>
      </c>
      <c r="Q46" s="18" t="s">
        <v>34</v>
      </c>
      <c r="R46" s="201">
        <v>6533127</v>
      </c>
      <c r="S46" s="202">
        <v>6533.1270000000004</v>
      </c>
      <c r="T46" s="11"/>
      <c r="U46" s="11"/>
      <c r="V46" s="27" t="s">
        <v>36</v>
      </c>
      <c r="W46" s="203">
        <v>0.17050543389735087</v>
      </c>
      <c r="X46" s="203">
        <v>1.5443076106494341E-2</v>
      </c>
    </row>
    <row r="47" spans="1:24">
      <c r="A47" s="27">
        <v>12904</v>
      </c>
      <c r="B47" s="27">
        <v>12905</v>
      </c>
      <c r="C47" s="199" t="s">
        <v>3243</v>
      </c>
      <c r="D47" s="27" t="s">
        <v>178</v>
      </c>
      <c r="E47" s="16" t="s">
        <v>30</v>
      </c>
      <c r="F47" s="27" t="s">
        <v>141</v>
      </c>
      <c r="G47" s="188">
        <v>30317</v>
      </c>
      <c r="H47" s="27" t="s">
        <v>886</v>
      </c>
      <c r="I47" s="27" t="s">
        <v>899</v>
      </c>
      <c r="J47" s="199" t="s">
        <v>3243</v>
      </c>
      <c r="K47" s="148">
        <v>0</v>
      </c>
      <c r="L47" s="27" t="s">
        <v>909</v>
      </c>
      <c r="M47" s="27" t="s">
        <v>919</v>
      </c>
      <c r="N47" s="16" t="s">
        <v>3244</v>
      </c>
      <c r="O47" s="27" t="s">
        <v>921</v>
      </c>
      <c r="P47" s="200">
        <v>45505</v>
      </c>
      <c r="Q47" s="18" t="s">
        <v>34</v>
      </c>
      <c r="R47" s="201">
        <v>11954</v>
      </c>
      <c r="S47" s="202">
        <v>11.954000000000001</v>
      </c>
      <c r="T47" s="11"/>
      <c r="U47" s="11"/>
      <c r="V47" s="27" t="s">
        <v>36</v>
      </c>
      <c r="W47" s="203">
        <v>6.174353344205229E-3</v>
      </c>
      <c r="X47" s="203">
        <v>3.0621779639020125E-4</v>
      </c>
    </row>
    <row r="48" spans="1:24">
      <c r="A48" s="27">
        <v>12904</v>
      </c>
      <c r="B48" s="27">
        <v>12905</v>
      </c>
      <c r="C48" s="199" t="s">
        <v>3245</v>
      </c>
      <c r="D48" s="27" t="s">
        <v>178</v>
      </c>
      <c r="E48" s="16" t="s">
        <v>30</v>
      </c>
      <c r="F48" s="27" t="s">
        <v>141</v>
      </c>
      <c r="G48" s="188">
        <v>30317</v>
      </c>
      <c r="H48" s="27" t="s">
        <v>888</v>
      </c>
      <c r="I48" s="27" t="s">
        <v>899</v>
      </c>
      <c r="J48" s="199" t="s">
        <v>3245</v>
      </c>
      <c r="K48" s="148">
        <v>0</v>
      </c>
      <c r="L48" s="27" t="s">
        <v>909</v>
      </c>
      <c r="M48" s="27" t="s">
        <v>919</v>
      </c>
      <c r="N48" s="16" t="s">
        <v>3244</v>
      </c>
      <c r="O48" s="27" t="s">
        <v>921</v>
      </c>
      <c r="P48" s="200">
        <v>45717</v>
      </c>
      <c r="Q48" s="18" t="s">
        <v>34</v>
      </c>
      <c r="R48" s="201">
        <v>10965</v>
      </c>
      <c r="S48" s="202">
        <v>10.965</v>
      </c>
      <c r="T48" s="11"/>
      <c r="U48" s="11"/>
      <c r="V48" s="27" t="s">
        <v>36</v>
      </c>
      <c r="W48" s="203">
        <v>5.6635255495407679E-3</v>
      </c>
      <c r="X48" s="203">
        <v>2.808832305018033E-4</v>
      </c>
    </row>
    <row r="49" spans="1:24">
      <c r="A49" s="27">
        <v>12904</v>
      </c>
      <c r="B49" s="27">
        <v>12905</v>
      </c>
      <c r="C49" s="199" t="s">
        <v>3246</v>
      </c>
      <c r="D49" s="27" t="s">
        <v>178</v>
      </c>
      <c r="E49" s="16" t="s">
        <v>30</v>
      </c>
      <c r="F49" s="27" t="s">
        <v>141</v>
      </c>
      <c r="G49" s="188">
        <v>30317</v>
      </c>
      <c r="H49" s="27" t="s">
        <v>886</v>
      </c>
      <c r="I49" s="27" t="s">
        <v>899</v>
      </c>
      <c r="J49" s="199" t="s">
        <v>3246</v>
      </c>
      <c r="K49" s="148">
        <v>4.2535318823978541E-2</v>
      </c>
      <c r="L49" s="27" t="s">
        <v>909</v>
      </c>
      <c r="M49" s="27" t="s">
        <v>919</v>
      </c>
      <c r="N49" s="16" t="s">
        <v>3244</v>
      </c>
      <c r="O49" s="27" t="s">
        <v>921</v>
      </c>
      <c r="P49" s="200">
        <v>45689</v>
      </c>
      <c r="Q49" s="18" t="s">
        <v>34</v>
      </c>
      <c r="R49" s="201">
        <v>146759</v>
      </c>
      <c r="S49" s="202">
        <v>146.75899999999999</v>
      </c>
      <c r="T49" s="11"/>
      <c r="U49" s="11"/>
      <c r="V49" s="27" t="s">
        <v>36</v>
      </c>
      <c r="W49" s="203">
        <v>7.5802402747382897E-2</v>
      </c>
      <c r="X49" s="203">
        <v>3.7594292772653122E-3</v>
      </c>
    </row>
    <row r="50" spans="1:24">
      <c r="A50" s="27">
        <v>12904</v>
      </c>
      <c r="B50" s="27">
        <v>12905</v>
      </c>
      <c r="C50" s="199" t="s">
        <v>3247</v>
      </c>
      <c r="D50" s="27" t="s">
        <v>178</v>
      </c>
      <c r="E50" s="16" t="s">
        <v>30</v>
      </c>
      <c r="F50" s="27" t="s">
        <v>141</v>
      </c>
      <c r="G50" s="188">
        <v>30317</v>
      </c>
      <c r="H50" s="27" t="s">
        <v>886</v>
      </c>
      <c r="I50" s="27" t="s">
        <v>899</v>
      </c>
      <c r="J50" s="199" t="s">
        <v>3247</v>
      </c>
      <c r="K50" s="148">
        <v>0</v>
      </c>
      <c r="L50" s="27" t="s">
        <v>909</v>
      </c>
      <c r="M50" s="27" t="s">
        <v>919</v>
      </c>
      <c r="N50" s="16" t="s">
        <v>3244</v>
      </c>
      <c r="O50" s="27" t="s">
        <v>921</v>
      </c>
      <c r="P50" s="200">
        <v>45717</v>
      </c>
      <c r="Q50" s="18" t="s">
        <v>34</v>
      </c>
      <c r="R50" s="201">
        <v>160820</v>
      </c>
      <c r="S50" s="202">
        <v>160.82</v>
      </c>
      <c r="T50" s="11"/>
      <c r="U50" s="11"/>
      <c r="V50" s="27" t="s">
        <v>36</v>
      </c>
      <c r="W50" s="203">
        <v>8.3065041393264594E-2</v>
      </c>
      <c r="X50" s="203">
        <v>4.1196207140264483E-3</v>
      </c>
    </row>
    <row r="51" spans="1:24">
      <c r="A51" s="27">
        <v>12904</v>
      </c>
      <c r="B51" s="27">
        <v>12905</v>
      </c>
      <c r="C51" s="199" t="s">
        <v>3248</v>
      </c>
      <c r="D51" s="27" t="s">
        <v>178</v>
      </c>
      <c r="E51" s="16" t="s">
        <v>30</v>
      </c>
      <c r="F51" s="27" t="s">
        <v>141</v>
      </c>
      <c r="G51" s="188">
        <v>30317</v>
      </c>
      <c r="H51" s="27" t="s">
        <v>886</v>
      </c>
      <c r="I51" s="27" t="s">
        <v>899</v>
      </c>
      <c r="J51" s="199" t="s">
        <v>3248</v>
      </c>
      <c r="K51" s="148">
        <v>0</v>
      </c>
      <c r="L51" s="27" t="s">
        <v>909</v>
      </c>
      <c r="M51" s="27" t="s">
        <v>919</v>
      </c>
      <c r="N51" s="16" t="s">
        <v>3244</v>
      </c>
      <c r="O51" s="27" t="s">
        <v>921</v>
      </c>
      <c r="P51" s="200">
        <v>45717</v>
      </c>
      <c r="Q51" s="18" t="s">
        <v>34</v>
      </c>
      <c r="R51" s="201">
        <v>142760</v>
      </c>
      <c r="S51" s="202">
        <v>142.76</v>
      </c>
      <c r="T51" s="11"/>
      <c r="U51" s="11"/>
      <c r="V51" s="27" t="s">
        <v>36</v>
      </c>
      <c r="W51" s="203">
        <v>7.3736881664609205E-2</v>
      </c>
      <c r="X51" s="203">
        <v>3.6569895108470077E-3</v>
      </c>
    </row>
    <row r="52" spans="1:24">
      <c r="A52" s="27">
        <v>12904</v>
      </c>
      <c r="B52" s="27">
        <v>12905</v>
      </c>
      <c r="C52" s="199" t="s">
        <v>3249</v>
      </c>
      <c r="D52" s="27" t="s">
        <v>178</v>
      </c>
      <c r="E52" s="16" t="s">
        <v>30</v>
      </c>
      <c r="F52" s="27" t="s">
        <v>141</v>
      </c>
      <c r="G52" s="188">
        <v>30317</v>
      </c>
      <c r="H52" s="27" t="s">
        <v>886</v>
      </c>
      <c r="I52" s="27" t="s">
        <v>899</v>
      </c>
      <c r="J52" s="199" t="s">
        <v>3249</v>
      </c>
      <c r="K52" s="148">
        <v>0</v>
      </c>
      <c r="L52" s="27" t="s">
        <v>909</v>
      </c>
      <c r="M52" s="27" t="s">
        <v>919</v>
      </c>
      <c r="N52" s="16" t="s">
        <v>3244</v>
      </c>
      <c r="O52" s="27" t="s">
        <v>921</v>
      </c>
      <c r="P52" s="200">
        <v>45717</v>
      </c>
      <c r="Q52" s="18" t="s">
        <v>34</v>
      </c>
      <c r="R52" s="201">
        <v>44075</v>
      </c>
      <c r="S52" s="202">
        <v>44.075000000000003</v>
      </c>
      <c r="T52" s="11"/>
      <c r="U52" s="11"/>
      <c r="V52" s="27" t="s">
        <v>36</v>
      </c>
      <c r="W52" s="203">
        <v>2.2765151718742303E-2</v>
      </c>
      <c r="X52" s="203">
        <v>1.1290404363307779E-3</v>
      </c>
    </row>
    <row r="53" spans="1:24">
      <c r="A53" s="27">
        <v>12904</v>
      </c>
      <c r="B53" s="27">
        <v>12905</v>
      </c>
      <c r="C53" s="204" t="s">
        <v>3250</v>
      </c>
      <c r="D53" s="27" t="s">
        <v>178</v>
      </c>
      <c r="E53" s="16" t="s">
        <v>30</v>
      </c>
      <c r="F53" s="27" t="s">
        <v>141</v>
      </c>
      <c r="G53" s="188">
        <v>30317</v>
      </c>
      <c r="H53" s="27" t="s">
        <v>886</v>
      </c>
      <c r="I53" s="27" t="s">
        <v>899</v>
      </c>
      <c r="J53" s="204" t="s">
        <v>3250</v>
      </c>
      <c r="K53" s="148">
        <v>0</v>
      </c>
      <c r="L53" s="27" t="s">
        <v>909</v>
      </c>
      <c r="M53" s="27" t="s">
        <v>919</v>
      </c>
      <c r="N53" s="16" t="s">
        <v>3244</v>
      </c>
      <c r="O53" s="27" t="s">
        <v>921</v>
      </c>
      <c r="P53" s="200">
        <v>45597</v>
      </c>
      <c r="Q53" s="18" t="s">
        <v>34</v>
      </c>
      <c r="R53" s="201">
        <v>61447</v>
      </c>
      <c r="S53" s="202">
        <v>61.447000000000003</v>
      </c>
      <c r="T53" s="11"/>
      <c r="U53" s="11"/>
      <c r="V53" s="27" t="s">
        <v>36</v>
      </c>
      <c r="W53" s="203">
        <v>3.1737952981544144E-2</v>
      </c>
      <c r="X53" s="203">
        <v>1.5740475936748114E-3</v>
      </c>
    </row>
    <row r="54" spans="1:24">
      <c r="A54" s="27">
        <v>12904</v>
      </c>
      <c r="B54" s="27">
        <v>12905</v>
      </c>
      <c r="C54" s="204" t="s">
        <v>3251</v>
      </c>
      <c r="D54" s="27" t="s">
        <v>178</v>
      </c>
      <c r="E54" s="16" t="s">
        <v>30</v>
      </c>
      <c r="F54" s="27" t="s">
        <v>141</v>
      </c>
      <c r="G54" s="188">
        <v>30317</v>
      </c>
      <c r="H54" s="27" t="s">
        <v>886</v>
      </c>
      <c r="I54" s="27" t="s">
        <v>899</v>
      </c>
      <c r="J54" s="204" t="s">
        <v>3251</v>
      </c>
      <c r="K54" s="148">
        <v>0</v>
      </c>
      <c r="L54" s="27" t="s">
        <v>909</v>
      </c>
      <c r="M54" s="27" t="s">
        <v>919</v>
      </c>
      <c r="N54" s="16" t="s">
        <v>3244</v>
      </c>
      <c r="O54" s="27" t="s">
        <v>921</v>
      </c>
      <c r="P54" s="200">
        <v>45597</v>
      </c>
      <c r="Q54" s="18" t="s">
        <v>34</v>
      </c>
      <c r="R54" s="201">
        <v>204250</v>
      </c>
      <c r="S54" s="202">
        <v>204.25</v>
      </c>
      <c r="T54" s="11"/>
      <c r="U54" s="11"/>
      <c r="V54" s="27" t="s">
        <v>36</v>
      </c>
      <c r="W54" s="203">
        <v>0.1054970445502692</v>
      </c>
      <c r="X54" s="203">
        <v>5.2321386073865316E-3</v>
      </c>
    </row>
    <row r="55" spans="1:24">
      <c r="A55" s="27">
        <v>12904</v>
      </c>
      <c r="B55" s="27">
        <v>12905</v>
      </c>
      <c r="C55" s="199" t="s">
        <v>3252</v>
      </c>
      <c r="D55" s="27" t="s">
        <v>178</v>
      </c>
      <c r="E55" s="16" t="s">
        <v>30</v>
      </c>
      <c r="F55" s="27" t="s">
        <v>141</v>
      </c>
      <c r="G55" s="188">
        <v>30317</v>
      </c>
      <c r="H55" s="27" t="s">
        <v>886</v>
      </c>
      <c r="I55" s="27" t="s">
        <v>899</v>
      </c>
      <c r="J55" s="199" t="s">
        <v>3252</v>
      </c>
      <c r="K55" s="148">
        <v>0</v>
      </c>
      <c r="L55" s="27" t="s">
        <v>909</v>
      </c>
      <c r="M55" s="27" t="s">
        <v>919</v>
      </c>
      <c r="N55" s="16" t="s">
        <v>3244</v>
      </c>
      <c r="O55" s="27" t="s">
        <v>921</v>
      </c>
      <c r="P55" s="200">
        <v>45717</v>
      </c>
      <c r="Q55" s="18" t="s">
        <v>34</v>
      </c>
      <c r="R55" s="201">
        <v>52675</v>
      </c>
      <c r="S55" s="202">
        <v>52.674999999999997</v>
      </c>
      <c r="T55" s="11"/>
      <c r="U55" s="11"/>
      <c r="V55" s="27" t="s">
        <v>36</v>
      </c>
      <c r="W55" s="203">
        <v>2.7207132541911531E-2</v>
      </c>
      <c r="X55" s="203">
        <v>1.3493410092733687E-3</v>
      </c>
    </row>
    <row r="56" spans="1:24">
      <c r="A56" s="27">
        <v>12904</v>
      </c>
      <c r="B56" s="27">
        <v>12905</v>
      </c>
      <c r="C56" s="199" t="s">
        <v>3253</v>
      </c>
      <c r="D56" s="27" t="s">
        <v>178</v>
      </c>
      <c r="E56" s="16" t="s">
        <v>30</v>
      </c>
      <c r="F56" s="27" t="s">
        <v>141</v>
      </c>
      <c r="G56" s="188">
        <v>30317</v>
      </c>
      <c r="H56" s="27" t="s">
        <v>886</v>
      </c>
      <c r="I56" s="27" t="s">
        <v>899</v>
      </c>
      <c r="J56" s="199" t="s">
        <v>3253</v>
      </c>
      <c r="K56" s="148">
        <v>0</v>
      </c>
      <c r="L56" s="27" t="s">
        <v>909</v>
      </c>
      <c r="M56" s="27" t="s">
        <v>919</v>
      </c>
      <c r="N56" s="16" t="s">
        <v>3244</v>
      </c>
      <c r="O56" s="27" t="s">
        <v>921</v>
      </c>
      <c r="P56" s="200">
        <v>45717</v>
      </c>
      <c r="Q56" s="18" t="s">
        <v>34</v>
      </c>
      <c r="R56" s="201">
        <v>56084.934399999998</v>
      </c>
      <c r="S56" s="202">
        <v>56.084934400000002</v>
      </c>
      <c r="T56" s="11"/>
      <c r="U56" s="11"/>
      <c r="V56" s="27" t="s">
        <v>36</v>
      </c>
      <c r="W56" s="203">
        <v>2.8968395706221423E-2</v>
      </c>
      <c r="X56" s="203">
        <v>1.4366910676473978E-3</v>
      </c>
    </row>
    <row r="57" spans="1:24">
      <c r="A57" s="27">
        <v>12904</v>
      </c>
      <c r="B57" s="27">
        <v>12905</v>
      </c>
      <c r="C57" s="204" t="s">
        <v>3254</v>
      </c>
      <c r="D57" s="27" t="s">
        <v>178</v>
      </c>
      <c r="E57" s="16" t="s">
        <v>30</v>
      </c>
      <c r="F57" s="27" t="s">
        <v>141</v>
      </c>
      <c r="G57" s="188">
        <v>30317</v>
      </c>
      <c r="H57" s="27" t="s">
        <v>886</v>
      </c>
      <c r="I57" s="27" t="s">
        <v>899</v>
      </c>
      <c r="J57" s="204" t="s">
        <v>3254</v>
      </c>
      <c r="K57" s="148">
        <v>0</v>
      </c>
      <c r="L57" s="27" t="s">
        <v>909</v>
      </c>
      <c r="M57" s="27" t="s">
        <v>919</v>
      </c>
      <c r="N57" s="16" t="s">
        <v>3244</v>
      </c>
      <c r="O57" s="27" t="s">
        <v>921</v>
      </c>
      <c r="P57" s="200">
        <v>45717</v>
      </c>
      <c r="Q57" s="18" t="s">
        <v>34</v>
      </c>
      <c r="R57" s="201">
        <v>147275</v>
      </c>
      <c r="S57" s="202">
        <v>147.27500000000001</v>
      </c>
      <c r="T57" s="11"/>
      <c r="U57" s="11"/>
      <c r="V57" s="27" t="s">
        <v>36</v>
      </c>
      <c r="W57" s="203">
        <v>7.6068921596773059E-2</v>
      </c>
      <c r="X57" s="203">
        <v>3.7726473116418678E-3</v>
      </c>
    </row>
    <row r="58" spans="1:24">
      <c r="A58" s="27">
        <v>12904</v>
      </c>
      <c r="B58" s="27">
        <v>12905</v>
      </c>
      <c r="C58" s="199" t="s">
        <v>3255</v>
      </c>
      <c r="D58" s="27" t="s">
        <v>178</v>
      </c>
      <c r="E58" s="16" t="s">
        <v>30</v>
      </c>
      <c r="F58" s="27" t="s">
        <v>141</v>
      </c>
      <c r="G58" s="188">
        <v>30317</v>
      </c>
      <c r="H58" s="27" t="s">
        <v>886</v>
      </c>
      <c r="I58" s="27" t="s">
        <v>899</v>
      </c>
      <c r="J58" s="199" t="s">
        <v>3255</v>
      </c>
      <c r="K58" s="148">
        <v>0</v>
      </c>
      <c r="L58" s="27" t="s">
        <v>909</v>
      </c>
      <c r="M58" s="27" t="s">
        <v>919</v>
      </c>
      <c r="N58" s="16" t="s">
        <v>3244</v>
      </c>
      <c r="O58" s="27" t="s">
        <v>921</v>
      </c>
      <c r="P58" s="200">
        <v>45717</v>
      </c>
      <c r="Q58" s="18" t="s">
        <v>34</v>
      </c>
      <c r="R58" s="201">
        <v>105780</v>
      </c>
      <c r="S58" s="202">
        <v>105.78</v>
      </c>
      <c r="T58" s="11"/>
      <c r="U58" s="11"/>
      <c r="V58" s="27" t="s">
        <v>36</v>
      </c>
      <c r="W58" s="203">
        <v>5.4636364124981525E-2</v>
      </c>
      <c r="X58" s="203">
        <v>2.7096970471938669E-3</v>
      </c>
    </row>
    <row r="59" spans="1:24">
      <c r="A59" s="27">
        <v>12904</v>
      </c>
      <c r="B59" s="27">
        <v>12905</v>
      </c>
      <c r="C59" s="204" t="s">
        <v>3256</v>
      </c>
      <c r="D59" s="27" t="s">
        <v>178</v>
      </c>
      <c r="E59" s="16" t="s">
        <v>30</v>
      </c>
      <c r="F59" s="27" t="s">
        <v>141</v>
      </c>
      <c r="G59" s="188">
        <v>30317</v>
      </c>
      <c r="H59" s="27" t="s">
        <v>886</v>
      </c>
      <c r="I59" s="27" t="s">
        <v>899</v>
      </c>
      <c r="J59" s="204" t="s">
        <v>3256</v>
      </c>
      <c r="K59" s="148">
        <v>6.5013470138434837E-2</v>
      </c>
      <c r="L59" s="27" t="s">
        <v>909</v>
      </c>
      <c r="M59" s="27" t="s">
        <v>919</v>
      </c>
      <c r="N59" s="16" t="s">
        <v>3244</v>
      </c>
      <c r="O59" s="27" t="s">
        <v>921</v>
      </c>
      <c r="P59" s="200">
        <v>45689</v>
      </c>
      <c r="Q59" s="18" t="s">
        <v>34</v>
      </c>
      <c r="R59" s="201">
        <v>306317.25959999999</v>
      </c>
      <c r="S59" s="202">
        <v>306.3172596</v>
      </c>
      <c r="T59" s="11"/>
      <c r="U59" s="11"/>
      <c r="V59" s="27" t="s">
        <v>36</v>
      </c>
      <c r="W59" s="203">
        <v>0.15821574336615704</v>
      </c>
      <c r="X59" s="203">
        <v>7.8467288130330617E-3</v>
      </c>
    </row>
    <row r="60" spans="1:24">
      <c r="A60" s="27">
        <v>12904</v>
      </c>
      <c r="B60" s="27">
        <v>12905</v>
      </c>
      <c r="C60" s="199" t="s">
        <v>3257</v>
      </c>
      <c r="D60" s="27" t="s">
        <v>178</v>
      </c>
      <c r="E60" s="16" t="s">
        <v>30</v>
      </c>
      <c r="F60" s="27" t="s">
        <v>141</v>
      </c>
      <c r="G60" s="188">
        <v>30317</v>
      </c>
      <c r="H60" s="27" t="s">
        <v>886</v>
      </c>
      <c r="I60" s="27" t="s">
        <v>899</v>
      </c>
      <c r="J60" s="199" t="s">
        <v>3257</v>
      </c>
      <c r="K60" s="148">
        <v>0</v>
      </c>
      <c r="L60" s="27" t="s">
        <v>909</v>
      </c>
      <c r="M60" s="27" t="s">
        <v>919</v>
      </c>
      <c r="N60" s="16" t="s">
        <v>3244</v>
      </c>
      <c r="O60" s="27" t="s">
        <v>921</v>
      </c>
      <c r="P60" s="200">
        <v>45717</v>
      </c>
      <c r="Q60" s="18" t="s">
        <v>34</v>
      </c>
      <c r="R60" s="201">
        <v>154800</v>
      </c>
      <c r="S60" s="202">
        <v>154.80000000000001</v>
      </c>
      <c r="T60" s="11"/>
      <c r="U60" s="11"/>
      <c r="V60" s="27" t="s">
        <v>36</v>
      </c>
      <c r="W60" s="203">
        <v>7.9955654817046126E-2</v>
      </c>
      <c r="X60" s="203">
        <v>3.9654103129666352E-3</v>
      </c>
    </row>
    <row r="61" spans="1:24">
      <c r="A61" s="27">
        <v>12904</v>
      </c>
      <c r="B61" s="27">
        <v>12905</v>
      </c>
      <c r="C61" s="204" t="s">
        <v>3258</v>
      </c>
      <c r="D61" s="27" t="s">
        <v>178</v>
      </c>
      <c r="E61" s="16" t="s">
        <v>30</v>
      </c>
      <c r="F61" s="27" t="s">
        <v>141</v>
      </c>
      <c r="G61" s="188">
        <v>30317</v>
      </c>
      <c r="H61" s="27" t="s">
        <v>886</v>
      </c>
      <c r="I61" s="27" t="s">
        <v>899</v>
      </c>
      <c r="J61" s="204" t="s">
        <v>3258</v>
      </c>
      <c r="K61" s="148">
        <v>0</v>
      </c>
      <c r="L61" s="27" t="s">
        <v>909</v>
      </c>
      <c r="M61" s="27" t="s">
        <v>919</v>
      </c>
      <c r="N61" s="16" t="s">
        <v>3244</v>
      </c>
      <c r="O61" s="27" t="s">
        <v>921</v>
      </c>
      <c r="P61" s="200">
        <v>45717</v>
      </c>
      <c r="Q61" s="18" t="s">
        <v>34</v>
      </c>
      <c r="R61" s="201">
        <v>330111</v>
      </c>
      <c r="S61" s="202">
        <v>330.11099999999999</v>
      </c>
      <c r="T61" s="11"/>
      <c r="U61" s="11"/>
      <c r="V61" s="27" t="s">
        <v>36</v>
      </c>
      <c r="W61" s="203">
        <v>0.17050543389735087</v>
      </c>
      <c r="X61" s="203">
        <v>8.456237492401349E-3</v>
      </c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161</v>
      </c>
      <c r="M1" s="19" t="s">
        <v>127</v>
      </c>
      <c r="N1" s="19" t="s">
        <v>11</v>
      </c>
      <c r="O1" s="19" t="s">
        <v>162</v>
      </c>
      <c r="P1" s="19" t="s">
        <v>163</v>
      </c>
      <c r="Q1" s="19" t="s">
        <v>136</v>
      </c>
      <c r="R1" s="19" t="s">
        <v>164</v>
      </c>
      <c r="S1" s="19" t="s">
        <v>165</v>
      </c>
      <c r="T1" s="19" t="s">
        <v>166</v>
      </c>
      <c r="U1" s="19" t="s">
        <v>20</v>
      </c>
      <c r="V1" s="19" t="s">
        <v>24</v>
      </c>
      <c r="W1" s="19" t="s">
        <v>25</v>
      </c>
    </row>
    <row r="2" spans="1:23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18"/>
      <c r="O2" s="20"/>
      <c r="P2" s="20"/>
      <c r="Q2" s="20"/>
      <c r="R2" s="20"/>
      <c r="S2" s="20"/>
      <c r="T2" s="20"/>
      <c r="U2" s="20"/>
      <c r="V2" s="20"/>
      <c r="W2" s="20"/>
    </row>
    <row r="3" spans="1:23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</row>
    <row r="4" spans="1:23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18"/>
      <c r="O4" s="20"/>
      <c r="P4" s="20"/>
      <c r="Q4" s="20"/>
      <c r="R4" s="20"/>
      <c r="S4" s="20"/>
      <c r="T4" s="20"/>
      <c r="U4" s="20"/>
      <c r="V4" s="20"/>
      <c r="W4" s="20"/>
    </row>
    <row r="5" spans="1:23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18"/>
      <c r="O5" s="20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18"/>
      <c r="O6" s="20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18"/>
      <c r="O7" s="20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18"/>
      <c r="O8" s="20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  <c r="U15" s="20"/>
      <c r="V15" s="20"/>
      <c r="W15" s="20"/>
    </row>
    <row r="16" spans="1:23" ht="15">
      <c r="A16" s="29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  <c r="U18" s="20"/>
      <c r="V18" s="20"/>
      <c r="W18" s="20"/>
    </row>
    <row r="19" spans="1:23">
      <c r="A19" s="27"/>
      <c r="B19" s="20"/>
      <c r="C19" s="20"/>
      <c r="D19" s="20"/>
      <c r="E19" s="18"/>
      <c r="F19" s="20"/>
      <c r="G19" s="20"/>
      <c r="H19" s="20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  <c r="U19" s="20"/>
      <c r="V19" s="20"/>
      <c r="W19" s="20"/>
    </row>
    <row r="20" spans="1:23">
      <c r="A20" s="11"/>
      <c r="E20" s="18"/>
      <c r="H20" s="20"/>
      <c r="I20" s="20"/>
      <c r="J20" s="18"/>
      <c r="K20" s="18"/>
      <c r="L20" s="20"/>
      <c r="M20" s="20"/>
      <c r="O20" s="20"/>
      <c r="P20" s="20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7"/>
  <sheetViews>
    <sheetView rightToLeft="1" zoomScale="70" zoomScaleNormal="70" workbookViewId="0"/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19" t="s">
        <v>0</v>
      </c>
      <c r="B1" s="19" t="s">
        <v>1</v>
      </c>
      <c r="C1" s="19" t="s">
        <v>133</v>
      </c>
      <c r="D1" s="19" t="s">
        <v>134</v>
      </c>
      <c r="E1" s="19" t="s">
        <v>5</v>
      </c>
      <c r="F1" s="19" t="s">
        <v>6</v>
      </c>
      <c r="G1" s="19" t="s">
        <v>7</v>
      </c>
      <c r="H1" s="19" t="s">
        <v>127</v>
      </c>
      <c r="I1" s="183" t="s">
        <v>135</v>
      </c>
      <c r="J1" s="19" t="s">
        <v>11</v>
      </c>
      <c r="K1" s="183" t="s">
        <v>136</v>
      </c>
      <c r="L1" s="19" t="s">
        <v>137</v>
      </c>
      <c r="M1" s="161" t="s">
        <v>18</v>
      </c>
      <c r="N1" s="19" t="s">
        <v>20</v>
      </c>
      <c r="O1" s="19" t="s">
        <v>21</v>
      </c>
      <c r="P1" s="19" t="s">
        <v>22</v>
      </c>
      <c r="Q1" s="167" t="s">
        <v>24</v>
      </c>
      <c r="R1" s="167" t="s">
        <v>25</v>
      </c>
    </row>
    <row r="2" spans="1:18">
      <c r="A2" s="20">
        <v>1182</v>
      </c>
      <c r="B2" s="20">
        <v>1182</v>
      </c>
      <c r="C2" s="27" t="s">
        <v>138</v>
      </c>
      <c r="D2" s="27" t="s">
        <v>139</v>
      </c>
      <c r="E2" s="27" t="s">
        <v>140</v>
      </c>
      <c r="F2" s="18" t="s">
        <v>30</v>
      </c>
      <c r="G2" s="18" t="s">
        <v>30</v>
      </c>
      <c r="H2" s="20" t="s">
        <v>141</v>
      </c>
      <c r="I2" s="20"/>
      <c r="J2" s="18" t="s">
        <v>34</v>
      </c>
      <c r="K2" s="184" t="s">
        <v>142</v>
      </c>
      <c r="L2" s="153">
        <v>-163.30500000000001</v>
      </c>
      <c r="M2" s="177">
        <v>1</v>
      </c>
      <c r="N2" s="155">
        <v>-163.30500000000001</v>
      </c>
      <c r="O2" s="20"/>
      <c r="P2" s="18" t="s">
        <v>36</v>
      </c>
      <c r="Q2" s="176">
        <v>0.81689644491674895</v>
      </c>
      <c r="R2" s="176">
        <v>-3.7716826949302598E-4</v>
      </c>
    </row>
    <row r="3" spans="1:18">
      <c r="A3" s="20">
        <v>1182</v>
      </c>
      <c r="B3" s="20">
        <v>1182</v>
      </c>
      <c r="C3" s="27" t="s">
        <v>143</v>
      </c>
      <c r="D3" s="20" t="s">
        <v>144</v>
      </c>
      <c r="E3" s="27" t="s">
        <v>140</v>
      </c>
      <c r="F3" s="18" t="s">
        <v>30</v>
      </c>
      <c r="G3" s="18" t="s">
        <v>30</v>
      </c>
      <c r="H3" s="20" t="s">
        <v>141</v>
      </c>
      <c r="I3" s="20"/>
      <c r="J3" s="18" t="s">
        <v>34</v>
      </c>
      <c r="K3" s="184" t="s">
        <v>142</v>
      </c>
      <c r="L3" s="153">
        <v>8.0000000000000002E-3</v>
      </c>
      <c r="M3" s="177">
        <v>1</v>
      </c>
      <c r="N3" s="155">
        <v>8.0000000000000002E-3</v>
      </c>
      <c r="O3" s="20"/>
      <c r="P3" s="18" t="s">
        <v>36</v>
      </c>
      <c r="Q3" s="176">
        <v>-4.0018272343151898E-5</v>
      </c>
      <c r="R3" s="176">
        <v>1.84767881188483E-8</v>
      </c>
    </row>
    <row r="4" spans="1:18">
      <c r="A4" s="20">
        <v>1182</v>
      </c>
      <c r="B4" s="20">
        <v>1182</v>
      </c>
      <c r="C4" s="27" t="s">
        <v>145</v>
      </c>
      <c r="D4" s="20" t="s">
        <v>146</v>
      </c>
      <c r="E4" s="27" t="s">
        <v>147</v>
      </c>
      <c r="F4" s="18" t="s">
        <v>30</v>
      </c>
      <c r="G4" s="18" t="s">
        <v>30</v>
      </c>
      <c r="H4" s="20" t="s">
        <v>141</v>
      </c>
      <c r="I4" s="20"/>
      <c r="J4" s="18" t="s">
        <v>34</v>
      </c>
      <c r="K4" s="184" t="s">
        <v>142</v>
      </c>
      <c r="L4" s="153">
        <v>-36.612000000000002</v>
      </c>
      <c r="M4" s="177">
        <v>1</v>
      </c>
      <c r="N4" s="155">
        <v>-36.612000000000002</v>
      </c>
      <c r="O4" s="20"/>
      <c r="P4" s="18" t="s">
        <v>36</v>
      </c>
      <c r="Q4" s="176">
        <v>0.183143573355594</v>
      </c>
      <c r="R4" s="176">
        <v>-8.4558997729924096E-5</v>
      </c>
    </row>
    <row r="5" spans="1:18">
      <c r="A5" s="20">
        <v>1182</v>
      </c>
      <c r="B5" s="20">
        <v>14769</v>
      </c>
      <c r="C5" s="27" t="s">
        <v>138</v>
      </c>
      <c r="D5" s="20" t="s">
        <v>139</v>
      </c>
      <c r="E5" s="27" t="s">
        <v>140</v>
      </c>
      <c r="F5" s="18" t="s">
        <v>30</v>
      </c>
      <c r="G5" s="18" t="s">
        <v>30</v>
      </c>
      <c r="H5" s="20" t="s">
        <v>141</v>
      </c>
      <c r="I5" s="20"/>
      <c r="J5" s="18" t="s">
        <v>34</v>
      </c>
      <c r="K5" s="184" t="s">
        <v>142</v>
      </c>
      <c r="L5" s="153">
        <v>-7.5209999999999999</v>
      </c>
      <c r="M5" s="177">
        <v>1</v>
      </c>
      <c r="N5" s="155">
        <v>-7.5209999999999999</v>
      </c>
      <c r="O5" s="20"/>
      <c r="P5" s="18" t="s">
        <v>36</v>
      </c>
      <c r="Q5" s="176">
        <v>1.00056004299427</v>
      </c>
      <c r="R5" s="176">
        <v>-3.2470342284106199E-4</v>
      </c>
    </row>
    <row r="6" spans="1:18">
      <c r="A6" s="20">
        <v>1182</v>
      </c>
      <c r="B6" s="20">
        <v>14769</v>
      </c>
      <c r="C6" s="27" t="s">
        <v>143</v>
      </c>
      <c r="D6" s="20" t="s">
        <v>144</v>
      </c>
      <c r="E6" s="27" t="s">
        <v>140</v>
      </c>
      <c r="F6" s="18" t="s">
        <v>30</v>
      </c>
      <c r="G6" s="18" t="s">
        <v>30</v>
      </c>
      <c r="H6" s="20" t="s">
        <v>141</v>
      </c>
      <c r="I6" s="20"/>
      <c r="J6" s="18" t="s">
        <v>34</v>
      </c>
      <c r="K6" s="184" t="s">
        <v>142</v>
      </c>
      <c r="L6" s="153">
        <v>4.0000000000000001E-3</v>
      </c>
      <c r="M6" s="177">
        <v>1</v>
      </c>
      <c r="N6" s="155">
        <v>4.0000000000000001E-3</v>
      </c>
      <c r="O6" s="20"/>
      <c r="P6" s="18" t="s">
        <v>36</v>
      </c>
      <c r="Q6" s="176">
        <v>-5.4807057871996301E-4</v>
      </c>
      <c r="R6" s="176">
        <v>1.77860783183276E-7</v>
      </c>
    </row>
    <row r="7" spans="1:18">
      <c r="A7" s="20">
        <v>1182</v>
      </c>
      <c r="B7" s="20">
        <v>14769</v>
      </c>
      <c r="C7" s="27" t="s">
        <v>145</v>
      </c>
      <c r="D7" s="20" t="s">
        <v>146</v>
      </c>
      <c r="E7" s="27" t="s">
        <v>147</v>
      </c>
      <c r="F7" s="18" t="s">
        <v>30</v>
      </c>
      <c r="G7" s="18" t="s">
        <v>30</v>
      </c>
      <c r="H7" s="20" t="s">
        <v>141</v>
      </c>
      <c r="I7" s="20"/>
      <c r="J7" s="18" t="s">
        <v>34</v>
      </c>
      <c r="K7" s="184" t="s">
        <v>142</v>
      </c>
      <c r="L7" s="153">
        <v>0</v>
      </c>
      <c r="M7" s="177">
        <v>1</v>
      </c>
      <c r="N7" s="155">
        <v>0</v>
      </c>
      <c r="O7" s="20"/>
      <c r="P7" s="18" t="s">
        <v>36</v>
      </c>
      <c r="Q7" s="176">
        <v>-1.19724155545623E-5</v>
      </c>
      <c r="R7" s="176">
        <v>3.8853083705084506E-9</v>
      </c>
    </row>
    <row r="8" spans="1:18">
      <c r="A8" s="20">
        <v>12904</v>
      </c>
      <c r="B8" s="20">
        <v>12905</v>
      </c>
      <c r="C8" s="27" t="s">
        <v>138</v>
      </c>
      <c r="D8" s="20" t="s">
        <v>139</v>
      </c>
      <c r="E8" s="27" t="s">
        <v>140</v>
      </c>
      <c r="F8" s="18" t="s">
        <v>30</v>
      </c>
      <c r="G8" s="18" t="s">
        <v>30</v>
      </c>
      <c r="H8" s="20" t="s">
        <v>141</v>
      </c>
      <c r="I8" s="20"/>
      <c r="J8" s="18" t="s">
        <v>34</v>
      </c>
      <c r="K8" s="184" t="s">
        <v>142</v>
      </c>
      <c r="L8" s="153">
        <v>-14.359</v>
      </c>
      <c r="M8" s="177">
        <v>1</v>
      </c>
      <c r="N8" s="155">
        <v>-14.359</v>
      </c>
      <c r="O8" s="20"/>
      <c r="P8" s="18" t="s">
        <v>36</v>
      </c>
      <c r="Q8" s="176">
        <v>0.99329065194608401</v>
      </c>
      <c r="R8" s="176">
        <v>-3.3569247098521601E-4</v>
      </c>
    </row>
    <row r="9" spans="1:18">
      <c r="A9" s="20">
        <v>12904</v>
      </c>
      <c r="B9" s="20">
        <v>12905</v>
      </c>
      <c r="C9" s="27" t="s">
        <v>143</v>
      </c>
      <c r="D9" s="20" t="s">
        <v>144</v>
      </c>
      <c r="E9" s="27" t="s">
        <v>140</v>
      </c>
      <c r="F9" s="18" t="s">
        <v>30</v>
      </c>
      <c r="G9" s="18" t="s">
        <v>30</v>
      </c>
      <c r="H9" s="20" t="s">
        <v>141</v>
      </c>
      <c r="I9" s="20"/>
      <c r="J9" s="18" t="s">
        <v>34</v>
      </c>
      <c r="K9" s="184" t="s">
        <v>142</v>
      </c>
      <c r="L9" s="153">
        <v>3.2000000000000001E-2</v>
      </c>
      <c r="M9" s="177">
        <v>1</v>
      </c>
      <c r="N9" s="155">
        <v>3.2000000000000001E-2</v>
      </c>
      <c r="O9" s="20"/>
      <c r="P9" s="18" t="s">
        <v>36</v>
      </c>
      <c r="Q9" s="176">
        <v>-2.21777192090454E-3</v>
      </c>
      <c r="R9" s="176">
        <v>7.4951811411035605E-7</v>
      </c>
    </row>
    <row r="10" spans="1:18">
      <c r="A10" s="20">
        <v>12904</v>
      </c>
      <c r="B10" s="20">
        <v>12905</v>
      </c>
      <c r="C10" s="27" t="s">
        <v>145</v>
      </c>
      <c r="D10" s="20" t="s">
        <v>146</v>
      </c>
      <c r="E10" s="27" t="s">
        <v>147</v>
      </c>
      <c r="F10" s="18" t="s">
        <v>30</v>
      </c>
      <c r="G10" s="18" t="s">
        <v>30</v>
      </c>
      <c r="H10" s="20" t="s">
        <v>141</v>
      </c>
      <c r="I10" s="20"/>
      <c r="J10" s="18" t="s">
        <v>34</v>
      </c>
      <c r="K10" s="184" t="s">
        <v>142</v>
      </c>
      <c r="L10" s="153">
        <v>-0.129</v>
      </c>
      <c r="M10" s="177">
        <v>1</v>
      </c>
      <c r="N10" s="155">
        <v>-0.129</v>
      </c>
      <c r="O10" s="20"/>
      <c r="P10" s="18" t="s">
        <v>36</v>
      </c>
      <c r="Q10" s="176">
        <v>8.9271199748200605E-3</v>
      </c>
      <c r="R10" s="176">
        <v>-3.0170091274467102E-6</v>
      </c>
    </row>
    <row r="11" spans="1:18">
      <c r="A11" s="20">
        <v>12904</v>
      </c>
      <c r="B11" s="20">
        <v>13680</v>
      </c>
      <c r="C11" s="27" t="s">
        <v>138</v>
      </c>
      <c r="D11" s="20" t="s">
        <v>139</v>
      </c>
      <c r="E11" s="27" t="s">
        <v>140</v>
      </c>
      <c r="F11" s="18" t="s">
        <v>30</v>
      </c>
      <c r="G11" s="18" t="s">
        <v>30</v>
      </c>
      <c r="H11" s="20" t="s">
        <v>141</v>
      </c>
      <c r="I11" s="20"/>
      <c r="J11" s="18" t="s">
        <v>34</v>
      </c>
      <c r="K11" s="184" t="s">
        <v>142</v>
      </c>
      <c r="L11" s="153">
        <v>-15.757</v>
      </c>
      <c r="M11" s="177">
        <v>1</v>
      </c>
      <c r="N11" s="155">
        <v>-15.757</v>
      </c>
      <c r="O11" s="20"/>
      <c r="P11" s="18" t="s">
        <v>36</v>
      </c>
      <c r="Q11" s="176">
        <v>0.94888605059667397</v>
      </c>
      <c r="R11" s="176">
        <v>-3.3889947275441801E-4</v>
      </c>
    </row>
    <row r="12" spans="1:18">
      <c r="A12" s="20">
        <v>12904</v>
      </c>
      <c r="B12" s="20">
        <v>13680</v>
      </c>
      <c r="C12" s="27" t="s">
        <v>143</v>
      </c>
      <c r="D12" s="20" t="s">
        <v>144</v>
      </c>
      <c r="E12" s="27" t="s">
        <v>140</v>
      </c>
      <c r="F12" s="18" t="s">
        <v>30</v>
      </c>
      <c r="G12" s="18" t="s">
        <v>30</v>
      </c>
      <c r="H12" s="20" t="s">
        <v>141</v>
      </c>
      <c r="I12" s="20"/>
      <c r="J12" s="18" t="s">
        <v>34</v>
      </c>
      <c r="K12" s="184" t="s">
        <v>142</v>
      </c>
      <c r="L12" s="153">
        <v>5.2999999999999999E-2</v>
      </c>
      <c r="M12" s="177">
        <v>1</v>
      </c>
      <c r="N12" s="155">
        <v>5.2999999999999999E-2</v>
      </c>
      <c r="O12" s="20"/>
      <c r="P12" s="18" t="s">
        <v>36</v>
      </c>
      <c r="Q12" s="176">
        <v>-3.19578856850712E-3</v>
      </c>
      <c r="R12" s="176">
        <v>1.1413921199712301E-6</v>
      </c>
    </row>
    <row r="13" spans="1:18">
      <c r="A13" s="20">
        <v>12904</v>
      </c>
      <c r="B13" s="20">
        <v>13680</v>
      </c>
      <c r="C13" s="27" t="s">
        <v>145</v>
      </c>
      <c r="D13" s="20" t="s">
        <v>146</v>
      </c>
      <c r="E13" s="27" t="s">
        <v>147</v>
      </c>
      <c r="F13" s="18" t="s">
        <v>30</v>
      </c>
      <c r="G13" s="18" t="s">
        <v>30</v>
      </c>
      <c r="H13" s="20" t="s">
        <v>141</v>
      </c>
      <c r="I13" s="20"/>
      <c r="J13" s="18" t="s">
        <v>34</v>
      </c>
      <c r="K13" s="184" t="s">
        <v>142</v>
      </c>
      <c r="L13" s="153">
        <v>-0.90200000000000002</v>
      </c>
      <c r="M13" s="177">
        <v>1</v>
      </c>
      <c r="N13" s="155">
        <v>-0.90200000000000002</v>
      </c>
      <c r="O13" s="20"/>
      <c r="P13" s="18" t="s">
        <v>36</v>
      </c>
      <c r="Q13" s="176">
        <v>5.4309737971833499E-2</v>
      </c>
      <c r="R13" s="176">
        <v>-1.9396998778210801E-5</v>
      </c>
    </row>
    <row r="14" spans="1:18">
      <c r="A14" s="20">
        <v>424</v>
      </c>
      <c r="B14" s="20">
        <v>7228</v>
      </c>
      <c r="C14" s="27" t="s">
        <v>138</v>
      </c>
      <c r="D14" s="20" t="s">
        <v>139</v>
      </c>
      <c r="E14" s="27" t="s">
        <v>140</v>
      </c>
      <c r="F14" s="18" t="s">
        <v>30</v>
      </c>
      <c r="G14" s="18" t="s">
        <v>30</v>
      </c>
      <c r="H14" s="20" t="s">
        <v>141</v>
      </c>
      <c r="I14" s="20"/>
      <c r="J14" s="18" t="s">
        <v>34</v>
      </c>
      <c r="K14" s="184" t="s">
        <v>142</v>
      </c>
      <c r="L14" s="153">
        <v>368.01100000000002</v>
      </c>
      <c r="M14" s="177">
        <v>1</v>
      </c>
      <c r="N14" s="155">
        <v>368.01100000000002</v>
      </c>
      <c r="O14" s="20"/>
      <c r="P14" s="18" t="s">
        <v>36</v>
      </c>
      <c r="Q14" s="176">
        <v>0.219794388131587</v>
      </c>
      <c r="R14" s="176">
        <v>1.49943501028509E-4</v>
      </c>
    </row>
    <row r="15" spans="1:18">
      <c r="A15" s="20">
        <v>424</v>
      </c>
      <c r="B15" s="20">
        <v>7228</v>
      </c>
      <c r="C15" s="27" t="s">
        <v>143</v>
      </c>
      <c r="D15" s="20" t="s">
        <v>144</v>
      </c>
      <c r="E15" s="27" t="s">
        <v>140</v>
      </c>
      <c r="F15" s="18" t="s">
        <v>30</v>
      </c>
      <c r="G15" s="18" t="s">
        <v>30</v>
      </c>
      <c r="H15" s="20" t="s">
        <v>141</v>
      </c>
      <c r="I15" s="20"/>
      <c r="J15" s="18" t="s">
        <v>34</v>
      </c>
      <c r="K15" s="184" t="s">
        <v>142</v>
      </c>
      <c r="L15" s="153">
        <v>1749.28</v>
      </c>
      <c r="M15" s="177">
        <v>1</v>
      </c>
      <c r="N15" s="155">
        <v>1749.28</v>
      </c>
      <c r="O15" s="20"/>
      <c r="P15" s="18" t="s">
        <v>36</v>
      </c>
      <c r="Q15" s="176">
        <v>1.0447570185762201</v>
      </c>
      <c r="R15" s="176">
        <v>7.1273214216751896E-4</v>
      </c>
    </row>
    <row r="16" spans="1:18">
      <c r="A16" s="20">
        <v>424</v>
      </c>
      <c r="B16" s="20">
        <v>7228</v>
      </c>
      <c r="C16" s="27" t="s">
        <v>148</v>
      </c>
      <c r="D16" s="20" t="s">
        <v>149</v>
      </c>
      <c r="E16" s="27" t="s">
        <v>150</v>
      </c>
      <c r="F16" s="18" t="s">
        <v>30</v>
      </c>
      <c r="G16" s="18"/>
      <c r="H16" s="20" t="s">
        <v>141</v>
      </c>
      <c r="I16" s="20" t="s">
        <v>151</v>
      </c>
      <c r="J16" s="18" t="s">
        <v>34</v>
      </c>
      <c r="K16" s="184" t="s">
        <v>142</v>
      </c>
      <c r="L16" s="153">
        <v>286.06700000000001</v>
      </c>
      <c r="M16" s="177">
        <v>1</v>
      </c>
      <c r="N16" s="155">
        <v>286.06700000000001</v>
      </c>
      <c r="O16" s="20"/>
      <c r="P16" s="18" t="s">
        <v>36</v>
      </c>
      <c r="Q16" s="176">
        <v>0.17085342564085201</v>
      </c>
      <c r="R16" s="176">
        <v>1.1655602775429399E-4</v>
      </c>
    </row>
    <row r="17" spans="1:18">
      <c r="A17" s="20">
        <v>424</v>
      </c>
      <c r="B17" s="20">
        <v>7228</v>
      </c>
      <c r="C17" s="27" t="s">
        <v>152</v>
      </c>
      <c r="D17" s="20" t="s">
        <v>153</v>
      </c>
      <c r="E17" s="27" t="s">
        <v>150</v>
      </c>
      <c r="F17" s="18" t="s">
        <v>30</v>
      </c>
      <c r="G17" s="18"/>
      <c r="H17" s="20" t="s">
        <v>141</v>
      </c>
      <c r="I17" s="20" t="s">
        <v>154</v>
      </c>
      <c r="J17" s="18" t="s">
        <v>34</v>
      </c>
      <c r="K17" s="184" t="s">
        <v>142</v>
      </c>
      <c r="L17" s="153">
        <v>-286.06700000000001</v>
      </c>
      <c r="M17" s="177">
        <v>1</v>
      </c>
      <c r="N17" s="155">
        <v>-286.06700000000001</v>
      </c>
      <c r="O17" s="20"/>
      <c r="P17" s="18" t="s">
        <v>36</v>
      </c>
      <c r="Q17" s="176">
        <v>-0.17085342564085201</v>
      </c>
      <c r="R17" s="176">
        <v>-1.1655602775429399E-4</v>
      </c>
    </row>
    <row r="18" spans="1:18">
      <c r="A18" s="20">
        <v>424</v>
      </c>
      <c r="B18" s="20">
        <v>7228</v>
      </c>
      <c r="C18" s="27" t="s">
        <v>155</v>
      </c>
      <c r="D18" s="20" t="s">
        <v>156</v>
      </c>
      <c r="E18" s="27" t="s">
        <v>150</v>
      </c>
      <c r="F18" s="18"/>
      <c r="G18" s="18" t="s">
        <v>30</v>
      </c>
      <c r="H18" s="20" t="s">
        <v>141</v>
      </c>
      <c r="I18" s="20" t="s">
        <v>157</v>
      </c>
      <c r="J18" s="18" t="s">
        <v>34</v>
      </c>
      <c r="K18" s="184" t="s">
        <v>142</v>
      </c>
      <c r="L18" s="153">
        <v>1.3959999999999999</v>
      </c>
      <c r="M18" s="177">
        <v>1</v>
      </c>
      <c r="N18" s="155">
        <v>0</v>
      </c>
      <c r="O18" s="20"/>
      <c r="P18" s="18" t="s">
        <v>36</v>
      </c>
      <c r="Q18" s="176">
        <v>8.33653055326249E-10</v>
      </c>
      <c r="R18" s="176">
        <v>5.6871723987736701E-13</v>
      </c>
    </row>
    <row r="19" spans="1:18">
      <c r="A19" s="20">
        <v>424</v>
      </c>
      <c r="B19" s="20">
        <v>7228</v>
      </c>
      <c r="C19" s="27" t="s">
        <v>145</v>
      </c>
      <c r="D19" s="20" t="s">
        <v>146</v>
      </c>
      <c r="E19" s="27" t="s">
        <v>147</v>
      </c>
      <c r="F19" s="18" t="s">
        <v>30</v>
      </c>
      <c r="G19" s="18" t="s">
        <v>30</v>
      </c>
      <c r="H19" s="20" t="s">
        <v>141</v>
      </c>
      <c r="I19" s="20"/>
      <c r="J19" s="18" t="s">
        <v>34</v>
      </c>
      <c r="K19" s="184" t="s">
        <v>142</v>
      </c>
      <c r="L19" s="153">
        <v>-442.94900000000001</v>
      </c>
      <c r="M19" s="177">
        <v>1</v>
      </c>
      <c r="N19" s="155">
        <v>-442.94900000000001</v>
      </c>
      <c r="O19" s="20"/>
      <c r="P19" s="18" t="s">
        <v>36</v>
      </c>
      <c r="Q19" s="176">
        <v>-0.26455140754146</v>
      </c>
      <c r="R19" s="176">
        <v>-1.8047669272173601E-4</v>
      </c>
    </row>
    <row r="20" spans="1:18">
      <c r="A20" s="2">
        <v>424</v>
      </c>
      <c r="B20" s="2">
        <v>7229</v>
      </c>
      <c r="C20" s="2" t="s">
        <v>138</v>
      </c>
      <c r="D20" s="2" t="s">
        <v>139</v>
      </c>
      <c r="E20" s="27" t="s">
        <v>140</v>
      </c>
      <c r="F20" s="18" t="s">
        <v>30</v>
      </c>
      <c r="G20" s="18" t="s">
        <v>30</v>
      </c>
      <c r="H20" s="20" t="s">
        <v>141</v>
      </c>
      <c r="J20" s="2" t="s">
        <v>34</v>
      </c>
      <c r="K20" s="185" t="s">
        <v>142</v>
      </c>
      <c r="L20" s="153">
        <v>-57.095999999999997</v>
      </c>
      <c r="M20" s="162">
        <v>1</v>
      </c>
      <c r="N20" s="153">
        <v>-57.095999999999997</v>
      </c>
      <c r="P20" s="18" t="s">
        <v>36</v>
      </c>
      <c r="Q20" s="168">
        <v>0.99996865033016102</v>
      </c>
      <c r="R20" s="168">
        <v>-3.8003885133765702E-4</v>
      </c>
    </row>
    <row r="21" spans="1:18">
      <c r="A21" s="2">
        <v>424</v>
      </c>
      <c r="B21" s="2">
        <v>7229</v>
      </c>
      <c r="C21" s="2" t="s">
        <v>143</v>
      </c>
      <c r="D21" s="2" t="s">
        <v>144</v>
      </c>
      <c r="E21" s="2" t="s">
        <v>140</v>
      </c>
      <c r="F21" s="2" t="s">
        <v>30</v>
      </c>
      <c r="G21" s="2" t="s">
        <v>30</v>
      </c>
      <c r="H21" s="2" t="s">
        <v>141</v>
      </c>
      <c r="J21" s="2" t="s">
        <v>34</v>
      </c>
      <c r="K21" s="185" t="s">
        <v>142</v>
      </c>
      <c r="L21" s="153">
        <v>0</v>
      </c>
      <c r="M21" s="162">
        <v>1</v>
      </c>
      <c r="N21" s="153">
        <v>0</v>
      </c>
      <c r="P21" s="2" t="s">
        <v>36</v>
      </c>
      <c r="Q21" s="168">
        <v>4.9038589692193497E-6</v>
      </c>
      <c r="R21" s="168">
        <v>-1.8637153566450901E-9</v>
      </c>
    </row>
    <row r="22" spans="1:18">
      <c r="A22" s="2">
        <v>424</v>
      </c>
      <c r="B22" s="2">
        <v>7229</v>
      </c>
      <c r="C22" s="2" t="s">
        <v>145</v>
      </c>
      <c r="D22" s="2" t="s">
        <v>146</v>
      </c>
      <c r="E22" s="2" t="s">
        <v>147</v>
      </c>
      <c r="F22" s="2" t="s">
        <v>30</v>
      </c>
      <c r="G22" s="2" t="s">
        <v>30</v>
      </c>
      <c r="H22" s="2" t="s">
        <v>141</v>
      </c>
      <c r="J22" s="2" t="s">
        <v>34</v>
      </c>
      <c r="K22" s="185" t="s">
        <v>142</v>
      </c>
      <c r="L22" s="153">
        <v>-2E-3</v>
      </c>
      <c r="M22" s="162">
        <v>1</v>
      </c>
      <c r="N22" s="153">
        <v>-2E-3</v>
      </c>
      <c r="P22" s="2" t="s">
        <v>36</v>
      </c>
      <c r="Q22" s="168">
        <v>2.6445810869718699E-5</v>
      </c>
      <c r="R22" s="168">
        <v>-1.0050750673336E-8</v>
      </c>
    </row>
    <row r="23" spans="1:18">
      <c r="A23" s="2">
        <v>424</v>
      </c>
      <c r="B23" s="2">
        <v>9817</v>
      </c>
      <c r="C23" s="2" t="s">
        <v>138</v>
      </c>
      <c r="D23" s="2" t="s">
        <v>139</v>
      </c>
      <c r="E23" s="2" t="s">
        <v>140</v>
      </c>
      <c r="F23" s="2" t="s">
        <v>30</v>
      </c>
      <c r="G23" s="2" t="s">
        <v>30</v>
      </c>
      <c r="H23" s="2" t="s">
        <v>141</v>
      </c>
      <c r="J23" s="2" t="s">
        <v>34</v>
      </c>
      <c r="K23" s="185" t="s">
        <v>142</v>
      </c>
      <c r="L23" s="153">
        <v>-0.67300000000000004</v>
      </c>
      <c r="M23" s="162">
        <v>1</v>
      </c>
      <c r="N23" s="153">
        <v>-0.67300000000000004</v>
      </c>
      <c r="P23" s="2" t="s">
        <v>36</v>
      </c>
      <c r="Q23" s="168">
        <v>1</v>
      </c>
      <c r="R23" s="168">
        <v>-3.5013077412891498E-4</v>
      </c>
    </row>
    <row r="24" spans="1:18">
      <c r="A24" s="2">
        <v>424</v>
      </c>
      <c r="B24" s="2">
        <v>15416</v>
      </c>
      <c r="C24" s="2" t="s">
        <v>138</v>
      </c>
      <c r="D24" s="2" t="s">
        <v>139</v>
      </c>
      <c r="E24" s="2" t="s">
        <v>140</v>
      </c>
      <c r="F24" s="2" t="s">
        <v>30</v>
      </c>
      <c r="G24" s="2" t="s">
        <v>30</v>
      </c>
      <c r="H24" s="2" t="s">
        <v>141</v>
      </c>
      <c r="J24" s="2" t="s">
        <v>34</v>
      </c>
      <c r="K24" s="185" t="s">
        <v>142</v>
      </c>
      <c r="L24" s="153">
        <v>-2.6360000000000001</v>
      </c>
      <c r="M24" s="162">
        <v>1</v>
      </c>
      <c r="N24" s="153">
        <v>-2.6360000000000001</v>
      </c>
      <c r="P24" s="2" t="s">
        <v>36</v>
      </c>
      <c r="Q24" s="168">
        <v>1</v>
      </c>
      <c r="R24" s="168">
        <v>-3.3045692006864797E-4</v>
      </c>
    </row>
    <row r="25" spans="1:18">
      <c r="A25" s="2">
        <v>969</v>
      </c>
      <c r="B25" s="2">
        <v>969</v>
      </c>
      <c r="C25" s="2" t="s">
        <v>138</v>
      </c>
      <c r="D25" s="2" t="s">
        <v>139</v>
      </c>
      <c r="E25" s="2" t="s">
        <v>140</v>
      </c>
      <c r="F25" s="2" t="s">
        <v>30</v>
      </c>
      <c r="G25" s="2" t="s">
        <v>30</v>
      </c>
      <c r="H25" s="2" t="s">
        <v>141</v>
      </c>
      <c r="J25" s="2" t="s">
        <v>34</v>
      </c>
      <c r="K25" s="185" t="s">
        <v>142</v>
      </c>
      <c r="L25" s="153">
        <v>-29.245000000000001</v>
      </c>
      <c r="M25" s="162">
        <v>1</v>
      </c>
      <c r="N25" s="153">
        <v>-29.245000000000001</v>
      </c>
      <c r="P25" s="2" t="s">
        <v>36</v>
      </c>
      <c r="Q25" s="168">
        <v>0.22235941851311999</v>
      </c>
      <c r="R25" s="168">
        <v>-3.9920238167345801E-4</v>
      </c>
    </row>
    <row r="26" spans="1:18">
      <c r="A26" s="2">
        <v>969</v>
      </c>
      <c r="B26" s="2">
        <v>969</v>
      </c>
      <c r="C26" s="2" t="s">
        <v>143</v>
      </c>
      <c r="D26" s="2" t="s">
        <v>144</v>
      </c>
      <c r="E26" s="2" t="s">
        <v>140</v>
      </c>
      <c r="F26" s="2" t="s">
        <v>30</v>
      </c>
      <c r="G26" s="2" t="s">
        <v>30</v>
      </c>
      <c r="H26" s="2" t="s">
        <v>141</v>
      </c>
      <c r="J26" s="2" t="s">
        <v>34</v>
      </c>
      <c r="K26" s="185" t="s">
        <v>142</v>
      </c>
      <c r="L26" s="153">
        <v>-4.0000000000000001E-3</v>
      </c>
      <c r="M26" s="162">
        <v>1</v>
      </c>
      <c r="N26" s="153">
        <v>-4.0000000000000001E-3</v>
      </c>
      <c r="P26" s="2" t="s">
        <v>36</v>
      </c>
      <c r="Q26" s="168">
        <v>2.8664225062675401E-5</v>
      </c>
      <c r="R26" s="168">
        <v>-5.1460949980712799E-8</v>
      </c>
    </row>
    <row r="27" spans="1:18">
      <c r="A27" s="2">
        <v>969</v>
      </c>
      <c r="B27" s="2">
        <v>969</v>
      </c>
      <c r="C27" s="2" t="s">
        <v>145</v>
      </c>
      <c r="D27" s="2" t="s">
        <v>146</v>
      </c>
      <c r="E27" s="2" t="s">
        <v>147</v>
      </c>
      <c r="F27" s="2" t="s">
        <v>30</v>
      </c>
      <c r="G27" s="2" t="s">
        <v>30</v>
      </c>
      <c r="H27" s="2" t="s">
        <v>141</v>
      </c>
      <c r="J27" s="2" t="s">
        <v>34</v>
      </c>
      <c r="K27" s="185" t="s">
        <v>142</v>
      </c>
      <c r="L27" s="153">
        <v>-102.274</v>
      </c>
      <c r="M27" s="162">
        <v>1</v>
      </c>
      <c r="N27" s="153">
        <v>-102.274</v>
      </c>
      <c r="P27" s="2" t="s">
        <v>36</v>
      </c>
      <c r="Q27" s="168">
        <v>0.777611917261817</v>
      </c>
      <c r="R27" s="168">
        <v>-1.39604848521523E-3</v>
      </c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71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4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19" t="s">
        <v>0</v>
      </c>
      <c r="B1" s="19" t="s">
        <v>1</v>
      </c>
      <c r="C1" s="19" t="s">
        <v>181</v>
      </c>
      <c r="D1" s="19" t="s">
        <v>182</v>
      </c>
      <c r="E1" s="19" t="s">
        <v>183</v>
      </c>
      <c r="F1" s="19" t="s">
        <v>5</v>
      </c>
      <c r="G1" s="19" t="s">
        <v>6</v>
      </c>
      <c r="H1" s="19" t="s">
        <v>127</v>
      </c>
      <c r="I1" s="19" t="s">
        <v>185</v>
      </c>
      <c r="J1" s="19" t="s">
        <v>10</v>
      </c>
      <c r="K1" s="19" t="s">
        <v>11</v>
      </c>
      <c r="L1" s="19" t="s">
        <v>137</v>
      </c>
      <c r="M1" s="161" t="s">
        <v>18</v>
      </c>
      <c r="N1" s="163" t="s">
        <v>14</v>
      </c>
      <c r="O1" s="19" t="s">
        <v>20</v>
      </c>
      <c r="P1" s="167" t="s">
        <v>24</v>
      </c>
      <c r="Q1" s="167" t="s">
        <v>25</v>
      </c>
    </row>
    <row r="2" spans="1:17">
      <c r="A2" s="2">
        <v>1182</v>
      </c>
      <c r="B2" s="2">
        <v>1182</v>
      </c>
      <c r="C2" s="2" t="s">
        <v>187</v>
      </c>
      <c r="D2" s="2" t="s">
        <v>188</v>
      </c>
      <c r="E2" s="4" t="s">
        <v>189</v>
      </c>
      <c r="F2" s="2" t="s">
        <v>978</v>
      </c>
      <c r="G2" s="2" t="s">
        <v>30</v>
      </c>
      <c r="H2" s="2" t="s">
        <v>141</v>
      </c>
      <c r="I2" s="2" t="s">
        <v>192</v>
      </c>
      <c r="J2" s="2" t="s">
        <v>193</v>
      </c>
      <c r="K2" s="2" t="s">
        <v>194</v>
      </c>
      <c r="L2" s="152">
        <v>3154.9679999999998</v>
      </c>
      <c r="M2" s="162">
        <v>3.718</v>
      </c>
      <c r="N2" s="164">
        <v>3.3300000000000003E-2</v>
      </c>
      <c r="O2" s="153">
        <v>11730.171</v>
      </c>
      <c r="P2" s="168">
        <v>0.65630604505910195</v>
      </c>
      <c r="Q2" s="168">
        <v>2.70919866494236E-2</v>
      </c>
    </row>
    <row r="3" spans="1:17">
      <c r="A3" s="2">
        <v>1182</v>
      </c>
      <c r="B3" s="2">
        <v>1182</v>
      </c>
      <c r="C3" s="2" t="s">
        <v>187</v>
      </c>
      <c r="D3" s="2" t="s">
        <v>188</v>
      </c>
      <c r="E3" s="18" t="s">
        <v>189</v>
      </c>
      <c r="F3" s="2" t="s">
        <v>978</v>
      </c>
      <c r="G3" s="2" t="s">
        <v>30</v>
      </c>
      <c r="H3" s="2" t="s">
        <v>141</v>
      </c>
      <c r="I3" s="2" t="s">
        <v>192</v>
      </c>
      <c r="J3" s="2" t="s">
        <v>193</v>
      </c>
      <c r="K3" s="2" t="s">
        <v>1200</v>
      </c>
      <c r="L3" s="153">
        <v>0</v>
      </c>
      <c r="M3" s="162">
        <v>2.589</v>
      </c>
      <c r="N3" s="165">
        <v>0</v>
      </c>
      <c r="O3" s="153">
        <v>1E-3</v>
      </c>
      <c r="P3" s="168">
        <v>3.7662352301906699E-8</v>
      </c>
      <c r="Q3" s="168">
        <v>1.5546831442901902E-9</v>
      </c>
    </row>
    <row r="4" spans="1:17">
      <c r="A4" s="2">
        <v>1182</v>
      </c>
      <c r="B4" s="2">
        <v>1182</v>
      </c>
      <c r="C4" s="2" t="s">
        <v>187</v>
      </c>
      <c r="D4" s="2" t="s">
        <v>188</v>
      </c>
      <c r="E4" s="18" t="s">
        <v>189</v>
      </c>
      <c r="F4" s="2" t="s">
        <v>978</v>
      </c>
      <c r="G4" s="2" t="s">
        <v>30</v>
      </c>
      <c r="H4" s="2" t="s">
        <v>141</v>
      </c>
      <c r="I4" s="2" t="s">
        <v>192</v>
      </c>
      <c r="J4" s="2" t="s">
        <v>193</v>
      </c>
      <c r="K4" s="2" t="s">
        <v>1201</v>
      </c>
      <c r="L4" s="153">
        <v>5.2619999999999996</v>
      </c>
      <c r="M4" s="162">
        <v>4.0218999999999996</v>
      </c>
      <c r="N4" s="165">
        <v>0</v>
      </c>
      <c r="O4" s="153">
        <v>21.164999999999999</v>
      </c>
      <c r="P4" s="168">
        <v>1.18417173742769E-3</v>
      </c>
      <c r="Q4" s="168">
        <v>4.8882019512903897E-5</v>
      </c>
    </row>
    <row r="5" spans="1:17">
      <c r="A5" s="2">
        <v>1182</v>
      </c>
      <c r="B5" s="2">
        <v>1182</v>
      </c>
      <c r="C5" s="2" t="s">
        <v>187</v>
      </c>
      <c r="D5" s="2" t="s">
        <v>188</v>
      </c>
      <c r="E5" s="18" t="s">
        <v>189</v>
      </c>
      <c r="F5" s="2" t="s">
        <v>978</v>
      </c>
      <c r="G5" s="2" t="s">
        <v>30</v>
      </c>
      <c r="H5" s="2" t="s">
        <v>141</v>
      </c>
      <c r="I5" s="2" t="s">
        <v>192</v>
      </c>
      <c r="J5" s="2" t="s">
        <v>193</v>
      </c>
      <c r="K5" s="2" t="s">
        <v>1202</v>
      </c>
      <c r="L5" s="153">
        <v>2544.1170000000002</v>
      </c>
      <c r="M5" s="162">
        <v>2.4892999999999998E-2</v>
      </c>
      <c r="N5" s="165">
        <v>0</v>
      </c>
      <c r="O5" s="153">
        <v>63.331000000000003</v>
      </c>
      <c r="P5" s="168">
        <v>3.5433694150967501E-3</v>
      </c>
      <c r="Q5" s="168">
        <v>1.46268524586167E-4</v>
      </c>
    </row>
    <row r="6" spans="1:17">
      <c r="A6" s="2">
        <v>1182</v>
      </c>
      <c r="B6" s="2">
        <v>1182</v>
      </c>
      <c r="C6" s="2" t="s">
        <v>187</v>
      </c>
      <c r="D6" s="2" t="s">
        <v>188</v>
      </c>
      <c r="E6" s="18" t="s">
        <v>189</v>
      </c>
      <c r="F6" s="2" t="s">
        <v>978</v>
      </c>
      <c r="G6" s="2" t="s">
        <v>30</v>
      </c>
      <c r="H6" s="2" t="s">
        <v>141</v>
      </c>
      <c r="I6" s="2" t="s">
        <v>192</v>
      </c>
      <c r="J6" s="2" t="s">
        <v>193</v>
      </c>
      <c r="K6" s="2" t="s">
        <v>1203</v>
      </c>
      <c r="L6" s="153">
        <v>11.46</v>
      </c>
      <c r="M6" s="162">
        <v>4.8108000000000004</v>
      </c>
      <c r="N6" s="165">
        <v>0</v>
      </c>
      <c r="O6" s="153">
        <v>55.131</v>
      </c>
      <c r="P6" s="168">
        <v>3.0845959110085801E-3</v>
      </c>
      <c r="Q6" s="168">
        <v>1.2733058284170699E-4</v>
      </c>
    </row>
    <row r="7" spans="1:17">
      <c r="A7" s="2">
        <v>1182</v>
      </c>
      <c r="B7" s="2">
        <v>1182</v>
      </c>
      <c r="C7" s="2" t="s">
        <v>187</v>
      </c>
      <c r="D7" s="2" t="s">
        <v>188</v>
      </c>
      <c r="E7" s="18" t="s">
        <v>189</v>
      </c>
      <c r="F7" s="2" t="s">
        <v>976</v>
      </c>
      <c r="G7" s="2" t="s">
        <v>30</v>
      </c>
      <c r="H7" s="2" t="s">
        <v>141</v>
      </c>
      <c r="I7" s="2" t="s">
        <v>192</v>
      </c>
      <c r="J7" s="2" t="s">
        <v>193</v>
      </c>
      <c r="K7" s="2" t="s">
        <v>34</v>
      </c>
      <c r="L7" s="153">
        <v>1993.9269999999999</v>
      </c>
      <c r="M7" s="162">
        <v>1</v>
      </c>
      <c r="N7" s="165">
        <v>4.0300000000000002E-2</v>
      </c>
      <c r="O7" s="153">
        <v>1993.9269999999999</v>
      </c>
      <c r="P7" s="168">
        <v>0.111560723857988</v>
      </c>
      <c r="Q7" s="168">
        <v>4.6051711150831799E-3</v>
      </c>
    </row>
    <row r="8" spans="1:17">
      <c r="A8" s="2">
        <v>1182</v>
      </c>
      <c r="B8" s="2">
        <v>1182</v>
      </c>
      <c r="C8" s="2" t="s">
        <v>1204</v>
      </c>
      <c r="D8" s="2" t="s">
        <v>1205</v>
      </c>
      <c r="E8" s="18" t="s">
        <v>189</v>
      </c>
      <c r="F8" s="2" t="s">
        <v>976</v>
      </c>
      <c r="G8" s="2" t="s">
        <v>30</v>
      </c>
      <c r="H8" s="2" t="s">
        <v>141</v>
      </c>
      <c r="I8" s="2" t="s">
        <v>192</v>
      </c>
      <c r="J8" s="2" t="s">
        <v>193</v>
      </c>
      <c r="K8" s="2" t="s">
        <v>34</v>
      </c>
      <c r="L8" s="153">
        <v>1368.924</v>
      </c>
      <c r="M8" s="162">
        <v>1</v>
      </c>
      <c r="N8" s="165">
        <v>4.0300000000000002E-2</v>
      </c>
      <c r="O8" s="153">
        <v>1368.924</v>
      </c>
      <c r="P8" s="168">
        <v>7.6591665598127107E-2</v>
      </c>
      <c r="Q8" s="168">
        <v>3.16166580738216E-3</v>
      </c>
    </row>
    <row r="9" spans="1:17">
      <c r="A9" s="2">
        <v>1182</v>
      </c>
      <c r="B9" s="2">
        <v>1182</v>
      </c>
      <c r="C9" s="2" t="s">
        <v>1204</v>
      </c>
      <c r="D9" s="2" t="s">
        <v>1205</v>
      </c>
      <c r="E9" s="18" t="s">
        <v>189</v>
      </c>
      <c r="F9" s="2" t="s">
        <v>976</v>
      </c>
      <c r="G9" s="2" t="s">
        <v>30</v>
      </c>
      <c r="H9" s="2" t="s">
        <v>141</v>
      </c>
      <c r="I9" s="2" t="s">
        <v>192</v>
      </c>
      <c r="J9" s="2" t="s">
        <v>193</v>
      </c>
      <c r="K9" s="2" t="s">
        <v>34</v>
      </c>
      <c r="L9" s="153">
        <v>2640.36</v>
      </c>
      <c r="M9" s="162">
        <v>1</v>
      </c>
      <c r="N9" s="165">
        <v>4.0300000000000002E-2</v>
      </c>
      <c r="O9" s="153">
        <v>2640.36</v>
      </c>
      <c r="P9" s="168">
        <v>0.147728831256382</v>
      </c>
      <c r="Q9" s="168">
        <v>6.0981725740046197E-3</v>
      </c>
    </row>
    <row r="10" spans="1:17">
      <c r="A10" s="2">
        <v>1182</v>
      </c>
      <c r="B10" s="2">
        <v>1182</v>
      </c>
      <c r="C10" s="2" t="s">
        <v>1204</v>
      </c>
      <c r="D10" s="2" t="s">
        <v>1205</v>
      </c>
      <c r="E10" s="18" t="s">
        <v>189</v>
      </c>
      <c r="F10" s="2" t="s">
        <v>976</v>
      </c>
      <c r="G10" s="2" t="s">
        <v>30</v>
      </c>
      <c r="H10" s="2" t="s">
        <v>141</v>
      </c>
      <c r="I10" s="2" t="s">
        <v>192</v>
      </c>
      <c r="J10" s="2" t="s">
        <v>193</v>
      </c>
      <c r="K10" s="2" t="s">
        <v>34</v>
      </c>
      <c r="L10" s="153">
        <v>0.01</v>
      </c>
      <c r="M10" s="162">
        <v>1</v>
      </c>
      <c r="N10" s="165">
        <v>4.0300000000000002E-2</v>
      </c>
      <c r="O10" s="153">
        <v>0.01</v>
      </c>
      <c r="P10" s="168">
        <v>5.5950251510691305E-7</v>
      </c>
      <c r="Q10" s="168">
        <v>2.30959851485604E-8</v>
      </c>
    </row>
    <row r="11" spans="1:17">
      <c r="A11" s="2">
        <v>1182</v>
      </c>
      <c r="B11" s="2">
        <v>14769</v>
      </c>
      <c r="C11" s="2" t="s">
        <v>187</v>
      </c>
      <c r="D11" s="2" t="s">
        <v>188</v>
      </c>
      <c r="E11" s="18" t="s">
        <v>189</v>
      </c>
      <c r="F11" s="2" t="s">
        <v>978</v>
      </c>
      <c r="G11" s="2" t="s">
        <v>30</v>
      </c>
      <c r="H11" s="2" t="s">
        <v>141</v>
      </c>
      <c r="I11" s="2" t="s">
        <v>192</v>
      </c>
      <c r="J11" s="2" t="s">
        <v>193</v>
      </c>
      <c r="K11" s="2" t="s">
        <v>194</v>
      </c>
      <c r="L11" s="153">
        <v>44.027999999999999</v>
      </c>
      <c r="M11" s="162">
        <v>3.718</v>
      </c>
      <c r="N11" s="165">
        <v>3.3300000000000003E-2</v>
      </c>
      <c r="O11" s="153">
        <v>163.696</v>
      </c>
      <c r="P11" s="168">
        <v>0.11500661266832</v>
      </c>
      <c r="Q11" s="168">
        <v>7.0667806890282398E-3</v>
      </c>
    </row>
    <row r="12" spans="1:17">
      <c r="A12" s="2">
        <v>1182</v>
      </c>
      <c r="B12" s="2">
        <v>14769</v>
      </c>
      <c r="C12" s="2" t="s">
        <v>187</v>
      </c>
      <c r="D12" s="2" t="s">
        <v>188</v>
      </c>
      <c r="E12" s="18" t="s">
        <v>189</v>
      </c>
      <c r="F12" s="2" t="s">
        <v>978</v>
      </c>
      <c r="G12" s="2" t="s">
        <v>30</v>
      </c>
      <c r="H12" s="2" t="s">
        <v>141</v>
      </c>
      <c r="I12" s="2" t="s">
        <v>192</v>
      </c>
      <c r="J12" s="2" t="s">
        <v>193</v>
      </c>
      <c r="K12" s="2" t="s">
        <v>1200</v>
      </c>
      <c r="L12" s="153">
        <v>1E-3</v>
      </c>
      <c r="M12" s="162">
        <v>2.589</v>
      </c>
      <c r="N12" s="165">
        <v>0</v>
      </c>
      <c r="O12" s="153">
        <v>2E-3</v>
      </c>
      <c r="P12" s="168">
        <v>1.47333413935602E-6</v>
      </c>
      <c r="Q12" s="168">
        <v>9.0531570341217397E-8</v>
      </c>
    </row>
    <row r="13" spans="1:17">
      <c r="A13" s="2">
        <v>1182</v>
      </c>
      <c r="B13" s="2">
        <v>14769</v>
      </c>
      <c r="C13" s="2" t="s">
        <v>187</v>
      </c>
      <c r="D13" s="2" t="s">
        <v>188</v>
      </c>
      <c r="E13" s="18" t="s">
        <v>189</v>
      </c>
      <c r="F13" s="2" t="s">
        <v>978</v>
      </c>
      <c r="G13" s="2" t="s">
        <v>30</v>
      </c>
      <c r="H13" s="2" t="s">
        <v>141</v>
      </c>
      <c r="I13" s="2" t="s">
        <v>192</v>
      </c>
      <c r="J13" s="2" t="s">
        <v>193</v>
      </c>
      <c r="K13" s="2" t="s">
        <v>1201</v>
      </c>
      <c r="L13" s="153">
        <v>0.96</v>
      </c>
      <c r="M13" s="162">
        <v>4.0218999999999996</v>
      </c>
      <c r="N13" s="165">
        <v>0</v>
      </c>
      <c r="O13" s="153">
        <v>3.8620000000000001</v>
      </c>
      <c r="P13" s="168">
        <v>2.7130013763994099E-3</v>
      </c>
      <c r="Q13" s="168">
        <v>1.6670507278863299E-4</v>
      </c>
    </row>
    <row r="14" spans="1:17">
      <c r="A14" s="2">
        <v>1182</v>
      </c>
      <c r="B14" s="2">
        <v>14769</v>
      </c>
      <c r="C14" s="2" t="s">
        <v>187</v>
      </c>
      <c r="D14" s="2" t="s">
        <v>188</v>
      </c>
      <c r="E14" s="18" t="s">
        <v>189</v>
      </c>
      <c r="F14" s="2" t="s">
        <v>978</v>
      </c>
      <c r="G14" s="2" t="s">
        <v>30</v>
      </c>
      <c r="H14" s="2" t="s">
        <v>141</v>
      </c>
      <c r="I14" s="2" t="s">
        <v>192</v>
      </c>
      <c r="J14" s="2" t="s">
        <v>193</v>
      </c>
      <c r="K14" s="2" t="s">
        <v>1202</v>
      </c>
      <c r="L14" s="153">
        <v>72.320999999999998</v>
      </c>
      <c r="M14" s="162">
        <v>2.4892999999999998E-2</v>
      </c>
      <c r="N14" s="165">
        <v>0</v>
      </c>
      <c r="O14" s="153">
        <v>1.8</v>
      </c>
      <c r="P14" s="168">
        <v>1.2648186090127599E-3</v>
      </c>
      <c r="Q14" s="168">
        <v>7.7718972100089393E-5</v>
      </c>
    </row>
    <row r="15" spans="1:17">
      <c r="A15" s="2">
        <v>1182</v>
      </c>
      <c r="B15" s="2">
        <v>14769</v>
      </c>
      <c r="C15" s="2" t="s">
        <v>187</v>
      </c>
      <c r="D15" s="2" t="s">
        <v>188</v>
      </c>
      <c r="E15" s="18" t="s">
        <v>189</v>
      </c>
      <c r="F15" s="2" t="s">
        <v>978</v>
      </c>
      <c r="G15" s="2" t="s">
        <v>30</v>
      </c>
      <c r="H15" s="2" t="s">
        <v>141</v>
      </c>
      <c r="I15" s="2" t="s">
        <v>192</v>
      </c>
      <c r="J15" s="2" t="s">
        <v>193</v>
      </c>
      <c r="K15" s="2" t="s">
        <v>1203</v>
      </c>
      <c r="L15" s="153">
        <v>0.72899999999999998</v>
      </c>
      <c r="M15" s="162">
        <v>4.8108000000000004</v>
      </c>
      <c r="N15" s="165">
        <v>0</v>
      </c>
      <c r="O15" s="153">
        <v>3.5070000000000001</v>
      </c>
      <c r="P15" s="168">
        <v>2.46359568887973E-3</v>
      </c>
      <c r="Q15" s="168">
        <v>1.5137990795327801E-4</v>
      </c>
    </row>
    <row r="16" spans="1:17">
      <c r="A16" s="2">
        <v>1182</v>
      </c>
      <c r="B16" s="2">
        <v>14769</v>
      </c>
      <c r="C16" s="2" t="s">
        <v>187</v>
      </c>
      <c r="D16" s="2" t="s">
        <v>188</v>
      </c>
      <c r="E16" s="18" t="s">
        <v>189</v>
      </c>
      <c r="F16" s="2" t="s">
        <v>976</v>
      </c>
      <c r="G16" s="2" t="s">
        <v>30</v>
      </c>
      <c r="H16" s="2" t="s">
        <v>141</v>
      </c>
      <c r="I16" s="2" t="s">
        <v>192</v>
      </c>
      <c r="J16" s="2" t="s">
        <v>193</v>
      </c>
      <c r="K16" s="2" t="s">
        <v>34</v>
      </c>
      <c r="L16" s="153">
        <v>448.70499999999998</v>
      </c>
      <c r="M16" s="162">
        <v>1</v>
      </c>
      <c r="N16" s="165">
        <v>4.0300000000000002E-2</v>
      </c>
      <c r="O16" s="153">
        <v>448.70499999999998</v>
      </c>
      <c r="P16" s="168">
        <v>0.31524280197789101</v>
      </c>
      <c r="Q16" s="168">
        <v>1.9370640467408301E-2</v>
      </c>
    </row>
    <row r="17" spans="1:17">
      <c r="A17" s="2">
        <v>1182</v>
      </c>
      <c r="B17" s="2">
        <v>14769</v>
      </c>
      <c r="C17" s="2" t="s">
        <v>1204</v>
      </c>
      <c r="D17" s="2" t="s">
        <v>1205</v>
      </c>
      <c r="E17" s="18" t="s">
        <v>189</v>
      </c>
      <c r="F17" s="2" t="s">
        <v>976</v>
      </c>
      <c r="G17" s="2" t="s">
        <v>30</v>
      </c>
      <c r="H17" s="2" t="s">
        <v>141</v>
      </c>
      <c r="I17" s="2" t="s">
        <v>192</v>
      </c>
      <c r="J17" s="2" t="s">
        <v>193</v>
      </c>
      <c r="K17" s="2" t="s">
        <v>34</v>
      </c>
      <c r="L17" s="153">
        <v>801.79200000000003</v>
      </c>
      <c r="M17" s="162">
        <v>1</v>
      </c>
      <c r="N17" s="165">
        <v>4.0300000000000002E-2</v>
      </c>
      <c r="O17" s="153">
        <v>801.79200000000003</v>
      </c>
      <c r="P17" s="168">
        <v>0.56330769634535804</v>
      </c>
      <c r="Q17" s="168">
        <v>3.4613417943148497E-2</v>
      </c>
    </row>
    <row r="18" spans="1:17">
      <c r="A18" s="2">
        <v>12904</v>
      </c>
      <c r="B18" s="2">
        <v>12905</v>
      </c>
      <c r="C18" s="2" t="s">
        <v>1204</v>
      </c>
      <c r="D18" s="2" t="s">
        <v>1205</v>
      </c>
      <c r="E18" s="18" t="s">
        <v>189</v>
      </c>
      <c r="F18" s="2" t="s">
        <v>976</v>
      </c>
      <c r="G18" s="2" t="s">
        <v>30</v>
      </c>
      <c r="H18" s="2" t="s">
        <v>141</v>
      </c>
      <c r="I18" s="2" t="s">
        <v>192</v>
      </c>
      <c r="J18" s="2" t="s">
        <v>193</v>
      </c>
      <c r="K18" s="2" t="s">
        <v>34</v>
      </c>
      <c r="L18" s="153">
        <v>1065.6099999999999</v>
      </c>
      <c r="M18" s="162">
        <v>1</v>
      </c>
      <c r="N18" s="165">
        <v>4.0300000000000002E-2</v>
      </c>
      <c r="O18" s="153">
        <v>1065.6099999999999</v>
      </c>
      <c r="P18" s="168">
        <v>0.20038436497470999</v>
      </c>
      <c r="Q18" s="168">
        <v>2.49124746605018E-2</v>
      </c>
    </row>
    <row r="19" spans="1:17">
      <c r="A19" s="2">
        <v>12904</v>
      </c>
      <c r="B19" s="2">
        <v>12905</v>
      </c>
      <c r="C19" s="2" t="s">
        <v>187</v>
      </c>
      <c r="D19" s="2" t="s">
        <v>188</v>
      </c>
      <c r="E19" s="18" t="s">
        <v>189</v>
      </c>
      <c r="F19" s="2" t="s">
        <v>978</v>
      </c>
      <c r="G19" s="2" t="s">
        <v>30</v>
      </c>
      <c r="H19" s="2" t="s">
        <v>141</v>
      </c>
      <c r="I19" s="2" t="s">
        <v>192</v>
      </c>
      <c r="J19" s="2" t="s">
        <v>193</v>
      </c>
      <c r="K19" s="2" t="s">
        <v>194</v>
      </c>
      <c r="L19" s="153">
        <v>490.73700000000002</v>
      </c>
      <c r="M19" s="162">
        <v>3.718</v>
      </c>
      <c r="N19" s="165">
        <v>3.3300000000000003E-2</v>
      </c>
      <c r="O19" s="153">
        <v>1824.5619999999999</v>
      </c>
      <c r="P19" s="168">
        <v>0.34310269389564402</v>
      </c>
      <c r="Q19" s="168">
        <v>4.2655709035502302E-2</v>
      </c>
    </row>
    <row r="20" spans="1:17">
      <c r="A20" s="2">
        <v>12904</v>
      </c>
      <c r="B20" s="2">
        <v>12905</v>
      </c>
      <c r="C20" s="2" t="s">
        <v>187</v>
      </c>
      <c r="D20" s="2" t="s">
        <v>188</v>
      </c>
      <c r="E20" s="18" t="s">
        <v>189</v>
      </c>
      <c r="F20" s="2" t="s">
        <v>978</v>
      </c>
      <c r="G20" s="2" t="s">
        <v>30</v>
      </c>
      <c r="H20" s="2" t="s">
        <v>141</v>
      </c>
      <c r="I20" s="2" t="s">
        <v>192</v>
      </c>
      <c r="J20" s="2" t="s">
        <v>193</v>
      </c>
      <c r="K20" s="2" t="s">
        <v>1200</v>
      </c>
      <c r="L20" s="153">
        <v>0</v>
      </c>
      <c r="M20" s="162">
        <v>2.589</v>
      </c>
      <c r="N20" s="165">
        <v>0</v>
      </c>
      <c r="O20" s="153">
        <v>1E-3</v>
      </c>
      <c r="P20" s="168">
        <v>1.16844660211765E-7</v>
      </c>
      <c r="Q20" s="168">
        <v>1.4526530735608599E-8</v>
      </c>
    </row>
    <row r="21" spans="1:17">
      <c r="A21" s="2">
        <v>12904</v>
      </c>
      <c r="B21" s="2">
        <v>12905</v>
      </c>
      <c r="C21" s="2" t="s">
        <v>187</v>
      </c>
      <c r="D21" s="2" t="s">
        <v>188</v>
      </c>
      <c r="E21" s="4" t="s">
        <v>189</v>
      </c>
      <c r="F21" s="2" t="s">
        <v>978</v>
      </c>
      <c r="G21" s="2" t="s">
        <v>30</v>
      </c>
      <c r="H21" s="2" t="s">
        <v>141</v>
      </c>
      <c r="I21" s="2" t="s">
        <v>192</v>
      </c>
      <c r="J21" s="2" t="s">
        <v>193</v>
      </c>
      <c r="K21" s="2" t="s">
        <v>1201</v>
      </c>
      <c r="L21" s="153">
        <v>0.245</v>
      </c>
      <c r="M21" s="162">
        <v>4.0218999999999996</v>
      </c>
      <c r="N21" s="166">
        <v>0</v>
      </c>
      <c r="O21" s="153">
        <v>0.98699999999999999</v>
      </c>
      <c r="P21" s="168">
        <v>1.8555937809082101E-4</v>
      </c>
      <c r="Q21" s="168">
        <v>2.30693812128979E-5</v>
      </c>
    </row>
    <row r="22" spans="1:17">
      <c r="A22" s="2">
        <v>12904</v>
      </c>
      <c r="B22" s="2">
        <v>12905</v>
      </c>
      <c r="C22" s="2" t="s">
        <v>187</v>
      </c>
      <c r="D22" s="2" t="s">
        <v>188</v>
      </c>
      <c r="E22" s="4" t="s">
        <v>189</v>
      </c>
      <c r="F22" s="2" t="s">
        <v>978</v>
      </c>
      <c r="G22" s="2" t="s">
        <v>30</v>
      </c>
      <c r="H22" s="2" t="s">
        <v>141</v>
      </c>
      <c r="I22" s="2" t="s">
        <v>192</v>
      </c>
      <c r="J22" s="2" t="s">
        <v>193</v>
      </c>
      <c r="K22" s="2" t="s">
        <v>1202</v>
      </c>
      <c r="L22" s="153">
        <v>251.41399999999999</v>
      </c>
      <c r="M22" s="162">
        <v>2.4892999999999998E-2</v>
      </c>
      <c r="N22" s="166">
        <v>0</v>
      </c>
      <c r="O22" s="153">
        <v>6.258</v>
      </c>
      <c r="P22" s="168">
        <v>1.1768809519925199E-3</v>
      </c>
      <c r="Q22" s="168">
        <v>1.4631389479234601E-4</v>
      </c>
    </row>
    <row r="23" spans="1:17">
      <c r="A23" s="2">
        <v>12904</v>
      </c>
      <c r="B23" s="2">
        <v>12905</v>
      </c>
      <c r="C23" s="2" t="s">
        <v>187</v>
      </c>
      <c r="D23" s="2" t="s">
        <v>188</v>
      </c>
      <c r="E23" s="4" t="s">
        <v>189</v>
      </c>
      <c r="F23" s="2" t="s">
        <v>978</v>
      </c>
      <c r="G23" s="2" t="s">
        <v>30</v>
      </c>
      <c r="H23" s="2" t="s">
        <v>141</v>
      </c>
      <c r="I23" s="2" t="s">
        <v>192</v>
      </c>
      <c r="J23" s="2" t="s">
        <v>193</v>
      </c>
      <c r="K23" s="2" t="s">
        <v>1203</v>
      </c>
      <c r="L23" s="153">
        <v>0.49299999999999999</v>
      </c>
      <c r="M23" s="162">
        <v>4.8108000000000004</v>
      </c>
      <c r="N23" s="166">
        <v>0</v>
      </c>
      <c r="O23" s="153">
        <v>2.3730000000000002</v>
      </c>
      <c r="P23" s="168">
        <v>4.4619382840551102E-4</v>
      </c>
      <c r="Q23" s="168">
        <v>5.5472354069278102E-5</v>
      </c>
    </row>
    <row r="24" spans="1:17">
      <c r="A24" s="2">
        <v>12904</v>
      </c>
      <c r="B24" s="2">
        <v>12905</v>
      </c>
      <c r="C24" s="2" t="s">
        <v>187</v>
      </c>
      <c r="D24" s="2" t="s">
        <v>188</v>
      </c>
      <c r="E24" s="4" t="s">
        <v>189</v>
      </c>
      <c r="F24" s="2" t="s">
        <v>976</v>
      </c>
      <c r="G24" s="2" t="s">
        <v>30</v>
      </c>
      <c r="H24" s="2" t="s">
        <v>141</v>
      </c>
      <c r="I24" s="2" t="s">
        <v>192</v>
      </c>
      <c r="J24" s="2" t="s">
        <v>193</v>
      </c>
      <c r="K24" s="2" t="s">
        <v>34</v>
      </c>
      <c r="L24" s="153">
        <v>2251.7689999999998</v>
      </c>
      <c r="M24" s="162">
        <v>1</v>
      </c>
      <c r="N24" s="166">
        <v>4.0300000000000002E-2</v>
      </c>
      <c r="O24" s="153">
        <v>2251.7689999999998</v>
      </c>
      <c r="P24" s="168">
        <v>0.423437573753497</v>
      </c>
      <c r="Q24" s="168">
        <v>5.2643218086249798E-2</v>
      </c>
    </row>
    <row r="25" spans="1:17">
      <c r="A25" s="2">
        <v>12904</v>
      </c>
      <c r="B25" s="2">
        <v>12905</v>
      </c>
      <c r="C25" s="2" t="s">
        <v>1204</v>
      </c>
      <c r="D25" s="2" t="s">
        <v>1205</v>
      </c>
      <c r="E25" s="4" t="s">
        <v>189</v>
      </c>
      <c r="F25" s="2" t="s">
        <v>976</v>
      </c>
      <c r="G25" s="2" t="s">
        <v>30</v>
      </c>
      <c r="H25" s="2" t="s">
        <v>141</v>
      </c>
      <c r="I25" s="2" t="s">
        <v>192</v>
      </c>
      <c r="J25" s="2" t="s">
        <v>193</v>
      </c>
      <c r="K25" s="2" t="s">
        <v>34</v>
      </c>
      <c r="L25" s="153">
        <v>166.27099999999999</v>
      </c>
      <c r="M25" s="162">
        <v>1</v>
      </c>
      <c r="N25" s="166">
        <v>0</v>
      </c>
      <c r="O25" s="153">
        <v>166.27099999999999</v>
      </c>
      <c r="P25" s="168">
        <v>3.1266616372998997E-2</v>
      </c>
      <c r="Q25" s="168">
        <v>3.8871734738899098E-3</v>
      </c>
    </row>
    <row r="26" spans="1:17">
      <c r="A26" s="2">
        <v>12904</v>
      </c>
      <c r="B26" s="2">
        <v>13680</v>
      </c>
      <c r="C26" s="2" t="s">
        <v>1204</v>
      </c>
      <c r="D26" s="2" t="s">
        <v>1205</v>
      </c>
      <c r="E26" s="4" t="s">
        <v>189</v>
      </c>
      <c r="F26" s="2" t="s">
        <v>976</v>
      </c>
      <c r="G26" s="2" t="s">
        <v>30</v>
      </c>
      <c r="H26" s="2" t="s">
        <v>141</v>
      </c>
      <c r="I26" s="2" t="s">
        <v>192</v>
      </c>
      <c r="J26" s="2" t="s">
        <v>193</v>
      </c>
      <c r="K26" s="2" t="s">
        <v>34</v>
      </c>
      <c r="L26" s="153">
        <v>767.16700000000003</v>
      </c>
      <c r="M26" s="162">
        <v>1</v>
      </c>
      <c r="N26" s="166">
        <v>4.0300000000000002E-2</v>
      </c>
      <c r="O26" s="153">
        <v>767.16700000000003</v>
      </c>
      <c r="P26" s="168">
        <v>0.39274352484962599</v>
      </c>
      <c r="Q26" s="168">
        <v>1.64996777940681E-2</v>
      </c>
    </row>
    <row r="27" spans="1:17">
      <c r="A27" s="2">
        <v>12904</v>
      </c>
      <c r="B27" s="2">
        <v>13680</v>
      </c>
      <c r="C27" s="2" t="s">
        <v>187</v>
      </c>
      <c r="D27" s="2" t="s">
        <v>188</v>
      </c>
      <c r="E27" s="4" t="s">
        <v>189</v>
      </c>
      <c r="F27" s="2" t="s">
        <v>978</v>
      </c>
      <c r="G27" s="2" t="s">
        <v>30</v>
      </c>
      <c r="H27" s="2" t="s">
        <v>141</v>
      </c>
      <c r="I27" s="2" t="s">
        <v>192</v>
      </c>
      <c r="J27" s="2" t="s">
        <v>193</v>
      </c>
      <c r="K27" s="2" t="s">
        <v>194</v>
      </c>
      <c r="L27" s="153">
        <v>84.866</v>
      </c>
      <c r="M27" s="162">
        <v>3.718</v>
      </c>
      <c r="N27" s="166">
        <v>3.3300000000000003E-2</v>
      </c>
      <c r="O27" s="153">
        <v>315.53100000000001</v>
      </c>
      <c r="P27" s="168">
        <v>0.16153308534839</v>
      </c>
      <c r="Q27" s="168">
        <v>6.7862197406070796E-3</v>
      </c>
    </row>
    <row r="28" spans="1:17">
      <c r="A28" s="2">
        <v>12904</v>
      </c>
      <c r="B28" s="2">
        <v>13680</v>
      </c>
      <c r="C28" s="2" t="s">
        <v>187</v>
      </c>
      <c r="D28" s="2" t="s">
        <v>188</v>
      </c>
      <c r="E28" s="4" t="s">
        <v>189</v>
      </c>
      <c r="F28" s="2" t="s">
        <v>978</v>
      </c>
      <c r="G28" s="2" t="s">
        <v>30</v>
      </c>
      <c r="H28" s="2" t="s">
        <v>141</v>
      </c>
      <c r="I28" s="2" t="s">
        <v>192</v>
      </c>
      <c r="J28" s="2" t="s">
        <v>193</v>
      </c>
      <c r="K28" s="2" t="s">
        <v>1201</v>
      </c>
      <c r="L28" s="153">
        <v>0.61099999999999999</v>
      </c>
      <c r="M28" s="162">
        <v>4.0218999999999996</v>
      </c>
      <c r="N28" s="166">
        <v>0</v>
      </c>
      <c r="O28" s="153">
        <v>2.456</v>
      </c>
      <c r="P28" s="168">
        <v>1.2571470548992901E-3</v>
      </c>
      <c r="Q28" s="168">
        <v>5.2814419673861898E-5</v>
      </c>
    </row>
    <row r="29" spans="1:17">
      <c r="A29" s="2">
        <v>12904</v>
      </c>
      <c r="B29" s="2">
        <v>13680</v>
      </c>
      <c r="C29" s="2" t="s">
        <v>187</v>
      </c>
      <c r="D29" s="2" t="s">
        <v>188</v>
      </c>
      <c r="E29" s="4" t="s">
        <v>189</v>
      </c>
      <c r="F29" s="2" t="s">
        <v>978</v>
      </c>
      <c r="G29" s="2" t="s">
        <v>30</v>
      </c>
      <c r="H29" s="2" t="s">
        <v>141</v>
      </c>
      <c r="I29" s="2" t="s">
        <v>192</v>
      </c>
      <c r="J29" s="2" t="s">
        <v>193</v>
      </c>
      <c r="K29" s="2" t="s">
        <v>1202</v>
      </c>
      <c r="L29" s="153">
        <v>730.35299999999995</v>
      </c>
      <c r="M29" s="162">
        <v>2.4892999999999998E-2</v>
      </c>
      <c r="N29" s="166">
        <v>0</v>
      </c>
      <c r="O29" s="153">
        <v>18.181000000000001</v>
      </c>
      <c r="P29" s="168">
        <v>9.30742552115469E-3</v>
      </c>
      <c r="Q29" s="168">
        <v>3.9101732421976401E-4</v>
      </c>
    </row>
    <row r="30" spans="1:17">
      <c r="A30" s="2">
        <v>12904</v>
      </c>
      <c r="B30" s="2">
        <v>13680</v>
      </c>
      <c r="C30" s="2" t="s">
        <v>187</v>
      </c>
      <c r="D30" s="2" t="s">
        <v>188</v>
      </c>
      <c r="E30" s="4" t="s">
        <v>189</v>
      </c>
      <c r="F30" s="2" t="s">
        <v>978</v>
      </c>
      <c r="G30" s="2" t="s">
        <v>30</v>
      </c>
      <c r="H30" s="2" t="s">
        <v>141</v>
      </c>
      <c r="I30" s="2" t="s">
        <v>192</v>
      </c>
      <c r="J30" s="2" t="s">
        <v>193</v>
      </c>
      <c r="K30" s="2" t="s">
        <v>1203</v>
      </c>
      <c r="L30" s="153">
        <v>0.97699999999999998</v>
      </c>
      <c r="M30" s="162">
        <v>4.8108000000000004</v>
      </c>
      <c r="N30" s="166">
        <v>0</v>
      </c>
      <c r="O30" s="153">
        <v>4.7</v>
      </c>
      <c r="P30" s="168">
        <v>2.4063203498461499E-3</v>
      </c>
      <c r="Q30" s="168">
        <v>1.01092718096301E-4</v>
      </c>
    </row>
    <row r="31" spans="1:17">
      <c r="A31" s="2">
        <v>12904</v>
      </c>
      <c r="B31" s="2">
        <v>13680</v>
      </c>
      <c r="C31" s="2" t="s">
        <v>187</v>
      </c>
      <c r="D31" s="2" t="s">
        <v>188</v>
      </c>
      <c r="E31" s="4" t="s">
        <v>189</v>
      </c>
      <c r="F31" s="2" t="s">
        <v>976</v>
      </c>
      <c r="G31" s="2" t="s">
        <v>30</v>
      </c>
      <c r="H31" s="2" t="s">
        <v>141</v>
      </c>
      <c r="I31" s="2" t="s">
        <v>192</v>
      </c>
      <c r="J31" s="2" t="s">
        <v>193</v>
      </c>
      <c r="K31" s="2" t="s">
        <v>34</v>
      </c>
      <c r="L31" s="153">
        <v>845.31799999999998</v>
      </c>
      <c r="M31" s="162">
        <v>1</v>
      </c>
      <c r="N31" s="166">
        <v>4.0300000000000002E-2</v>
      </c>
      <c r="O31" s="153">
        <v>845.31799999999998</v>
      </c>
      <c r="P31" s="168">
        <v>0.43275249687608403</v>
      </c>
      <c r="Q31" s="168">
        <v>1.81805079173941E-2</v>
      </c>
    </row>
    <row r="32" spans="1:17">
      <c r="A32" s="2">
        <v>424</v>
      </c>
      <c r="B32" s="2">
        <v>7228</v>
      </c>
      <c r="C32" s="2" t="s">
        <v>187</v>
      </c>
      <c r="D32" s="2" t="s">
        <v>188</v>
      </c>
      <c r="E32" s="4" t="s">
        <v>189</v>
      </c>
      <c r="F32" s="2" t="s">
        <v>978</v>
      </c>
      <c r="G32" s="2" t="s">
        <v>30</v>
      </c>
      <c r="H32" s="2" t="s">
        <v>141</v>
      </c>
      <c r="I32" s="2" t="s">
        <v>192</v>
      </c>
      <c r="J32" s="2" t="s">
        <v>193</v>
      </c>
      <c r="K32" s="2" t="s">
        <v>1206</v>
      </c>
      <c r="L32" s="153">
        <v>0.61199999999999999</v>
      </c>
      <c r="M32" s="162">
        <v>2.3239999999999998</v>
      </c>
      <c r="N32" s="166">
        <v>0</v>
      </c>
      <c r="O32" s="153">
        <v>1.4219999999999999</v>
      </c>
      <c r="P32" s="168">
        <v>2.5315657125339498E-5</v>
      </c>
      <c r="Q32" s="168">
        <v>5.7950144407638603E-7</v>
      </c>
    </row>
    <row r="33" spans="1:17">
      <c r="A33" s="2">
        <v>424</v>
      </c>
      <c r="B33" s="2">
        <v>7228</v>
      </c>
      <c r="C33" s="2" t="s">
        <v>187</v>
      </c>
      <c r="D33" s="2" t="s">
        <v>188</v>
      </c>
      <c r="E33" s="4" t="s">
        <v>189</v>
      </c>
      <c r="F33" s="2" t="s">
        <v>978</v>
      </c>
      <c r="G33" s="2" t="s">
        <v>30</v>
      </c>
      <c r="H33" s="2" t="s">
        <v>141</v>
      </c>
      <c r="I33" s="2" t="s">
        <v>192</v>
      </c>
      <c r="J33" s="2" t="s">
        <v>193</v>
      </c>
      <c r="K33" s="2" t="s">
        <v>194</v>
      </c>
      <c r="L33" s="153">
        <v>6215.6019999999999</v>
      </c>
      <c r="M33" s="162">
        <v>3.718</v>
      </c>
      <c r="N33" s="166">
        <v>3.3300000000000003E-2</v>
      </c>
      <c r="O33" s="153">
        <v>23109.608</v>
      </c>
      <c r="P33" s="168">
        <v>0.41133364951213602</v>
      </c>
      <c r="Q33" s="168">
        <v>9.4158505429787903E-3</v>
      </c>
    </row>
    <row r="34" spans="1:17">
      <c r="A34" s="2">
        <v>424</v>
      </c>
      <c r="B34" s="2">
        <v>7228</v>
      </c>
      <c r="C34" s="2" t="s">
        <v>187</v>
      </c>
      <c r="D34" s="2" t="s">
        <v>188</v>
      </c>
      <c r="E34" s="4" t="s">
        <v>189</v>
      </c>
      <c r="F34" s="2" t="s">
        <v>978</v>
      </c>
      <c r="G34" s="2" t="s">
        <v>30</v>
      </c>
      <c r="H34" s="2" t="s">
        <v>141</v>
      </c>
      <c r="I34" s="2" t="s">
        <v>192</v>
      </c>
      <c r="J34" s="2" t="s">
        <v>193</v>
      </c>
      <c r="K34" s="2" t="s">
        <v>1200</v>
      </c>
      <c r="L34" s="153">
        <v>0</v>
      </c>
      <c r="M34" s="162">
        <v>2.589</v>
      </c>
      <c r="N34" s="166">
        <v>0</v>
      </c>
      <c r="O34" s="153">
        <v>1E-3</v>
      </c>
      <c r="P34" s="168">
        <v>1.5667966221434299E-8</v>
      </c>
      <c r="Q34" s="168">
        <v>3.5865587079598498E-10</v>
      </c>
    </row>
    <row r="35" spans="1:17">
      <c r="A35" s="2">
        <v>424</v>
      </c>
      <c r="B35" s="2">
        <v>7228</v>
      </c>
      <c r="C35" s="2" t="s">
        <v>187</v>
      </c>
      <c r="D35" s="2" t="s">
        <v>188</v>
      </c>
      <c r="E35" s="4" t="s">
        <v>189</v>
      </c>
      <c r="F35" s="2" t="s">
        <v>978</v>
      </c>
      <c r="G35" s="2" t="s">
        <v>30</v>
      </c>
      <c r="H35" s="2" t="s">
        <v>141</v>
      </c>
      <c r="I35" s="2" t="s">
        <v>192</v>
      </c>
      <c r="J35" s="2" t="s">
        <v>193</v>
      </c>
      <c r="K35" s="2" t="s">
        <v>1201</v>
      </c>
      <c r="L35" s="153">
        <v>57.923999999999999</v>
      </c>
      <c r="M35" s="162">
        <v>4.0218999999999996</v>
      </c>
      <c r="N35" s="166">
        <v>0</v>
      </c>
      <c r="O35" s="153">
        <v>232.964</v>
      </c>
      <c r="P35" s="168">
        <v>4.1465914435770404E-3</v>
      </c>
      <c r="Q35" s="168">
        <v>9.4919745422782803E-5</v>
      </c>
    </row>
    <row r="36" spans="1:17">
      <c r="A36" s="2">
        <v>424</v>
      </c>
      <c r="B36" s="2">
        <v>7228</v>
      </c>
      <c r="C36" s="2" t="s">
        <v>187</v>
      </c>
      <c r="D36" s="2" t="s">
        <v>188</v>
      </c>
      <c r="E36" s="4" t="s">
        <v>189</v>
      </c>
      <c r="F36" s="2" t="s">
        <v>978</v>
      </c>
      <c r="G36" s="2" t="s">
        <v>30</v>
      </c>
      <c r="H36" s="2" t="s">
        <v>141</v>
      </c>
      <c r="I36" s="2" t="s">
        <v>192</v>
      </c>
      <c r="J36" s="2" t="s">
        <v>193</v>
      </c>
      <c r="K36" s="2" t="s">
        <v>1202</v>
      </c>
      <c r="L36" s="153">
        <v>8117.7979999999998</v>
      </c>
      <c r="M36" s="162">
        <v>2.4892999999999998E-2</v>
      </c>
      <c r="N36" s="166">
        <v>0</v>
      </c>
      <c r="O36" s="153">
        <v>202.07599999999999</v>
      </c>
      <c r="P36" s="168">
        <v>3.5968070798781402E-3</v>
      </c>
      <c r="Q36" s="168">
        <v>8.2334615551702696E-5</v>
      </c>
    </row>
    <row r="37" spans="1:17">
      <c r="A37" s="2">
        <v>424</v>
      </c>
      <c r="B37" s="2">
        <v>7228</v>
      </c>
      <c r="C37" s="2" t="s">
        <v>187</v>
      </c>
      <c r="D37" s="2" t="s">
        <v>188</v>
      </c>
      <c r="E37" s="4" t="s">
        <v>189</v>
      </c>
      <c r="F37" s="2" t="s">
        <v>978</v>
      </c>
      <c r="G37" s="2" t="s">
        <v>232</v>
      </c>
      <c r="H37" s="2" t="s">
        <v>141</v>
      </c>
      <c r="I37" s="2" t="s">
        <v>192</v>
      </c>
      <c r="J37" s="2" t="s">
        <v>193</v>
      </c>
      <c r="K37" s="2" t="s">
        <v>1207</v>
      </c>
      <c r="L37" s="153">
        <v>0</v>
      </c>
      <c r="M37" s="162">
        <v>0.35220000000000001</v>
      </c>
      <c r="N37" s="166">
        <v>0</v>
      </c>
      <c r="O37" s="153">
        <v>0</v>
      </c>
      <c r="P37" s="168">
        <v>6.8957847380411205E-10</v>
      </c>
      <c r="Q37" s="168">
        <v>1.5785160914250399E-11</v>
      </c>
    </row>
    <row r="38" spans="1:17">
      <c r="A38" s="2">
        <v>424</v>
      </c>
      <c r="B38" s="2">
        <v>7228</v>
      </c>
      <c r="C38" s="2" t="s">
        <v>187</v>
      </c>
      <c r="D38" s="2" t="s">
        <v>188</v>
      </c>
      <c r="E38" s="4" t="s">
        <v>189</v>
      </c>
      <c r="F38" s="2" t="s">
        <v>978</v>
      </c>
      <c r="G38" s="2" t="s">
        <v>30</v>
      </c>
      <c r="H38" s="2" t="s">
        <v>141</v>
      </c>
      <c r="I38" s="2" t="s">
        <v>192</v>
      </c>
      <c r="J38" s="2" t="s">
        <v>193</v>
      </c>
      <c r="K38" s="2" t="s">
        <v>1203</v>
      </c>
      <c r="L38" s="153">
        <v>92.558999999999997</v>
      </c>
      <c r="M38" s="162">
        <v>4.8108000000000004</v>
      </c>
      <c r="N38" s="166">
        <v>0</v>
      </c>
      <c r="O38" s="153">
        <v>445.28500000000003</v>
      </c>
      <c r="P38" s="168">
        <v>7.9257374155736592E-3</v>
      </c>
      <c r="Q38" s="168">
        <v>1.8142828586100099E-4</v>
      </c>
    </row>
    <row r="39" spans="1:17">
      <c r="A39" s="2">
        <v>424</v>
      </c>
      <c r="B39" s="2">
        <v>7228</v>
      </c>
      <c r="C39" s="2" t="s">
        <v>187</v>
      </c>
      <c r="D39" s="2" t="s">
        <v>188</v>
      </c>
      <c r="E39" s="4" t="s">
        <v>189</v>
      </c>
      <c r="F39" s="2" t="s">
        <v>976</v>
      </c>
      <c r="G39" s="2" t="s">
        <v>30</v>
      </c>
      <c r="H39" s="2" t="s">
        <v>141</v>
      </c>
      <c r="I39" s="2" t="s">
        <v>192</v>
      </c>
      <c r="J39" s="2" t="s">
        <v>193</v>
      </c>
      <c r="K39" s="2" t="s">
        <v>34</v>
      </c>
      <c r="L39" s="153">
        <v>31442.891</v>
      </c>
      <c r="M39" s="162">
        <v>1</v>
      </c>
      <c r="N39" s="166">
        <v>4.0300000000000002E-2</v>
      </c>
      <c r="O39" s="153">
        <v>31442.891</v>
      </c>
      <c r="P39" s="168">
        <v>0.55965981448105395</v>
      </c>
      <c r="Q39" s="168">
        <v>1.28111891023624E-2</v>
      </c>
    </row>
    <row r="40" spans="1:17">
      <c r="A40" s="2">
        <v>424</v>
      </c>
      <c r="B40" s="2">
        <v>7228</v>
      </c>
      <c r="C40" s="2" t="s">
        <v>1204</v>
      </c>
      <c r="D40" s="2" t="s">
        <v>1205</v>
      </c>
      <c r="E40" s="4" t="s">
        <v>189</v>
      </c>
      <c r="F40" s="2" t="s">
        <v>976</v>
      </c>
      <c r="G40" s="2" t="s">
        <v>30</v>
      </c>
      <c r="H40" s="2" t="s">
        <v>141</v>
      </c>
      <c r="I40" s="2" t="s">
        <v>192</v>
      </c>
      <c r="J40" s="2" t="s">
        <v>193</v>
      </c>
      <c r="K40" s="2" t="s">
        <v>34</v>
      </c>
      <c r="L40" s="153">
        <v>1.2999999999999999E-2</v>
      </c>
      <c r="M40" s="162">
        <v>1</v>
      </c>
      <c r="N40" s="166">
        <v>4.0300000000000002E-2</v>
      </c>
      <c r="O40" s="153">
        <v>1.2999999999999999E-2</v>
      </c>
      <c r="P40" s="168">
        <v>2.3085624916729501E-7</v>
      </c>
      <c r="Q40" s="168">
        <v>5.2845371188329805E-9</v>
      </c>
    </row>
    <row r="41" spans="1:17">
      <c r="A41" s="2">
        <v>424</v>
      </c>
      <c r="B41" s="2">
        <v>7228</v>
      </c>
      <c r="C41" s="2" t="s">
        <v>1204</v>
      </c>
      <c r="D41" s="2" t="s">
        <v>1205</v>
      </c>
      <c r="E41" s="4" t="s">
        <v>189</v>
      </c>
      <c r="F41" s="2" t="s">
        <v>976</v>
      </c>
      <c r="G41" s="2" t="s">
        <v>30</v>
      </c>
      <c r="H41" s="2" t="s">
        <v>141</v>
      </c>
      <c r="I41" s="2" t="s">
        <v>192</v>
      </c>
      <c r="J41" s="2" t="s">
        <v>193</v>
      </c>
      <c r="K41" s="2" t="s">
        <v>34</v>
      </c>
      <c r="L41" s="153">
        <v>1135.2460000000001</v>
      </c>
      <c r="M41" s="162">
        <v>1</v>
      </c>
      <c r="N41" s="166">
        <v>4.0300000000000002E-2</v>
      </c>
      <c r="O41" s="153">
        <v>1135.2460000000001</v>
      </c>
      <c r="P41" s="168">
        <v>2.0206530840987801E-2</v>
      </c>
      <c r="Q41" s="168">
        <v>4.6254828559854798E-4</v>
      </c>
    </row>
    <row r="42" spans="1:17">
      <c r="A42" s="2">
        <v>424</v>
      </c>
      <c r="B42" s="2">
        <v>7228</v>
      </c>
      <c r="C42" s="2" t="s">
        <v>1204</v>
      </c>
      <c r="D42" s="2" t="s">
        <v>1205</v>
      </c>
      <c r="E42" s="4" t="s">
        <v>189</v>
      </c>
      <c r="F42" s="2" t="s">
        <v>976</v>
      </c>
      <c r="G42" s="2" t="s">
        <v>30</v>
      </c>
      <c r="H42" s="2" t="s">
        <v>141</v>
      </c>
      <c r="I42" s="2" t="s">
        <v>192</v>
      </c>
      <c r="J42" s="2" t="s">
        <v>193</v>
      </c>
      <c r="K42" s="2" t="s">
        <v>34</v>
      </c>
      <c r="L42" s="153">
        <v>-391.78500000000003</v>
      </c>
      <c r="M42" s="162">
        <v>1</v>
      </c>
      <c r="N42" s="166">
        <v>4.0300000000000002E-2</v>
      </c>
      <c r="O42" s="153">
        <v>-391.78500000000003</v>
      </c>
      <c r="P42" s="168">
        <v>-6.9734777444686704E-3</v>
      </c>
      <c r="Q42" s="168">
        <v>-1.5963008201391599E-4</v>
      </c>
    </row>
    <row r="43" spans="1:17">
      <c r="A43" s="2">
        <v>424</v>
      </c>
      <c r="B43" s="2">
        <v>7228</v>
      </c>
      <c r="C43" s="2" t="s">
        <v>1204</v>
      </c>
      <c r="D43" s="2" t="s">
        <v>1205</v>
      </c>
      <c r="E43" s="4" t="s">
        <v>189</v>
      </c>
      <c r="F43" s="2" t="s">
        <v>976</v>
      </c>
      <c r="G43" s="2" t="s">
        <v>30</v>
      </c>
      <c r="H43" s="2" t="s">
        <v>141</v>
      </c>
      <c r="I43" s="2" t="s">
        <v>192</v>
      </c>
      <c r="J43" s="2" t="s">
        <v>193</v>
      </c>
      <c r="K43" s="2" t="s">
        <v>34</v>
      </c>
      <c r="L43" s="153">
        <v>4.4260000000000002</v>
      </c>
      <c r="M43" s="162">
        <v>1</v>
      </c>
      <c r="N43" s="166">
        <v>4.0300000000000002E-2</v>
      </c>
      <c r="O43" s="153">
        <v>4.4260000000000002</v>
      </c>
      <c r="P43" s="168">
        <v>7.8784100342269104E-5</v>
      </c>
      <c r="Q43" s="168">
        <v>1.80344913397114E-6</v>
      </c>
    </row>
    <row r="44" spans="1:17">
      <c r="A44" s="2">
        <v>424</v>
      </c>
      <c r="B44" s="2">
        <v>7229</v>
      </c>
      <c r="C44" s="2" t="s">
        <v>187</v>
      </c>
      <c r="D44" s="2" t="s">
        <v>188</v>
      </c>
      <c r="E44" s="4" t="s">
        <v>189</v>
      </c>
      <c r="F44" s="2" t="s">
        <v>978</v>
      </c>
      <c r="G44" s="2" t="s">
        <v>30</v>
      </c>
      <c r="H44" s="2" t="s">
        <v>141</v>
      </c>
      <c r="I44" s="2" t="s">
        <v>192</v>
      </c>
      <c r="J44" s="2" t="s">
        <v>193</v>
      </c>
      <c r="K44" s="2" t="s">
        <v>194</v>
      </c>
      <c r="L44" s="153">
        <v>1238.1659999999999</v>
      </c>
      <c r="M44" s="162">
        <v>3.718</v>
      </c>
      <c r="N44" s="166">
        <v>3.3300000000000003E-2</v>
      </c>
      <c r="O44" s="153">
        <v>4603.5</v>
      </c>
      <c r="P44" s="168">
        <v>0.80338697057616704</v>
      </c>
      <c r="Q44" s="168">
        <v>3.0641480308604901E-2</v>
      </c>
    </row>
    <row r="45" spans="1:17">
      <c r="A45" s="2">
        <v>424</v>
      </c>
      <c r="B45" s="2">
        <v>7229</v>
      </c>
      <c r="C45" s="2" t="s">
        <v>187</v>
      </c>
      <c r="D45" s="2" t="s">
        <v>188</v>
      </c>
      <c r="E45" s="4" t="s">
        <v>189</v>
      </c>
      <c r="F45" s="2" t="s">
        <v>978</v>
      </c>
      <c r="G45" s="2" t="s">
        <v>30</v>
      </c>
      <c r="H45" s="2" t="s">
        <v>141</v>
      </c>
      <c r="I45" s="2" t="s">
        <v>192</v>
      </c>
      <c r="J45" s="2" t="s">
        <v>193</v>
      </c>
      <c r="K45" s="2" t="s">
        <v>1208</v>
      </c>
      <c r="L45" s="153">
        <v>0</v>
      </c>
      <c r="M45" s="162">
        <v>0.47760000000000002</v>
      </c>
      <c r="N45" s="166">
        <v>0</v>
      </c>
      <c r="O45" s="153">
        <v>0</v>
      </c>
      <c r="P45" s="168">
        <v>3.3339639794682605E-9</v>
      </c>
      <c r="Q45" s="168">
        <v>1.27158636333385E-10</v>
      </c>
    </row>
    <row r="46" spans="1:17">
      <c r="A46" s="2">
        <v>424</v>
      </c>
      <c r="B46" s="2">
        <v>7229</v>
      </c>
      <c r="C46" s="2" t="s">
        <v>187</v>
      </c>
      <c r="D46" s="2" t="s">
        <v>188</v>
      </c>
      <c r="E46" s="4" t="s">
        <v>189</v>
      </c>
      <c r="F46" s="2" t="s">
        <v>978</v>
      </c>
      <c r="G46" s="2" t="s">
        <v>30</v>
      </c>
      <c r="H46" s="2" t="s">
        <v>141</v>
      </c>
      <c r="I46" s="2" t="s">
        <v>192</v>
      </c>
      <c r="J46" s="2" t="s">
        <v>193</v>
      </c>
      <c r="K46" s="2" t="s">
        <v>1200</v>
      </c>
      <c r="L46" s="153">
        <v>0</v>
      </c>
      <c r="M46" s="162">
        <v>2.589</v>
      </c>
      <c r="N46" s="166">
        <v>0</v>
      </c>
      <c r="O46" s="153">
        <v>0</v>
      </c>
      <c r="P46" s="168">
        <v>4.0664098976962902E-8</v>
      </c>
      <c r="Q46" s="168">
        <v>1.5509439830424E-9</v>
      </c>
    </row>
    <row r="47" spans="1:17">
      <c r="A47" s="2">
        <v>424</v>
      </c>
      <c r="B47" s="2">
        <v>7229</v>
      </c>
      <c r="C47" s="2" t="s">
        <v>187</v>
      </c>
      <c r="D47" s="2" t="s">
        <v>188</v>
      </c>
      <c r="E47" s="4" t="s">
        <v>189</v>
      </c>
      <c r="F47" s="2" t="s">
        <v>978</v>
      </c>
      <c r="G47" s="2" t="s">
        <v>30</v>
      </c>
      <c r="H47" s="2" t="s">
        <v>141</v>
      </c>
      <c r="I47" s="2" t="s">
        <v>192</v>
      </c>
      <c r="J47" s="2" t="s">
        <v>193</v>
      </c>
      <c r="K47" s="2" t="s">
        <v>1201</v>
      </c>
      <c r="L47" s="153">
        <v>6.0209999999999999</v>
      </c>
      <c r="M47" s="162">
        <v>4.0218999999999996</v>
      </c>
      <c r="N47" s="166">
        <v>0</v>
      </c>
      <c r="O47" s="153">
        <v>24.216000000000001</v>
      </c>
      <c r="P47" s="168">
        <v>4.2260329875923102E-3</v>
      </c>
      <c r="Q47" s="168">
        <v>1.61182482807702E-4</v>
      </c>
    </row>
    <row r="48" spans="1:17">
      <c r="A48" s="2">
        <v>424</v>
      </c>
      <c r="B48" s="2">
        <v>7229</v>
      </c>
      <c r="C48" s="2" t="s">
        <v>187</v>
      </c>
      <c r="D48" s="2" t="s">
        <v>188</v>
      </c>
      <c r="E48" s="4" t="s">
        <v>189</v>
      </c>
      <c r="F48" s="2" t="s">
        <v>978</v>
      </c>
      <c r="G48" s="2" t="s">
        <v>30</v>
      </c>
      <c r="H48" s="2" t="s">
        <v>141</v>
      </c>
      <c r="I48" s="2" t="s">
        <v>192</v>
      </c>
      <c r="J48" s="2" t="s">
        <v>193</v>
      </c>
      <c r="K48" s="2" t="s">
        <v>1202</v>
      </c>
      <c r="L48" s="153">
        <v>497.49200000000002</v>
      </c>
      <c r="M48" s="162">
        <v>2.4892999999999998E-2</v>
      </c>
      <c r="N48" s="166">
        <v>0</v>
      </c>
      <c r="O48" s="153">
        <v>12.384</v>
      </c>
      <c r="P48" s="168">
        <v>2.1612266281874899E-3</v>
      </c>
      <c r="Q48" s="168">
        <v>8.2429994007179701E-5</v>
      </c>
    </row>
    <row r="49" spans="1:17">
      <c r="A49" s="2">
        <v>424</v>
      </c>
      <c r="B49" s="2">
        <v>7229</v>
      </c>
      <c r="C49" s="2" t="s">
        <v>187</v>
      </c>
      <c r="D49" s="2" t="s">
        <v>188</v>
      </c>
      <c r="E49" s="4" t="s">
        <v>189</v>
      </c>
      <c r="F49" s="2" t="s">
        <v>978</v>
      </c>
      <c r="G49" s="2" t="s">
        <v>232</v>
      </c>
      <c r="H49" s="2" t="s">
        <v>141</v>
      </c>
      <c r="I49" s="2" t="s">
        <v>192</v>
      </c>
      <c r="J49" s="2" t="s">
        <v>193</v>
      </c>
      <c r="K49" s="2" t="s">
        <v>1207</v>
      </c>
      <c r="L49" s="153">
        <v>14.944000000000001</v>
      </c>
      <c r="M49" s="162">
        <v>0.35220000000000001</v>
      </c>
      <c r="N49" s="166">
        <v>0</v>
      </c>
      <c r="O49" s="153">
        <v>5.2629999999999999</v>
      </c>
      <c r="P49" s="168">
        <v>9.1855958837038095E-4</v>
      </c>
      <c r="Q49" s="168">
        <v>3.5034207138243397E-5</v>
      </c>
    </row>
    <row r="50" spans="1:17">
      <c r="A50" s="2">
        <v>424</v>
      </c>
      <c r="B50" s="2">
        <v>7229</v>
      </c>
      <c r="C50" s="2" t="s">
        <v>187</v>
      </c>
      <c r="D50" s="2" t="s">
        <v>188</v>
      </c>
      <c r="E50" s="4" t="s">
        <v>189</v>
      </c>
      <c r="F50" s="2" t="s">
        <v>978</v>
      </c>
      <c r="G50" s="2" t="s">
        <v>30</v>
      </c>
      <c r="H50" s="2" t="s">
        <v>141</v>
      </c>
      <c r="I50" s="2" t="s">
        <v>192</v>
      </c>
      <c r="J50" s="2" t="s">
        <v>193</v>
      </c>
      <c r="K50" s="2" t="s">
        <v>1203</v>
      </c>
      <c r="L50" s="153">
        <v>3.78</v>
      </c>
      <c r="M50" s="162">
        <v>4.8108000000000004</v>
      </c>
      <c r="N50" s="166">
        <v>0</v>
      </c>
      <c r="O50" s="153">
        <v>18.183</v>
      </c>
      <c r="P50" s="168">
        <v>3.1732922994376599E-3</v>
      </c>
      <c r="Q50" s="168">
        <v>1.21030558208995E-4</v>
      </c>
    </row>
    <row r="51" spans="1:17">
      <c r="A51" s="2">
        <v>424</v>
      </c>
      <c r="B51" s="2">
        <v>7229</v>
      </c>
      <c r="C51" s="2" t="s">
        <v>187</v>
      </c>
      <c r="D51" s="2" t="s">
        <v>188</v>
      </c>
      <c r="E51" s="4" t="s">
        <v>189</v>
      </c>
      <c r="F51" s="2" t="s">
        <v>976</v>
      </c>
      <c r="G51" s="2" t="s">
        <v>30</v>
      </c>
      <c r="H51" s="2" t="s">
        <v>141</v>
      </c>
      <c r="I51" s="2" t="s">
        <v>192</v>
      </c>
      <c r="J51" s="2" t="s">
        <v>193</v>
      </c>
      <c r="K51" s="2" t="s">
        <v>34</v>
      </c>
      <c r="L51" s="153">
        <v>639.23500000000001</v>
      </c>
      <c r="M51" s="162">
        <v>1</v>
      </c>
      <c r="N51" s="166">
        <v>4.0300000000000002E-2</v>
      </c>
      <c r="O51" s="153">
        <v>639.23500000000001</v>
      </c>
      <c r="P51" s="168">
        <v>0.11155707867858899</v>
      </c>
      <c r="Q51" s="168">
        <v>4.2548288120281197E-3</v>
      </c>
    </row>
    <row r="52" spans="1:17">
      <c r="A52" s="2">
        <v>424</v>
      </c>
      <c r="B52" s="2">
        <v>7229</v>
      </c>
      <c r="C52" s="2" t="s">
        <v>1204</v>
      </c>
      <c r="D52" s="2" t="s">
        <v>1205</v>
      </c>
      <c r="E52" s="4" t="s">
        <v>189</v>
      </c>
      <c r="F52" s="2" t="s">
        <v>976</v>
      </c>
      <c r="G52" s="2" t="s">
        <v>30</v>
      </c>
      <c r="H52" s="2" t="s">
        <v>141</v>
      </c>
      <c r="I52" s="2" t="s">
        <v>192</v>
      </c>
      <c r="J52" s="2" t="s">
        <v>193</v>
      </c>
      <c r="K52" s="2" t="s">
        <v>34</v>
      </c>
      <c r="L52" s="153">
        <v>427.334</v>
      </c>
      <c r="M52" s="162">
        <v>1</v>
      </c>
      <c r="N52" s="166">
        <v>4.0300000000000002E-2</v>
      </c>
      <c r="O52" s="153">
        <v>427.334</v>
      </c>
      <c r="P52" s="168">
        <v>7.4576795243593896E-2</v>
      </c>
      <c r="Q52" s="168">
        <v>2.84438693509879E-3</v>
      </c>
    </row>
    <row r="53" spans="1:17">
      <c r="A53" s="2">
        <v>424</v>
      </c>
      <c r="B53" s="2">
        <v>9817</v>
      </c>
      <c r="C53" s="2" t="s">
        <v>187</v>
      </c>
      <c r="D53" s="2" t="s">
        <v>188</v>
      </c>
      <c r="E53" s="4" t="s">
        <v>189</v>
      </c>
      <c r="F53" s="2" t="s">
        <v>978</v>
      </c>
      <c r="G53" s="2" t="s">
        <v>30</v>
      </c>
      <c r="H53" s="2" t="s">
        <v>141</v>
      </c>
      <c r="I53" s="2" t="s">
        <v>192</v>
      </c>
      <c r="J53" s="2" t="s">
        <v>193</v>
      </c>
      <c r="K53" s="2" t="s">
        <v>194</v>
      </c>
      <c r="L53" s="153">
        <v>1.5089999999999999</v>
      </c>
      <c r="M53" s="162">
        <v>3.718</v>
      </c>
      <c r="N53" s="166">
        <v>3.3300000000000003E-2</v>
      </c>
      <c r="O53" s="153">
        <v>5.6120000000000001</v>
      </c>
      <c r="P53" s="168">
        <v>1.7473163657826099E-2</v>
      </c>
      <c r="Q53" s="168">
        <v>2.9177340341913901E-3</v>
      </c>
    </row>
    <row r="54" spans="1:17">
      <c r="A54" s="2">
        <v>424</v>
      </c>
      <c r="B54" s="2">
        <v>9817</v>
      </c>
      <c r="C54" s="2" t="s">
        <v>187</v>
      </c>
      <c r="D54" s="2" t="s">
        <v>188</v>
      </c>
      <c r="E54" s="4" t="s">
        <v>189</v>
      </c>
      <c r="F54" s="2" t="s">
        <v>978</v>
      </c>
      <c r="G54" s="2" t="s">
        <v>30</v>
      </c>
      <c r="H54" s="2" t="s">
        <v>141</v>
      </c>
      <c r="I54" s="2" t="s">
        <v>192</v>
      </c>
      <c r="J54" s="2" t="s">
        <v>193</v>
      </c>
      <c r="K54" s="2" t="s">
        <v>1201</v>
      </c>
      <c r="L54" s="153">
        <v>2.9000000000000001E-2</v>
      </c>
      <c r="M54" s="162">
        <v>4.0218999999999996</v>
      </c>
      <c r="N54" s="166">
        <v>0</v>
      </c>
      <c r="O54" s="153">
        <v>0.11799999999999999</v>
      </c>
      <c r="P54" s="168">
        <v>3.6743527043599201E-4</v>
      </c>
      <c r="Q54" s="168">
        <v>6.1355711816574201E-5</v>
      </c>
    </row>
    <row r="55" spans="1:17">
      <c r="A55" s="2">
        <v>424</v>
      </c>
      <c r="B55" s="2">
        <v>9817</v>
      </c>
      <c r="C55" s="2" t="s">
        <v>187</v>
      </c>
      <c r="D55" s="2" t="s">
        <v>188</v>
      </c>
      <c r="E55" s="4" t="s">
        <v>189</v>
      </c>
      <c r="F55" s="2" t="s">
        <v>978</v>
      </c>
      <c r="G55" s="2" t="s">
        <v>30</v>
      </c>
      <c r="H55" s="2" t="s">
        <v>141</v>
      </c>
      <c r="I55" s="2" t="s">
        <v>192</v>
      </c>
      <c r="J55" s="2" t="s">
        <v>193</v>
      </c>
      <c r="K55" s="2" t="s">
        <v>1203</v>
      </c>
      <c r="L55" s="153">
        <v>0.219</v>
      </c>
      <c r="M55" s="162">
        <v>4.8108000000000004</v>
      </c>
      <c r="N55" s="166">
        <v>0</v>
      </c>
      <c r="O55" s="153">
        <v>1.0529999999999999</v>
      </c>
      <c r="P55" s="168">
        <v>3.2796830902954402E-3</v>
      </c>
      <c r="Q55" s="168">
        <v>5.4765371407890597E-4</v>
      </c>
    </row>
    <row r="56" spans="1:17">
      <c r="A56" s="2">
        <v>424</v>
      </c>
      <c r="B56" s="2">
        <v>9817</v>
      </c>
      <c r="C56" s="2" t="s">
        <v>187</v>
      </c>
      <c r="D56" s="2" t="s">
        <v>188</v>
      </c>
      <c r="E56" s="4" t="s">
        <v>189</v>
      </c>
      <c r="F56" s="2" t="s">
        <v>976</v>
      </c>
      <c r="G56" s="2" t="s">
        <v>30</v>
      </c>
      <c r="H56" s="2" t="s">
        <v>141</v>
      </c>
      <c r="I56" s="2" t="s">
        <v>192</v>
      </c>
      <c r="J56" s="2" t="s">
        <v>193</v>
      </c>
      <c r="K56" s="2" t="s">
        <v>34</v>
      </c>
      <c r="L56" s="153">
        <v>74.018000000000001</v>
      </c>
      <c r="M56" s="162">
        <v>1</v>
      </c>
      <c r="N56" s="166">
        <v>4.0300000000000002E-2</v>
      </c>
      <c r="O56" s="153">
        <v>74.018000000000001</v>
      </c>
      <c r="P56" s="168">
        <v>0.23047646064958999</v>
      </c>
      <c r="Q56" s="168">
        <v>3.84858189670816E-2</v>
      </c>
    </row>
    <row r="57" spans="1:17">
      <c r="A57" s="2">
        <v>424</v>
      </c>
      <c r="B57" s="2">
        <v>9817</v>
      </c>
      <c r="C57" s="2" t="s">
        <v>1204</v>
      </c>
      <c r="D57" s="2" t="s">
        <v>1205</v>
      </c>
      <c r="E57" s="4" t="s">
        <v>189</v>
      </c>
      <c r="F57" s="2" t="s">
        <v>976</v>
      </c>
      <c r="G57" s="2" t="s">
        <v>30</v>
      </c>
      <c r="H57" s="2" t="s">
        <v>141</v>
      </c>
      <c r="I57" s="2" t="s">
        <v>192</v>
      </c>
      <c r="J57" s="2" t="s">
        <v>193</v>
      </c>
      <c r="K57" s="2" t="s">
        <v>34</v>
      </c>
      <c r="L57" s="153">
        <v>0.01</v>
      </c>
      <c r="M57" s="162">
        <v>1</v>
      </c>
      <c r="N57" s="166">
        <v>4.0300000000000002E-2</v>
      </c>
      <c r="O57" s="153">
        <v>0.01</v>
      </c>
      <c r="P57" s="168">
        <v>3.1449289504342703E-5</v>
      </c>
      <c r="Q57" s="168">
        <v>5.2515196523590202E-6</v>
      </c>
    </row>
    <row r="58" spans="1:17">
      <c r="A58" s="2">
        <v>424</v>
      </c>
      <c r="B58" s="2">
        <v>9817</v>
      </c>
      <c r="C58" s="2" t="s">
        <v>1204</v>
      </c>
      <c r="D58" s="2" t="s">
        <v>1205</v>
      </c>
      <c r="E58" s="4" t="s">
        <v>189</v>
      </c>
      <c r="F58" s="2" t="s">
        <v>976</v>
      </c>
      <c r="G58" s="2" t="s">
        <v>30</v>
      </c>
      <c r="H58" s="2" t="s">
        <v>141</v>
      </c>
      <c r="I58" s="2" t="s">
        <v>192</v>
      </c>
      <c r="J58" s="2" t="s">
        <v>193</v>
      </c>
      <c r="K58" s="2" t="s">
        <v>34</v>
      </c>
      <c r="L58" s="153">
        <v>240.34100000000001</v>
      </c>
      <c r="M58" s="162">
        <v>1</v>
      </c>
      <c r="N58" s="166">
        <v>4.0300000000000002E-2</v>
      </c>
      <c r="O58" s="153">
        <v>240.34100000000001</v>
      </c>
      <c r="P58" s="168">
        <v>0.74837180804234804</v>
      </c>
      <c r="Q58" s="168">
        <v>0.12496591557857401</v>
      </c>
    </row>
    <row r="59" spans="1:17">
      <c r="A59" s="2">
        <v>424</v>
      </c>
      <c r="B59" s="2">
        <v>15416</v>
      </c>
      <c r="C59" s="2" t="s">
        <v>1204</v>
      </c>
      <c r="D59" s="2" t="s">
        <v>1205</v>
      </c>
      <c r="E59" s="4" t="s">
        <v>189</v>
      </c>
      <c r="F59" s="2" t="s">
        <v>976</v>
      </c>
      <c r="G59" s="2" t="s">
        <v>30</v>
      </c>
      <c r="H59" s="2" t="s">
        <v>141</v>
      </c>
      <c r="I59" s="2" t="s">
        <v>192</v>
      </c>
      <c r="J59" s="2" t="s">
        <v>193</v>
      </c>
      <c r="K59" s="2" t="s">
        <v>34</v>
      </c>
      <c r="L59" s="153">
        <v>310.08499999999998</v>
      </c>
      <c r="M59" s="162">
        <v>1</v>
      </c>
      <c r="N59" s="166">
        <v>0</v>
      </c>
      <c r="O59" s="153">
        <v>310.08499999999998</v>
      </c>
      <c r="P59" s="168">
        <v>0.93376758319930697</v>
      </c>
      <c r="Q59" s="168">
        <v>3.8878461517230102E-2</v>
      </c>
    </row>
    <row r="60" spans="1:17">
      <c r="A60" s="2">
        <v>424</v>
      </c>
      <c r="B60" s="2">
        <v>15416</v>
      </c>
      <c r="C60" s="2" t="s">
        <v>1209</v>
      </c>
      <c r="D60" s="2" t="s">
        <v>1210</v>
      </c>
      <c r="E60" s="4" t="s">
        <v>189</v>
      </c>
      <c r="F60" s="2" t="s">
        <v>978</v>
      </c>
      <c r="G60" s="2" t="s">
        <v>30</v>
      </c>
      <c r="H60" s="2" t="s">
        <v>141</v>
      </c>
      <c r="I60" s="2" t="s">
        <v>192</v>
      </c>
      <c r="J60" s="2" t="s">
        <v>193</v>
      </c>
      <c r="K60" s="2" t="s">
        <v>194</v>
      </c>
      <c r="L60" s="153">
        <v>3.681</v>
      </c>
      <c r="M60" s="162">
        <v>3.718</v>
      </c>
      <c r="N60" s="166">
        <v>0</v>
      </c>
      <c r="O60" s="153">
        <v>13.685</v>
      </c>
      <c r="P60" s="168">
        <v>4.1210485280649398E-2</v>
      </c>
      <c r="Q60" s="168">
        <v>1.7158448150455001E-3</v>
      </c>
    </row>
    <row r="61" spans="1:17">
      <c r="A61" s="2">
        <v>424</v>
      </c>
      <c r="B61" s="2">
        <v>15416</v>
      </c>
      <c r="C61" s="2" t="s">
        <v>1209</v>
      </c>
      <c r="D61" s="2" t="s">
        <v>1210</v>
      </c>
      <c r="E61" s="4" t="s">
        <v>189</v>
      </c>
      <c r="F61" s="2" t="s">
        <v>976</v>
      </c>
      <c r="G61" s="2" t="s">
        <v>30</v>
      </c>
      <c r="H61" s="2" t="s">
        <v>141</v>
      </c>
      <c r="I61" s="2" t="s">
        <v>192</v>
      </c>
      <c r="J61" s="2" t="s">
        <v>193</v>
      </c>
      <c r="K61" s="2" t="s">
        <v>34</v>
      </c>
      <c r="L61" s="153">
        <v>8.3089999999999993</v>
      </c>
      <c r="M61" s="162">
        <v>1</v>
      </c>
      <c r="N61" s="166">
        <v>0</v>
      </c>
      <c r="O61" s="153">
        <v>8.3089999999999993</v>
      </c>
      <c r="P61" s="168">
        <v>2.50219315200437E-2</v>
      </c>
      <c r="Q61" s="168">
        <v>1.04181620693631E-3</v>
      </c>
    </row>
    <row r="62" spans="1:17">
      <c r="A62" s="2">
        <v>969</v>
      </c>
      <c r="B62" s="2">
        <v>969</v>
      </c>
      <c r="C62" s="2" t="s">
        <v>187</v>
      </c>
      <c r="D62" s="2" t="s">
        <v>188</v>
      </c>
      <c r="E62" s="4" t="s">
        <v>189</v>
      </c>
      <c r="F62" s="2" t="s">
        <v>978</v>
      </c>
      <c r="G62" s="2" t="s">
        <v>30</v>
      </c>
      <c r="H62" s="2" t="s">
        <v>141</v>
      </c>
      <c r="I62" s="2" t="s">
        <v>192</v>
      </c>
      <c r="J62" s="2" t="s">
        <v>193</v>
      </c>
      <c r="K62" s="2" t="s">
        <v>194</v>
      </c>
      <c r="L62" s="153">
        <v>16.762</v>
      </c>
      <c r="M62" s="162">
        <v>3.718</v>
      </c>
      <c r="N62" s="166">
        <v>3.3300000000000003E-2</v>
      </c>
      <c r="O62" s="153">
        <v>62.323</v>
      </c>
      <c r="P62" s="168">
        <v>4.4238453871225901E-2</v>
      </c>
      <c r="Q62" s="168">
        <v>8.50710363384951E-4</v>
      </c>
    </row>
    <row r="63" spans="1:17">
      <c r="A63" s="2">
        <v>969</v>
      </c>
      <c r="B63" s="2">
        <v>969</v>
      </c>
      <c r="C63" s="2" t="s">
        <v>187</v>
      </c>
      <c r="D63" s="2" t="s">
        <v>188</v>
      </c>
      <c r="E63" s="4" t="s">
        <v>189</v>
      </c>
      <c r="F63" s="2" t="s">
        <v>978</v>
      </c>
      <c r="G63" s="2" t="s">
        <v>30</v>
      </c>
      <c r="H63" s="2" t="s">
        <v>141</v>
      </c>
      <c r="I63" s="2" t="s">
        <v>192</v>
      </c>
      <c r="J63" s="2" t="s">
        <v>193</v>
      </c>
      <c r="K63" s="2" t="s">
        <v>1208</v>
      </c>
      <c r="L63" s="153">
        <v>0</v>
      </c>
      <c r="M63" s="162">
        <v>0.47760000000000002</v>
      </c>
      <c r="N63" s="166">
        <v>0</v>
      </c>
      <c r="O63" s="153">
        <v>0</v>
      </c>
      <c r="P63" s="168">
        <v>-1.0170451622466801E-8</v>
      </c>
      <c r="Q63" s="168">
        <v>-1.95578910165425E-10</v>
      </c>
    </row>
    <row r="64" spans="1:17">
      <c r="A64" s="2">
        <v>969</v>
      </c>
      <c r="B64" s="2">
        <v>969</v>
      </c>
      <c r="C64" s="2" t="s">
        <v>187</v>
      </c>
      <c r="D64" s="2" t="s">
        <v>188</v>
      </c>
      <c r="E64" s="4" t="s">
        <v>189</v>
      </c>
      <c r="F64" s="2" t="s">
        <v>978</v>
      </c>
      <c r="G64" s="2" t="s">
        <v>30</v>
      </c>
      <c r="H64" s="2" t="s">
        <v>141</v>
      </c>
      <c r="I64" s="2" t="s">
        <v>192</v>
      </c>
      <c r="J64" s="2" t="s">
        <v>193</v>
      </c>
      <c r="K64" s="2" t="s">
        <v>1200</v>
      </c>
      <c r="L64" s="153">
        <v>0</v>
      </c>
      <c r="M64" s="162">
        <v>2.589</v>
      </c>
      <c r="N64" s="166">
        <v>0</v>
      </c>
      <c r="O64" s="153">
        <v>0</v>
      </c>
      <c r="P64" s="168">
        <v>3.4917272875541902E-7</v>
      </c>
      <c r="Q64" s="168">
        <v>6.7146302135311409E-9</v>
      </c>
    </row>
    <row r="65" spans="1:17">
      <c r="A65" s="2">
        <v>969</v>
      </c>
      <c r="B65" s="2">
        <v>969</v>
      </c>
      <c r="C65" s="2" t="s">
        <v>187</v>
      </c>
      <c r="D65" s="2" t="s">
        <v>188</v>
      </c>
      <c r="E65" s="4" t="s">
        <v>189</v>
      </c>
      <c r="F65" s="2" t="s">
        <v>978</v>
      </c>
      <c r="G65" s="2" t="s">
        <v>30</v>
      </c>
      <c r="H65" s="2" t="s">
        <v>141</v>
      </c>
      <c r="I65" s="2" t="s">
        <v>192</v>
      </c>
      <c r="J65" s="2" t="s">
        <v>193</v>
      </c>
      <c r="K65" s="2" t="s">
        <v>1201</v>
      </c>
      <c r="L65" s="153">
        <v>0.25600000000000001</v>
      </c>
      <c r="M65" s="162">
        <v>4.0218999999999996</v>
      </c>
      <c r="N65" s="166">
        <v>0</v>
      </c>
      <c r="O65" s="153">
        <v>1.0309999999999999</v>
      </c>
      <c r="P65" s="168">
        <v>7.3181669631292197E-4</v>
      </c>
      <c r="Q65" s="168">
        <v>1.40729160531642E-5</v>
      </c>
    </row>
    <row r="66" spans="1:17">
      <c r="A66" s="2">
        <v>969</v>
      </c>
      <c r="B66" s="2">
        <v>969</v>
      </c>
      <c r="C66" s="2" t="s">
        <v>187</v>
      </c>
      <c r="D66" s="2" t="s">
        <v>188</v>
      </c>
      <c r="E66" s="4" t="s">
        <v>189</v>
      </c>
      <c r="F66" s="2" t="s">
        <v>978</v>
      </c>
      <c r="G66" s="2" t="s">
        <v>30</v>
      </c>
      <c r="H66" s="2" t="s">
        <v>141</v>
      </c>
      <c r="I66" s="2" t="s">
        <v>192</v>
      </c>
      <c r="J66" s="2" t="s">
        <v>193</v>
      </c>
      <c r="K66" s="2" t="s">
        <v>1202</v>
      </c>
      <c r="L66" s="153">
        <v>456.89699999999999</v>
      </c>
      <c r="M66" s="162">
        <v>2.4892999999999998E-2</v>
      </c>
      <c r="N66" s="166">
        <v>0</v>
      </c>
      <c r="O66" s="153">
        <v>11.374000000000001</v>
      </c>
      <c r="P66" s="168">
        <v>8.0732785195582503E-3</v>
      </c>
      <c r="Q66" s="168">
        <v>1.55250039322656E-4</v>
      </c>
    </row>
    <row r="67" spans="1:17">
      <c r="A67" s="2">
        <v>969</v>
      </c>
      <c r="B67" s="2">
        <v>969</v>
      </c>
      <c r="C67" s="2" t="s">
        <v>187</v>
      </c>
      <c r="D67" s="2" t="s">
        <v>188</v>
      </c>
      <c r="E67" s="4" t="s">
        <v>189</v>
      </c>
      <c r="F67" s="2" t="s">
        <v>978</v>
      </c>
      <c r="G67" s="2" t="s">
        <v>30</v>
      </c>
      <c r="H67" s="2" t="s">
        <v>141</v>
      </c>
      <c r="I67" s="2" t="s">
        <v>192</v>
      </c>
      <c r="J67" s="2" t="s">
        <v>193</v>
      </c>
      <c r="K67" s="2" t="s">
        <v>1211</v>
      </c>
      <c r="L67" s="153">
        <v>0</v>
      </c>
      <c r="M67" s="162">
        <v>0.53900000000000003</v>
      </c>
      <c r="N67" s="166">
        <v>0</v>
      </c>
      <c r="O67" s="153">
        <v>0</v>
      </c>
      <c r="P67" s="168">
        <v>-3.8259864771842606E-9</v>
      </c>
      <c r="Q67" s="168">
        <v>-7.3574143341125192E-11</v>
      </c>
    </row>
    <row r="68" spans="1:17">
      <c r="A68" s="2">
        <v>969</v>
      </c>
      <c r="B68" s="2">
        <v>969</v>
      </c>
      <c r="C68" s="2" t="s">
        <v>187</v>
      </c>
      <c r="D68" s="2" t="s">
        <v>188</v>
      </c>
      <c r="E68" s="4" t="s">
        <v>189</v>
      </c>
      <c r="F68" s="2" t="s">
        <v>978</v>
      </c>
      <c r="G68" s="2" t="s">
        <v>30</v>
      </c>
      <c r="H68" s="2" t="s">
        <v>141</v>
      </c>
      <c r="I68" s="2" t="s">
        <v>192</v>
      </c>
      <c r="J68" s="2" t="s">
        <v>193</v>
      </c>
      <c r="K68" s="2" t="s">
        <v>1203</v>
      </c>
      <c r="L68" s="153">
        <v>1.431</v>
      </c>
      <c r="M68" s="162">
        <v>4.8108000000000004</v>
      </c>
      <c r="N68" s="166">
        <v>0</v>
      </c>
      <c r="O68" s="153">
        <v>6.883</v>
      </c>
      <c r="P68" s="168">
        <v>4.8859711612508202E-3</v>
      </c>
      <c r="Q68" s="168">
        <v>9.3957766113965095E-5</v>
      </c>
    </row>
    <row r="69" spans="1:17">
      <c r="A69" s="2">
        <v>969</v>
      </c>
      <c r="B69" s="2">
        <v>969</v>
      </c>
      <c r="C69" s="2" t="s">
        <v>187</v>
      </c>
      <c r="D69" s="2" t="s">
        <v>188</v>
      </c>
      <c r="E69" s="4" t="s">
        <v>189</v>
      </c>
      <c r="F69" s="2" t="s">
        <v>976</v>
      </c>
      <c r="G69" s="2" t="s">
        <v>30</v>
      </c>
      <c r="H69" s="2" t="s">
        <v>141</v>
      </c>
      <c r="I69" s="2" t="s">
        <v>192</v>
      </c>
      <c r="J69" s="2" t="s">
        <v>193</v>
      </c>
      <c r="K69" s="2" t="s">
        <v>34</v>
      </c>
      <c r="L69" s="153">
        <v>887.75099999999998</v>
      </c>
      <c r="M69" s="162">
        <v>1</v>
      </c>
      <c r="N69" s="166">
        <v>4.0300000000000002E-2</v>
      </c>
      <c r="O69" s="153">
        <v>887.75099999999998</v>
      </c>
      <c r="P69" s="168">
        <v>0.63015272134830103</v>
      </c>
      <c r="Q69" s="168">
        <v>1.2117906564426999E-2</v>
      </c>
    </row>
    <row r="70" spans="1:17">
      <c r="A70" s="2">
        <v>969</v>
      </c>
      <c r="B70" s="2">
        <v>969</v>
      </c>
      <c r="C70" s="2" t="s">
        <v>1204</v>
      </c>
      <c r="D70" s="2" t="s">
        <v>1205</v>
      </c>
      <c r="E70" s="4" t="s">
        <v>189</v>
      </c>
      <c r="F70" s="2" t="s">
        <v>976</v>
      </c>
      <c r="G70" s="2" t="s">
        <v>30</v>
      </c>
      <c r="H70" s="2" t="s">
        <v>141</v>
      </c>
      <c r="I70" s="2" t="s">
        <v>192</v>
      </c>
      <c r="J70" s="2" t="s">
        <v>193</v>
      </c>
      <c r="K70" s="2" t="s">
        <v>34</v>
      </c>
      <c r="L70" s="153">
        <v>4.0000000000000001E-3</v>
      </c>
      <c r="M70" s="162">
        <v>1</v>
      </c>
      <c r="N70" s="166">
        <v>4.0300000000000002E-2</v>
      </c>
      <c r="O70" s="153">
        <v>4.0000000000000001E-3</v>
      </c>
      <c r="P70" s="168">
        <v>2.9245017228198798E-6</v>
      </c>
      <c r="Q70" s="168">
        <v>5.6238491756110503E-8</v>
      </c>
    </row>
    <row r="71" spans="1:17">
      <c r="A71" s="2">
        <v>969</v>
      </c>
      <c r="B71" s="2">
        <v>969</v>
      </c>
      <c r="C71" s="2" t="s">
        <v>1204</v>
      </c>
      <c r="D71" s="2" t="s">
        <v>1205</v>
      </c>
      <c r="E71" s="4" t="s">
        <v>189</v>
      </c>
      <c r="F71" s="2" t="s">
        <v>976</v>
      </c>
      <c r="G71" s="2" t="s">
        <v>30</v>
      </c>
      <c r="H71" s="2" t="s">
        <v>141</v>
      </c>
      <c r="I71" s="2" t="s">
        <v>192</v>
      </c>
      <c r="J71" s="2" t="s">
        <v>193</v>
      </c>
      <c r="K71" s="2" t="s">
        <v>34</v>
      </c>
      <c r="L71" s="153">
        <v>439.42099999999999</v>
      </c>
      <c r="M71" s="162">
        <v>1</v>
      </c>
      <c r="N71" s="166">
        <v>4.0300000000000002E-2</v>
      </c>
      <c r="O71" s="153">
        <v>439.42099999999999</v>
      </c>
      <c r="P71" s="168">
        <v>0.311914498725337</v>
      </c>
      <c r="Q71" s="168">
        <v>5.9981503270451703E-3</v>
      </c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4" customWidth="1"/>
    <col min="17" max="20" width="11.625" style="2" customWidth="1"/>
    <col min="21" max="16384" width="11.625" style="2"/>
  </cols>
  <sheetData>
    <row r="1" spans="1:22" ht="66.75" customHeight="1">
      <c r="A1" s="19" t="s">
        <v>0</v>
      </c>
      <c r="B1" s="19" t="s">
        <v>1</v>
      </c>
      <c r="C1" s="19" t="s">
        <v>122</v>
      </c>
      <c r="D1" s="19" t="s">
        <v>123</v>
      </c>
      <c r="E1" s="19" t="s">
        <v>124</v>
      </c>
      <c r="F1" s="19" t="s">
        <v>125</v>
      </c>
      <c r="G1" s="19" t="s">
        <v>126</v>
      </c>
      <c r="H1" s="19" t="s">
        <v>6</v>
      </c>
      <c r="I1" s="19" t="s">
        <v>7</v>
      </c>
      <c r="J1" s="19" t="s">
        <v>127</v>
      </c>
      <c r="K1" s="19" t="s">
        <v>9</v>
      </c>
      <c r="L1" s="19" t="s">
        <v>10</v>
      </c>
      <c r="M1" s="19" t="s">
        <v>128</v>
      </c>
      <c r="N1" s="19" t="s">
        <v>11</v>
      </c>
      <c r="O1" s="19" t="s">
        <v>18</v>
      </c>
      <c r="P1" s="142" t="s">
        <v>14</v>
      </c>
      <c r="Q1" s="19" t="s">
        <v>129</v>
      </c>
      <c r="R1" s="19" t="s">
        <v>130</v>
      </c>
      <c r="S1" s="19" t="s">
        <v>131</v>
      </c>
      <c r="T1" s="19" t="s">
        <v>132</v>
      </c>
      <c r="U1" s="11"/>
      <c r="V1" s="11"/>
    </row>
    <row r="2" spans="1:22" ht="14.1" customHeight="1">
      <c r="D2" s="20"/>
      <c r="G2" s="18"/>
      <c r="H2" s="18"/>
      <c r="I2" s="18"/>
      <c r="J2" s="20"/>
      <c r="K2" s="20"/>
      <c r="L2" s="20"/>
      <c r="M2" s="20"/>
      <c r="P2" s="143"/>
      <c r="Q2" s="20"/>
      <c r="R2" s="18"/>
      <c r="S2" s="18"/>
      <c r="T2" s="18"/>
    </row>
    <row r="3" spans="1:22" ht="14.1" customHeight="1">
      <c r="D3" s="20"/>
      <c r="H3" s="18"/>
      <c r="I3" s="18"/>
      <c r="J3" s="20"/>
      <c r="K3" s="20"/>
      <c r="L3" s="20"/>
      <c r="M3" s="20"/>
      <c r="Q3" s="20"/>
    </row>
    <row r="4" spans="1:22" ht="14.1" customHeight="1">
      <c r="D4" s="20"/>
      <c r="H4" s="18"/>
      <c r="I4" s="18"/>
      <c r="J4" s="20"/>
      <c r="K4" s="20"/>
      <c r="L4" s="20"/>
      <c r="M4" s="20"/>
      <c r="Q4" s="20"/>
    </row>
    <row r="5" spans="1:22" ht="14.1" customHeight="1">
      <c r="D5" s="20"/>
      <c r="H5" s="18"/>
      <c r="I5" s="18"/>
      <c r="J5" s="20"/>
      <c r="K5" s="20"/>
      <c r="L5" s="20"/>
      <c r="M5" s="20"/>
      <c r="O5" s="11"/>
      <c r="Q5" s="20"/>
    </row>
    <row r="6" spans="1:22" ht="14.1" customHeight="1">
      <c r="D6" s="20"/>
      <c r="H6" s="18"/>
      <c r="I6" s="18"/>
      <c r="J6" s="20"/>
      <c r="K6" s="20"/>
      <c r="L6" s="20"/>
      <c r="M6" s="20"/>
      <c r="O6" s="11"/>
      <c r="Q6" s="20"/>
    </row>
    <row r="7" spans="1:22" ht="14.1" customHeight="1">
      <c r="D7" s="20"/>
      <c r="H7" s="18"/>
      <c r="I7" s="18"/>
      <c r="J7" s="20"/>
      <c r="K7" s="20"/>
      <c r="L7" s="20"/>
      <c r="M7" s="20"/>
      <c r="Q7" s="20"/>
    </row>
    <row r="8" spans="1:22" ht="14.1" customHeight="1">
      <c r="D8" s="20"/>
      <c r="H8" s="18"/>
      <c r="I8" s="18"/>
      <c r="J8" s="20"/>
      <c r="K8" s="20"/>
      <c r="L8" s="20"/>
      <c r="M8" s="20"/>
      <c r="N8" s="11"/>
      <c r="Q8" s="20"/>
    </row>
    <row r="9" spans="1:22" ht="14.1" customHeight="1">
      <c r="D9" s="20"/>
      <c r="H9" s="18"/>
      <c r="I9" s="18"/>
      <c r="J9" s="20"/>
      <c r="K9" s="20"/>
      <c r="L9" s="20"/>
      <c r="M9" s="20"/>
      <c r="Q9" s="20"/>
    </row>
    <row r="10" spans="1:22" ht="13.5" customHeight="1">
      <c r="D10" s="20"/>
      <c r="H10" s="18"/>
      <c r="I10" s="18"/>
      <c r="J10" s="20"/>
      <c r="K10" s="20"/>
      <c r="L10" s="20"/>
      <c r="M10" s="20"/>
      <c r="Q10" s="20"/>
    </row>
    <row r="11" spans="1:22" ht="13.5" customHeight="1">
      <c r="D11" s="20"/>
      <c r="H11" s="18"/>
      <c r="I11" s="18"/>
      <c r="J11" s="20"/>
      <c r="K11" s="20"/>
      <c r="L11" s="20"/>
      <c r="M11" s="20"/>
      <c r="Q11" s="20"/>
    </row>
    <row r="12" spans="1:22" ht="14.1" customHeight="1">
      <c r="D12" s="20"/>
      <c r="H12" s="18"/>
      <c r="I12" s="18"/>
      <c r="J12" s="20"/>
      <c r="K12" s="20"/>
      <c r="L12" s="20"/>
      <c r="M12" s="20"/>
      <c r="Q12" s="20"/>
    </row>
    <row r="13" spans="1:22" ht="14.1" customHeight="1">
      <c r="D13" s="20"/>
      <c r="H13" s="18"/>
      <c r="I13" s="18"/>
      <c r="J13" s="20"/>
      <c r="K13" s="20"/>
      <c r="L13" s="20"/>
      <c r="M13" s="20"/>
      <c r="Q13" s="20"/>
    </row>
    <row r="14" spans="1:22" ht="14.1" customHeight="1">
      <c r="D14" s="20"/>
      <c r="H14" s="18"/>
      <c r="I14" s="18"/>
      <c r="J14" s="20"/>
      <c r="K14" s="20"/>
      <c r="L14" s="20"/>
      <c r="M14" s="20"/>
      <c r="Q14" s="20"/>
    </row>
    <row r="15" spans="1:22" ht="14.1" customHeight="1">
      <c r="D15" s="20"/>
      <c r="H15" s="18"/>
      <c r="I15" s="18"/>
      <c r="J15" s="20"/>
      <c r="K15" s="20"/>
      <c r="L15" s="20"/>
      <c r="M15" s="20"/>
      <c r="Q15" s="20"/>
    </row>
    <row r="16" spans="1:22" ht="14.1" customHeight="1">
      <c r="D16" s="20"/>
      <c r="H16" s="18"/>
      <c r="I16" s="18"/>
      <c r="J16" s="20"/>
      <c r="K16" s="20"/>
      <c r="L16" s="20"/>
      <c r="M16" s="20"/>
      <c r="Q16" s="20"/>
    </row>
    <row r="17" spans="4:17" ht="14.1" customHeight="1">
      <c r="D17" s="20"/>
      <c r="H17" s="18"/>
      <c r="I17" s="18"/>
      <c r="J17" s="20"/>
      <c r="K17" s="20"/>
      <c r="L17" s="20"/>
      <c r="M17" s="20"/>
      <c r="Q17" s="20"/>
    </row>
    <row r="18" spans="4:17" ht="14.1" customHeight="1">
      <c r="D18" s="20"/>
      <c r="H18" s="18"/>
      <c r="I18" s="18"/>
      <c r="J18" s="20"/>
      <c r="K18" s="20"/>
      <c r="L18" s="20"/>
      <c r="M18" s="20"/>
      <c r="Q18" s="20"/>
    </row>
    <row r="19" spans="4:17" ht="14.1" customHeight="1">
      <c r="D19" s="20"/>
      <c r="H19" s="18"/>
      <c r="I19" s="18"/>
      <c r="J19" s="20"/>
      <c r="K19" s="20"/>
      <c r="L19" s="20"/>
      <c r="M19" s="20"/>
      <c r="Q19" s="20"/>
    </row>
    <row r="20" spans="4:17" ht="14.1" customHeight="1">
      <c r="D20" s="20"/>
      <c r="H20" s="18"/>
      <c r="I20" s="18"/>
      <c r="J20" s="20"/>
      <c r="L20" s="20"/>
      <c r="M20" s="20"/>
      <c r="Q20" s="20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19"/>
  <sheetViews>
    <sheetView rightToLeft="1" zoomScale="70" zoomScaleNormal="70" workbookViewId="0">
      <selection activeCell="O193" sqref="O1:O1048576"/>
    </sheetView>
  </sheetViews>
  <sheetFormatPr defaultColWidth="11.625" defaultRowHeight="14.1" customHeight="1"/>
  <cols>
    <col min="1" max="6" width="11.625" style="2" customWidth="1"/>
    <col min="7" max="7" width="48.5" style="2" bestFit="1" customWidth="1"/>
    <col min="8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>
      <c r="A1" s="19" t="s">
        <v>0</v>
      </c>
      <c r="B1" s="19" t="s">
        <v>1</v>
      </c>
      <c r="C1" s="19" t="s">
        <v>5</v>
      </c>
      <c r="D1" s="19" t="s">
        <v>214</v>
      </c>
      <c r="E1" s="19" t="s">
        <v>215</v>
      </c>
      <c r="F1" s="19" t="s">
        <v>216</v>
      </c>
      <c r="G1" s="19" t="s">
        <v>217</v>
      </c>
      <c r="H1" s="19" t="s">
        <v>218</v>
      </c>
      <c r="I1" s="19" t="s">
        <v>219</v>
      </c>
      <c r="J1" s="19" t="s">
        <v>11</v>
      </c>
      <c r="K1" s="19" t="s">
        <v>220</v>
      </c>
      <c r="L1" s="19" t="s">
        <v>221</v>
      </c>
      <c r="M1" s="19" t="s">
        <v>222</v>
      </c>
      <c r="N1" s="19" t="s">
        <v>223</v>
      </c>
      <c r="O1" s="19" t="s">
        <v>224</v>
      </c>
      <c r="P1" s="19" t="s">
        <v>225</v>
      </c>
      <c r="Q1" s="19" t="s">
        <v>226</v>
      </c>
    </row>
    <row r="2" spans="1:22" ht="14.1" customHeight="1">
      <c r="A2" s="27">
        <v>424</v>
      </c>
      <c r="B2" s="11">
        <v>7228</v>
      </c>
      <c r="C2" t="s">
        <v>1051</v>
      </c>
      <c r="D2" s="27" t="s">
        <v>2960</v>
      </c>
      <c r="E2" s="27" t="s">
        <v>2961</v>
      </c>
      <c r="F2" s="27" t="s">
        <v>33</v>
      </c>
      <c r="G2" s="27" t="s">
        <v>2962</v>
      </c>
      <c r="H2">
        <v>60345527</v>
      </c>
      <c r="I2" s="27" t="s">
        <v>33</v>
      </c>
      <c r="J2" s="18" t="s">
        <v>194</v>
      </c>
      <c r="K2" s="187" t="s">
        <v>2672</v>
      </c>
      <c r="L2" s="205">
        <v>500000</v>
      </c>
      <c r="M2" s="206">
        <v>1859</v>
      </c>
      <c r="N2" s="206">
        <v>10000</v>
      </c>
      <c r="O2" s="207">
        <v>37.18</v>
      </c>
      <c r="P2" s="208">
        <v>0.02</v>
      </c>
      <c r="R2" s="11"/>
      <c r="V2" s="18"/>
    </row>
    <row r="3" spans="1:22" ht="14.1" customHeight="1">
      <c r="A3" s="27">
        <v>424</v>
      </c>
      <c r="B3" s="11">
        <v>7228</v>
      </c>
      <c r="C3" t="s">
        <v>1051</v>
      </c>
      <c r="D3" s="27" t="s">
        <v>2658</v>
      </c>
      <c r="E3" s="27" t="s">
        <v>2659</v>
      </c>
      <c r="F3" s="27" t="s">
        <v>33</v>
      </c>
      <c r="G3" s="27" t="s">
        <v>2658</v>
      </c>
      <c r="H3">
        <v>60401809</v>
      </c>
      <c r="I3" s="27" t="s">
        <v>33</v>
      </c>
      <c r="J3" s="18" t="s">
        <v>194</v>
      </c>
      <c r="K3" s="187" t="s">
        <v>2660</v>
      </c>
      <c r="L3" s="205">
        <v>800000</v>
      </c>
      <c r="M3" s="206">
        <v>2974.4</v>
      </c>
      <c r="N3" s="206">
        <v>8000</v>
      </c>
      <c r="O3" s="207">
        <v>29.744</v>
      </c>
      <c r="P3" s="208">
        <v>0.01</v>
      </c>
      <c r="V3" s="18"/>
    </row>
    <row r="4" spans="1:22" ht="13.5" customHeight="1">
      <c r="A4" s="27">
        <v>424</v>
      </c>
      <c r="B4" s="11">
        <v>7228</v>
      </c>
      <c r="C4" t="s">
        <v>1051</v>
      </c>
      <c r="D4" s="27" t="s">
        <v>2977</v>
      </c>
      <c r="E4" s="27" t="s">
        <v>2978</v>
      </c>
      <c r="F4" s="27" t="s">
        <v>33</v>
      </c>
      <c r="G4" s="27" t="s">
        <v>2979</v>
      </c>
      <c r="H4">
        <v>9840809</v>
      </c>
      <c r="I4" s="27" t="s">
        <v>33</v>
      </c>
      <c r="J4" s="18" t="s">
        <v>194</v>
      </c>
      <c r="K4" s="187" t="s">
        <v>2672</v>
      </c>
      <c r="L4" s="205">
        <v>750000</v>
      </c>
      <c r="M4" s="206">
        <v>2788.5</v>
      </c>
      <c r="N4" s="206">
        <v>37500</v>
      </c>
      <c r="O4" s="207">
        <v>139.42500000000001</v>
      </c>
      <c r="P4" s="208">
        <v>0.05</v>
      </c>
      <c r="V4" s="18"/>
    </row>
    <row r="5" spans="1:22" ht="13.5" customHeight="1">
      <c r="A5" s="27">
        <v>424</v>
      </c>
      <c r="B5" s="11">
        <v>7228</v>
      </c>
      <c r="C5" t="s">
        <v>1051</v>
      </c>
      <c r="D5" s="27" t="s">
        <v>2918</v>
      </c>
      <c r="E5" s="27" t="s">
        <v>2919</v>
      </c>
      <c r="F5" s="27" t="s">
        <v>33</v>
      </c>
      <c r="G5" s="27" t="s">
        <v>2920</v>
      </c>
      <c r="H5">
        <v>62006366</v>
      </c>
      <c r="I5" s="27" t="s">
        <v>33</v>
      </c>
      <c r="J5" s="18" t="s">
        <v>194</v>
      </c>
      <c r="K5" s="187" t="s">
        <v>2921</v>
      </c>
      <c r="L5" s="205">
        <v>400000</v>
      </c>
      <c r="M5" s="206">
        <v>1487.2</v>
      </c>
      <c r="N5" s="206">
        <v>32000</v>
      </c>
      <c r="O5" s="207">
        <v>118.976</v>
      </c>
      <c r="P5" s="208">
        <v>0.08</v>
      </c>
      <c r="V5" s="18"/>
    </row>
    <row r="6" spans="1:22" ht="14.1" customHeight="1">
      <c r="A6" s="27">
        <v>424</v>
      </c>
      <c r="B6" s="11">
        <v>7228</v>
      </c>
      <c r="C6" t="s">
        <v>1051</v>
      </c>
      <c r="D6" s="27" t="s">
        <v>2992</v>
      </c>
      <c r="E6" s="27" t="s">
        <v>2993</v>
      </c>
      <c r="F6" s="27" t="s">
        <v>1362</v>
      </c>
      <c r="G6" s="27" t="s">
        <v>2994</v>
      </c>
      <c r="H6">
        <v>9840936</v>
      </c>
      <c r="I6" s="27" t="s">
        <v>33</v>
      </c>
      <c r="J6" s="18" t="s">
        <v>194</v>
      </c>
      <c r="K6" s="187" t="s">
        <v>2672</v>
      </c>
      <c r="L6" s="205">
        <v>600000</v>
      </c>
      <c r="M6" s="206">
        <v>2230.8000000000002</v>
      </c>
      <c r="N6" s="206">
        <v>12100</v>
      </c>
      <c r="O6" s="207">
        <v>44.9878</v>
      </c>
      <c r="P6" s="208">
        <v>2.0166666666666666E-2</v>
      </c>
      <c r="V6" s="18"/>
    </row>
    <row r="7" spans="1:22" ht="14.1" customHeight="1">
      <c r="A7" s="27">
        <v>424</v>
      </c>
      <c r="B7" s="11">
        <v>7228</v>
      </c>
      <c r="C7" t="s">
        <v>1051</v>
      </c>
      <c r="D7" s="27" t="s">
        <v>2669</v>
      </c>
      <c r="E7" s="27" t="s">
        <v>2670</v>
      </c>
      <c r="F7" s="27" t="s">
        <v>336</v>
      </c>
      <c r="G7" s="27" t="s">
        <v>2673</v>
      </c>
      <c r="H7">
        <v>62002785</v>
      </c>
      <c r="I7" s="27" t="s">
        <v>33</v>
      </c>
      <c r="J7" s="18" t="s">
        <v>194</v>
      </c>
      <c r="K7" s="187" t="s">
        <v>2674</v>
      </c>
      <c r="L7" s="205">
        <v>800000</v>
      </c>
      <c r="M7" s="206">
        <v>2974.4</v>
      </c>
      <c r="N7" s="206">
        <v>36000</v>
      </c>
      <c r="O7" s="207">
        <v>133.84800000000001</v>
      </c>
      <c r="P7" s="208">
        <v>4.4999999999999998E-2</v>
      </c>
      <c r="V7" s="18"/>
    </row>
    <row r="8" spans="1:22" ht="14.1" customHeight="1">
      <c r="A8" s="27">
        <v>424</v>
      </c>
      <c r="B8" s="11">
        <v>7228</v>
      </c>
      <c r="C8" t="s">
        <v>1051</v>
      </c>
      <c r="D8" s="27" t="s">
        <v>2669</v>
      </c>
      <c r="E8" s="27" t="s">
        <v>2670</v>
      </c>
      <c r="F8" s="27" t="s">
        <v>336</v>
      </c>
      <c r="G8" s="27" t="s">
        <v>2675</v>
      </c>
      <c r="H8">
        <v>62017827</v>
      </c>
      <c r="I8" s="27" t="s">
        <v>33</v>
      </c>
      <c r="J8" s="18" t="s">
        <v>194</v>
      </c>
      <c r="K8" s="187" t="s">
        <v>2676</v>
      </c>
      <c r="L8" s="205">
        <v>600000</v>
      </c>
      <c r="M8" s="206">
        <v>2230.8000000000002</v>
      </c>
      <c r="N8" s="206">
        <v>78000</v>
      </c>
      <c r="O8" s="207">
        <v>290.00400000000002</v>
      </c>
      <c r="P8" s="208">
        <v>0.13</v>
      </c>
      <c r="V8" s="18"/>
    </row>
    <row r="9" spans="1:22" ht="14.1" customHeight="1">
      <c r="A9" s="27">
        <v>424</v>
      </c>
      <c r="B9" s="11">
        <v>7228</v>
      </c>
      <c r="C9" t="s">
        <v>1051</v>
      </c>
      <c r="D9" s="27" t="s">
        <v>2669</v>
      </c>
      <c r="E9" s="27" t="s">
        <v>2670</v>
      </c>
      <c r="F9" s="27" t="s">
        <v>336</v>
      </c>
      <c r="G9" s="27" t="s">
        <v>2677</v>
      </c>
      <c r="H9">
        <v>62018247</v>
      </c>
      <c r="I9" s="27" t="s">
        <v>33</v>
      </c>
      <c r="J9" s="18" t="s">
        <v>194</v>
      </c>
      <c r="K9" s="187" t="s">
        <v>2678</v>
      </c>
      <c r="L9" s="205">
        <v>1200000</v>
      </c>
      <c r="M9" s="206">
        <v>4461.6000000000004</v>
      </c>
      <c r="N9" s="206">
        <v>180000</v>
      </c>
      <c r="O9" s="207">
        <v>669.24</v>
      </c>
      <c r="P9" s="208">
        <v>0.15</v>
      </c>
      <c r="V9" s="18"/>
    </row>
    <row r="10" spans="1:22" ht="14.1" customHeight="1">
      <c r="A10" s="27">
        <v>424</v>
      </c>
      <c r="B10" s="11">
        <v>7228</v>
      </c>
      <c r="C10" t="s">
        <v>1051</v>
      </c>
      <c r="D10" s="27" t="s">
        <v>2690</v>
      </c>
      <c r="E10" s="27" t="s">
        <v>2691</v>
      </c>
      <c r="F10" s="27" t="s">
        <v>339</v>
      </c>
      <c r="G10" s="27" t="s">
        <v>2969</v>
      </c>
      <c r="H10">
        <v>60382116</v>
      </c>
      <c r="I10" s="27" t="s">
        <v>33</v>
      </c>
      <c r="J10" s="18" t="s">
        <v>194</v>
      </c>
      <c r="K10" s="187" t="s">
        <v>2970</v>
      </c>
      <c r="L10" s="205">
        <v>500000</v>
      </c>
      <c r="M10" s="206">
        <v>1859</v>
      </c>
      <c r="N10" s="206">
        <v>25000</v>
      </c>
      <c r="O10" s="207">
        <v>92.95</v>
      </c>
      <c r="P10" s="208">
        <v>0.05</v>
      </c>
      <c r="V10" s="18"/>
    </row>
    <row r="11" spans="1:22" ht="14.1" customHeight="1">
      <c r="A11" s="27">
        <v>424</v>
      </c>
      <c r="B11" s="11">
        <v>7228</v>
      </c>
      <c r="C11" t="s">
        <v>1051</v>
      </c>
      <c r="D11" s="27" t="s">
        <v>2690</v>
      </c>
      <c r="E11" s="27" t="s">
        <v>2691</v>
      </c>
      <c r="F11" s="27" t="s">
        <v>339</v>
      </c>
      <c r="G11" s="27" t="s">
        <v>2692</v>
      </c>
      <c r="H11">
        <v>62013024</v>
      </c>
      <c r="I11" s="27" t="s">
        <v>33</v>
      </c>
      <c r="J11" s="18" t="s">
        <v>194</v>
      </c>
      <c r="K11" s="187" t="s">
        <v>2693</v>
      </c>
      <c r="L11" s="205">
        <v>800000</v>
      </c>
      <c r="M11" s="206">
        <v>2974.4</v>
      </c>
      <c r="N11" s="206">
        <v>240000</v>
      </c>
      <c r="O11" s="207">
        <v>892.31999999999994</v>
      </c>
      <c r="P11" s="208">
        <v>0.3</v>
      </c>
    </row>
    <row r="12" spans="1:22" ht="14.1" customHeight="1">
      <c r="A12" s="27">
        <v>424</v>
      </c>
      <c r="B12" s="11">
        <v>7228</v>
      </c>
      <c r="C12" t="s">
        <v>1051</v>
      </c>
      <c r="D12" s="27" t="s">
        <v>2634</v>
      </c>
      <c r="E12" s="27" t="s">
        <v>2635</v>
      </c>
      <c r="F12" s="27" t="s">
        <v>33</v>
      </c>
      <c r="G12" s="27" t="s">
        <v>2640</v>
      </c>
      <c r="H12">
        <v>62000563</v>
      </c>
      <c r="I12" s="27" t="s">
        <v>33</v>
      </c>
      <c r="J12" s="18" t="s">
        <v>194</v>
      </c>
      <c r="K12" s="187" t="s">
        <v>2641</v>
      </c>
      <c r="L12" s="205">
        <v>900000</v>
      </c>
      <c r="M12" s="206">
        <v>3346.2</v>
      </c>
      <c r="N12" s="206">
        <v>6750</v>
      </c>
      <c r="O12" s="207">
        <v>25.096499999999999</v>
      </c>
      <c r="P12" s="208">
        <v>7.4999999999999997E-3</v>
      </c>
    </row>
    <row r="13" spans="1:22" ht="14.1" customHeight="1">
      <c r="A13" s="27">
        <v>424</v>
      </c>
      <c r="B13" s="11">
        <v>7228</v>
      </c>
      <c r="C13" t="s">
        <v>1051</v>
      </c>
      <c r="D13" s="27" t="s">
        <v>2634</v>
      </c>
      <c r="E13" s="27" t="s">
        <v>2635</v>
      </c>
      <c r="F13" s="27" t="s">
        <v>33</v>
      </c>
      <c r="G13" s="27" t="s">
        <v>2638</v>
      </c>
      <c r="H13">
        <v>62019724</v>
      </c>
      <c r="I13" s="27" t="s">
        <v>33</v>
      </c>
      <c r="J13" s="18" t="s">
        <v>194</v>
      </c>
      <c r="K13" s="187" t="s">
        <v>2639</v>
      </c>
      <c r="L13" s="205">
        <v>900000</v>
      </c>
      <c r="M13" s="206">
        <v>3346.2</v>
      </c>
      <c r="N13" s="206">
        <v>135000</v>
      </c>
      <c r="O13" s="207">
        <v>501.93</v>
      </c>
      <c r="P13" s="208">
        <v>0.15</v>
      </c>
    </row>
    <row r="14" spans="1:22" ht="14.1" customHeight="1">
      <c r="A14" s="27">
        <v>424</v>
      </c>
      <c r="B14" s="11">
        <v>7228</v>
      </c>
      <c r="C14" t="s">
        <v>1051</v>
      </c>
      <c r="D14" s="27" t="s">
        <v>2634</v>
      </c>
      <c r="E14" s="27" t="s">
        <v>2635</v>
      </c>
      <c r="F14" s="27" t="s">
        <v>33</v>
      </c>
      <c r="G14" s="27" t="s">
        <v>2667</v>
      </c>
      <c r="H14">
        <v>62013347</v>
      </c>
      <c r="I14" s="27" t="s">
        <v>33</v>
      </c>
      <c r="J14" s="18" t="s">
        <v>194</v>
      </c>
      <c r="K14" s="187" t="s">
        <v>2668</v>
      </c>
      <c r="L14" s="205">
        <v>800000</v>
      </c>
      <c r="M14" s="206">
        <v>2974.4</v>
      </c>
      <c r="N14" s="206">
        <v>20445</v>
      </c>
      <c r="O14" s="207">
        <v>76.014510000000001</v>
      </c>
      <c r="P14" s="208">
        <v>2.5556249999999999E-2</v>
      </c>
    </row>
    <row r="15" spans="1:22" ht="14.1" customHeight="1">
      <c r="A15" s="27">
        <v>424</v>
      </c>
      <c r="B15" s="11">
        <v>7228</v>
      </c>
      <c r="C15" t="s">
        <v>1051</v>
      </c>
      <c r="D15" s="27" t="s">
        <v>2973</v>
      </c>
      <c r="E15" s="27" t="s">
        <v>2974</v>
      </c>
      <c r="F15" s="27" t="s">
        <v>179</v>
      </c>
      <c r="G15" s="27" t="s">
        <v>2975</v>
      </c>
      <c r="H15">
        <v>60335908</v>
      </c>
      <c r="I15" s="27" t="s">
        <v>33</v>
      </c>
      <c r="J15" s="18" t="s">
        <v>194</v>
      </c>
      <c r="K15" s="187" t="s">
        <v>2672</v>
      </c>
      <c r="L15" s="205">
        <v>500000</v>
      </c>
      <c r="M15" s="206">
        <v>1859</v>
      </c>
      <c r="N15" s="206">
        <v>20026</v>
      </c>
      <c r="O15" s="207">
        <v>74.456667999999993</v>
      </c>
      <c r="P15" s="208">
        <v>4.0051999999999997E-2</v>
      </c>
    </row>
    <row r="16" spans="1:22" ht="14.1" customHeight="1">
      <c r="A16" s="27">
        <v>424</v>
      </c>
      <c r="B16" s="11">
        <v>7228</v>
      </c>
      <c r="C16" t="s">
        <v>1051</v>
      </c>
      <c r="D16" s="27" t="s">
        <v>2694</v>
      </c>
      <c r="E16" s="27" t="s">
        <v>2695</v>
      </c>
      <c r="F16" s="27" t="s">
        <v>179</v>
      </c>
      <c r="G16" s="27" t="s">
        <v>2696</v>
      </c>
      <c r="H16">
        <v>60406600</v>
      </c>
      <c r="I16" s="27" t="s">
        <v>33</v>
      </c>
      <c r="J16" s="18" t="s">
        <v>194</v>
      </c>
      <c r="K16" s="187" t="s">
        <v>2697</v>
      </c>
      <c r="L16" s="205">
        <v>1000000</v>
      </c>
      <c r="M16" s="206">
        <v>3718</v>
      </c>
      <c r="N16" s="206">
        <v>79979</v>
      </c>
      <c r="O16" s="207">
        <v>297.36192199999999</v>
      </c>
      <c r="P16" s="208">
        <v>7.9978999999999995E-2</v>
      </c>
    </row>
    <row r="17" spans="1:16" ht="14.1" customHeight="1">
      <c r="A17" s="27">
        <v>424</v>
      </c>
      <c r="B17" s="11">
        <v>7228</v>
      </c>
      <c r="C17" t="s">
        <v>1051</v>
      </c>
      <c r="D17" s="27" t="s">
        <v>2717</v>
      </c>
      <c r="E17" s="27">
        <v>0</v>
      </c>
      <c r="F17" s="27" t="s">
        <v>179</v>
      </c>
      <c r="G17" s="27" t="s">
        <v>2720</v>
      </c>
      <c r="H17">
        <v>62007349</v>
      </c>
      <c r="I17" s="27" t="s">
        <v>33</v>
      </c>
      <c r="J17" s="18" t="s">
        <v>194</v>
      </c>
      <c r="K17" s="187" t="s">
        <v>2721</v>
      </c>
      <c r="L17" s="205">
        <v>800000</v>
      </c>
      <c r="M17" s="206">
        <v>2974.4</v>
      </c>
      <c r="N17" s="206">
        <v>79999</v>
      </c>
      <c r="O17" s="207">
        <v>297.43628200000001</v>
      </c>
      <c r="P17" s="208">
        <v>9.9998749999999997E-2</v>
      </c>
    </row>
    <row r="18" spans="1:16" ht="14.1" customHeight="1">
      <c r="A18" s="27">
        <v>424</v>
      </c>
      <c r="B18" s="11">
        <v>7228</v>
      </c>
      <c r="C18" t="s">
        <v>1051</v>
      </c>
      <c r="D18" s="27" t="s">
        <v>2722</v>
      </c>
      <c r="E18" s="27" t="s">
        <v>2723</v>
      </c>
      <c r="F18" s="27" t="s">
        <v>179</v>
      </c>
      <c r="G18" s="27" t="s">
        <v>2724</v>
      </c>
      <c r="H18">
        <v>62020755</v>
      </c>
      <c r="I18" s="27" t="s">
        <v>33</v>
      </c>
      <c r="J18" s="18" t="s">
        <v>194</v>
      </c>
      <c r="K18" s="187" t="s">
        <v>2716</v>
      </c>
      <c r="L18" s="205">
        <v>1600000</v>
      </c>
      <c r="M18" s="206">
        <v>5948.8</v>
      </c>
      <c r="N18" s="206">
        <v>1072000</v>
      </c>
      <c r="O18" s="207">
        <v>3985.6959999999999</v>
      </c>
      <c r="P18" s="208">
        <v>0.67</v>
      </c>
    </row>
    <row r="19" spans="1:16" ht="14.1" customHeight="1">
      <c r="A19" s="27">
        <v>424</v>
      </c>
      <c r="B19" s="11">
        <v>7228</v>
      </c>
      <c r="C19" t="s">
        <v>1051</v>
      </c>
      <c r="D19" s="27" t="s">
        <v>2698</v>
      </c>
      <c r="E19" s="27" t="s">
        <v>2699</v>
      </c>
      <c r="F19" s="27" t="s">
        <v>179</v>
      </c>
      <c r="G19" s="27" t="s">
        <v>2700</v>
      </c>
      <c r="H19">
        <v>62009048</v>
      </c>
      <c r="I19" s="27" t="s">
        <v>33</v>
      </c>
      <c r="J19" s="18" t="s">
        <v>194</v>
      </c>
      <c r="K19" s="187" t="s">
        <v>2701</v>
      </c>
      <c r="L19" s="205">
        <v>800000</v>
      </c>
      <c r="M19" s="206">
        <v>2974.4</v>
      </c>
      <c r="N19" s="206">
        <v>24000</v>
      </c>
      <c r="O19" s="207">
        <v>89.231999999999999</v>
      </c>
      <c r="P19" s="208">
        <v>0.03</v>
      </c>
    </row>
    <row r="20" spans="1:16" ht="14.1" customHeight="1">
      <c r="A20" s="27">
        <v>424</v>
      </c>
      <c r="B20" s="11">
        <v>7228</v>
      </c>
      <c r="C20" t="s">
        <v>1051</v>
      </c>
      <c r="D20" s="27" t="s">
        <v>2717</v>
      </c>
      <c r="E20" s="27">
        <v>0</v>
      </c>
      <c r="F20" s="27" t="s">
        <v>179</v>
      </c>
      <c r="G20" s="27" t="s">
        <v>2718</v>
      </c>
      <c r="H20">
        <v>62015151</v>
      </c>
      <c r="I20" s="27" t="s">
        <v>33</v>
      </c>
      <c r="J20" s="18" t="s">
        <v>194</v>
      </c>
      <c r="K20" s="187" t="s">
        <v>2719</v>
      </c>
      <c r="L20" s="205">
        <v>1000000</v>
      </c>
      <c r="M20" s="206">
        <v>3718</v>
      </c>
      <c r="N20" s="206">
        <v>285000</v>
      </c>
      <c r="O20" s="207">
        <v>1059.6299999999999</v>
      </c>
      <c r="P20" s="208">
        <v>0.28499999999999998</v>
      </c>
    </row>
    <row r="21" spans="1:16" ht="14.1" customHeight="1">
      <c r="A21" s="27">
        <v>424</v>
      </c>
      <c r="B21" s="11">
        <v>7228</v>
      </c>
      <c r="C21" t="s">
        <v>1051</v>
      </c>
      <c r="D21" s="27" t="s">
        <v>2702</v>
      </c>
      <c r="E21" s="27" t="s">
        <v>2703</v>
      </c>
      <c r="F21" s="27" t="s">
        <v>179</v>
      </c>
      <c r="G21" s="27" t="s">
        <v>2704</v>
      </c>
      <c r="H21">
        <v>62015334</v>
      </c>
      <c r="I21" s="27" t="s">
        <v>33</v>
      </c>
      <c r="J21" s="18" t="s">
        <v>194</v>
      </c>
      <c r="K21" s="187" t="s">
        <v>2705</v>
      </c>
      <c r="L21" s="205">
        <v>1200000</v>
      </c>
      <c r="M21" s="206">
        <v>4461.6000000000004</v>
      </c>
      <c r="N21" s="206">
        <v>180000</v>
      </c>
      <c r="O21" s="207">
        <v>669.24</v>
      </c>
      <c r="P21" s="208">
        <v>0.15</v>
      </c>
    </row>
    <row r="22" spans="1:16" ht="14.1" customHeight="1">
      <c r="A22" s="27">
        <v>424</v>
      </c>
      <c r="B22" s="11">
        <v>7228</v>
      </c>
      <c r="C22" t="s">
        <v>1051</v>
      </c>
      <c r="D22" s="27" t="s">
        <v>2706</v>
      </c>
      <c r="E22" s="27" t="s">
        <v>2707</v>
      </c>
      <c r="F22" s="27" t="s">
        <v>179</v>
      </c>
      <c r="G22" s="27" t="s">
        <v>2708</v>
      </c>
      <c r="H22">
        <v>62017835</v>
      </c>
      <c r="I22" s="27" t="s">
        <v>33</v>
      </c>
      <c r="J22" s="18" t="s">
        <v>194</v>
      </c>
      <c r="K22" s="187" t="s">
        <v>2676</v>
      </c>
      <c r="L22" s="205">
        <v>800000</v>
      </c>
      <c r="M22" s="206">
        <v>2974.4</v>
      </c>
      <c r="N22" s="206">
        <v>84000</v>
      </c>
      <c r="O22" s="207">
        <v>312.31200000000001</v>
      </c>
      <c r="P22" s="208">
        <v>0.105</v>
      </c>
    </row>
    <row r="23" spans="1:16" ht="14.1" customHeight="1">
      <c r="A23" s="27">
        <v>424</v>
      </c>
      <c r="B23" s="11">
        <v>7228</v>
      </c>
      <c r="C23" t="s">
        <v>1051</v>
      </c>
      <c r="D23" s="27" t="s">
        <v>2709</v>
      </c>
      <c r="E23" s="27" t="s">
        <v>2710</v>
      </c>
      <c r="F23" s="27" t="s">
        <v>179</v>
      </c>
      <c r="G23" s="27" t="s">
        <v>2711</v>
      </c>
      <c r="H23">
        <v>62020011</v>
      </c>
      <c r="I23" s="27" t="s">
        <v>33</v>
      </c>
      <c r="J23" s="18" t="s">
        <v>194</v>
      </c>
      <c r="K23" s="187" t="s">
        <v>2712</v>
      </c>
      <c r="L23" s="205">
        <v>1200000</v>
      </c>
      <c r="M23" s="206">
        <v>4461.6000000000004</v>
      </c>
      <c r="N23" s="206">
        <v>576000</v>
      </c>
      <c r="O23" s="207">
        <v>2141.5680000000002</v>
      </c>
      <c r="P23" s="208">
        <v>0.48</v>
      </c>
    </row>
    <row r="24" spans="1:16" ht="14.1" customHeight="1">
      <c r="A24" s="27">
        <v>424</v>
      </c>
      <c r="B24" s="11">
        <v>7228</v>
      </c>
      <c r="C24" t="s">
        <v>1051</v>
      </c>
      <c r="D24" s="27" t="s">
        <v>2713</v>
      </c>
      <c r="E24" s="27" t="s">
        <v>2714</v>
      </c>
      <c r="F24" s="27" t="s">
        <v>179</v>
      </c>
      <c r="G24" s="27" t="s">
        <v>2715</v>
      </c>
      <c r="H24">
        <v>62020748</v>
      </c>
      <c r="I24" s="27" t="s">
        <v>33</v>
      </c>
      <c r="J24" s="18" t="s">
        <v>194</v>
      </c>
      <c r="K24" s="187" t="s">
        <v>2716</v>
      </c>
      <c r="L24" s="205">
        <v>1250000</v>
      </c>
      <c r="M24" s="206">
        <v>4647.5</v>
      </c>
      <c r="N24" s="206">
        <v>875000</v>
      </c>
      <c r="O24" s="207">
        <v>3253.25</v>
      </c>
      <c r="P24" s="208">
        <v>0.7</v>
      </c>
    </row>
    <row r="25" spans="1:16" ht="14.1" customHeight="1">
      <c r="A25" s="27">
        <v>424</v>
      </c>
      <c r="B25" s="11">
        <v>7228</v>
      </c>
      <c r="C25" t="s">
        <v>1051</v>
      </c>
      <c r="D25" s="27" t="s">
        <v>2943</v>
      </c>
      <c r="E25" s="27" t="s">
        <v>2944</v>
      </c>
      <c r="F25" s="27" t="s">
        <v>179</v>
      </c>
      <c r="G25" s="27" t="s">
        <v>2945</v>
      </c>
      <c r="H25">
        <v>62020995</v>
      </c>
      <c r="I25" s="27" t="s">
        <v>33</v>
      </c>
      <c r="J25" s="18" t="s">
        <v>194</v>
      </c>
      <c r="K25" s="187" t="s">
        <v>2946</v>
      </c>
      <c r="L25" s="205">
        <v>1250000</v>
      </c>
      <c r="M25" s="206">
        <v>4647.5</v>
      </c>
      <c r="N25" s="206">
        <v>856250</v>
      </c>
      <c r="O25" s="207">
        <v>3183.5374999999999</v>
      </c>
      <c r="P25" s="208">
        <v>0.68500000000000005</v>
      </c>
    </row>
    <row r="26" spans="1:16" ht="14.1" customHeight="1">
      <c r="A26" s="27">
        <v>424</v>
      </c>
      <c r="B26" s="11">
        <v>7228</v>
      </c>
      <c r="C26" t="s">
        <v>1051</v>
      </c>
      <c r="D26" s="27" t="s">
        <v>2866</v>
      </c>
      <c r="E26" s="27" t="s">
        <v>2867</v>
      </c>
      <c r="F26" s="27" t="s">
        <v>338</v>
      </c>
      <c r="G26" s="27" t="s">
        <v>2868</v>
      </c>
      <c r="H26">
        <v>62020953</v>
      </c>
      <c r="I26" s="27" t="s">
        <v>33</v>
      </c>
      <c r="J26" s="18" t="s">
        <v>194</v>
      </c>
      <c r="K26" s="187" t="s">
        <v>2869</v>
      </c>
      <c r="L26" s="205">
        <v>1800000</v>
      </c>
      <c r="M26" s="206">
        <v>6692.4</v>
      </c>
      <c r="N26" s="206">
        <v>900000</v>
      </c>
      <c r="O26" s="207">
        <v>3346.2</v>
      </c>
      <c r="P26" s="208">
        <v>0.5</v>
      </c>
    </row>
    <row r="27" spans="1:16" ht="14.1" customHeight="1">
      <c r="A27" s="27">
        <v>424</v>
      </c>
      <c r="B27" s="11">
        <v>7228</v>
      </c>
      <c r="C27" t="s">
        <v>1051</v>
      </c>
      <c r="D27" s="27" t="s">
        <v>2630</v>
      </c>
      <c r="E27" s="27" t="s">
        <v>2631</v>
      </c>
      <c r="F27" s="27" t="s">
        <v>337</v>
      </c>
      <c r="G27" s="27" t="s">
        <v>2985</v>
      </c>
      <c r="H27">
        <v>9840906</v>
      </c>
      <c r="I27" s="27" t="s">
        <v>33</v>
      </c>
      <c r="J27" s="18" t="s">
        <v>194</v>
      </c>
      <c r="K27" s="187" t="s">
        <v>2672</v>
      </c>
      <c r="L27" s="205">
        <v>1000000</v>
      </c>
      <c r="M27" s="206">
        <v>3718</v>
      </c>
      <c r="N27" s="206">
        <v>113280</v>
      </c>
      <c r="O27" s="207">
        <v>421.17504000000002</v>
      </c>
      <c r="P27" s="208">
        <v>0.11328000000000001</v>
      </c>
    </row>
    <row r="28" spans="1:16" ht="14.1" customHeight="1">
      <c r="A28" s="27">
        <v>424</v>
      </c>
      <c r="B28" s="11">
        <v>7228</v>
      </c>
      <c r="C28" t="s">
        <v>1051</v>
      </c>
      <c r="D28" s="27" t="s">
        <v>2630</v>
      </c>
      <c r="E28" s="27" t="s">
        <v>2631</v>
      </c>
      <c r="F28" s="27" t="s">
        <v>337</v>
      </c>
      <c r="G28" s="27" t="s">
        <v>2953</v>
      </c>
      <c r="H28">
        <v>60305448</v>
      </c>
      <c r="I28" s="27" t="s">
        <v>33</v>
      </c>
      <c r="J28" s="18" t="s">
        <v>194</v>
      </c>
      <c r="K28" s="187" t="s">
        <v>2672</v>
      </c>
      <c r="L28" s="205">
        <v>2000000</v>
      </c>
      <c r="M28" s="206">
        <v>7436</v>
      </c>
      <c r="N28" s="206">
        <v>180567</v>
      </c>
      <c r="O28" s="207">
        <v>671.34810600000003</v>
      </c>
      <c r="P28" s="208">
        <v>9.0283500000000003E-2</v>
      </c>
    </row>
    <row r="29" spans="1:16" ht="14.1" customHeight="1">
      <c r="A29" s="27">
        <v>424</v>
      </c>
      <c r="B29" s="11">
        <v>7228</v>
      </c>
      <c r="C29" t="s">
        <v>1051</v>
      </c>
      <c r="D29" s="27" t="s">
        <v>2630</v>
      </c>
      <c r="E29" s="27" t="s">
        <v>2631</v>
      </c>
      <c r="F29" s="27" t="s">
        <v>337</v>
      </c>
      <c r="G29" s="27" t="s">
        <v>2741</v>
      </c>
      <c r="H29">
        <v>60400892</v>
      </c>
      <c r="I29" s="27" t="s">
        <v>33</v>
      </c>
      <c r="J29" s="18" t="s">
        <v>194</v>
      </c>
      <c r="K29" s="187" t="s">
        <v>2742</v>
      </c>
      <c r="L29" s="205">
        <v>2000000</v>
      </c>
      <c r="M29" s="206">
        <v>7436</v>
      </c>
      <c r="N29" s="206">
        <v>214547</v>
      </c>
      <c r="O29" s="207">
        <v>797.68574599999999</v>
      </c>
      <c r="P29" s="208">
        <v>0.10727349999999999</v>
      </c>
    </row>
    <row r="30" spans="1:16" ht="14.1" customHeight="1">
      <c r="A30" s="27">
        <v>424</v>
      </c>
      <c r="B30" s="11">
        <v>7228</v>
      </c>
      <c r="C30" t="s">
        <v>1051</v>
      </c>
      <c r="D30" s="27" t="s">
        <v>2630</v>
      </c>
      <c r="E30" s="27" t="s">
        <v>2631</v>
      </c>
      <c r="F30" s="27" t="s">
        <v>337</v>
      </c>
      <c r="G30" s="27" t="s">
        <v>2632</v>
      </c>
      <c r="H30">
        <v>62018312</v>
      </c>
      <c r="I30" s="27" t="s">
        <v>33</v>
      </c>
      <c r="J30" s="18" t="s">
        <v>194</v>
      </c>
      <c r="K30" s="187" t="s">
        <v>2633</v>
      </c>
      <c r="L30" s="205">
        <v>2000000</v>
      </c>
      <c r="M30" s="206">
        <v>7436</v>
      </c>
      <c r="N30" s="206">
        <v>945600</v>
      </c>
      <c r="O30" s="207">
        <v>3515.7408</v>
      </c>
      <c r="P30" s="208">
        <v>0.4728</v>
      </c>
    </row>
    <row r="31" spans="1:16" ht="14.1" customHeight="1">
      <c r="A31" s="27">
        <v>424</v>
      </c>
      <c r="B31" s="11">
        <v>7228</v>
      </c>
      <c r="C31" t="s">
        <v>1051</v>
      </c>
      <c r="D31" s="27" t="s">
        <v>2998</v>
      </c>
      <c r="E31" s="27" t="s">
        <v>2999</v>
      </c>
      <c r="F31" s="27" t="s">
        <v>1362</v>
      </c>
      <c r="G31" s="27" t="s">
        <v>3000</v>
      </c>
      <c r="H31">
        <v>9840947</v>
      </c>
      <c r="I31" s="27" t="s">
        <v>33</v>
      </c>
      <c r="J31" s="18" t="s">
        <v>194</v>
      </c>
      <c r="K31" s="187" t="s">
        <v>2672</v>
      </c>
      <c r="L31" s="205">
        <v>1000000</v>
      </c>
      <c r="M31" s="206">
        <v>3718</v>
      </c>
      <c r="N31" s="206">
        <v>64979</v>
      </c>
      <c r="O31" s="207">
        <v>241.59192199999998</v>
      </c>
      <c r="P31" s="208">
        <v>6.4978999999999995E-2</v>
      </c>
    </row>
    <row r="32" spans="1:16" ht="14.1" customHeight="1">
      <c r="A32" s="27">
        <v>424</v>
      </c>
      <c r="B32" s="11">
        <v>7228</v>
      </c>
      <c r="C32" t="s">
        <v>1051</v>
      </c>
      <c r="D32" s="27" t="s">
        <v>2954</v>
      </c>
      <c r="E32" s="27" t="s">
        <v>2955</v>
      </c>
      <c r="F32" s="27" t="s">
        <v>33</v>
      </c>
      <c r="G32" s="27" t="s">
        <v>2956</v>
      </c>
      <c r="H32">
        <v>60283439</v>
      </c>
      <c r="I32" s="27" t="s">
        <v>33</v>
      </c>
      <c r="J32" s="18" t="s">
        <v>194</v>
      </c>
      <c r="K32" s="187" t="s">
        <v>2672</v>
      </c>
      <c r="L32" s="205">
        <v>1000000</v>
      </c>
      <c r="M32" s="206">
        <v>3718</v>
      </c>
      <c r="N32" s="206">
        <v>10000</v>
      </c>
      <c r="O32" s="207">
        <v>37.18</v>
      </c>
      <c r="P32" s="208">
        <v>0.01</v>
      </c>
    </row>
    <row r="33" spans="1:16" ht="14.1" customHeight="1">
      <c r="A33" s="27">
        <v>424</v>
      </c>
      <c r="B33" s="11">
        <v>7228</v>
      </c>
      <c r="C33" t="s">
        <v>1051</v>
      </c>
      <c r="D33" s="27" t="s">
        <v>2650</v>
      </c>
      <c r="E33" s="27" t="s">
        <v>2651</v>
      </c>
      <c r="F33" s="27" t="s">
        <v>33</v>
      </c>
      <c r="G33" s="27" t="s">
        <v>2652</v>
      </c>
      <c r="H33">
        <v>62017538</v>
      </c>
      <c r="I33" s="27" t="s">
        <v>33</v>
      </c>
      <c r="J33" s="18" t="s">
        <v>194</v>
      </c>
      <c r="K33" s="187" t="s">
        <v>2653</v>
      </c>
      <c r="L33" s="205">
        <v>4600000</v>
      </c>
      <c r="M33" s="206">
        <v>17102.8</v>
      </c>
      <c r="N33" s="206">
        <v>644000</v>
      </c>
      <c r="O33" s="207">
        <v>2394.3919999999998</v>
      </c>
      <c r="P33" s="208">
        <v>0.14000000000000001</v>
      </c>
    </row>
    <row r="34" spans="1:16" ht="14.1" customHeight="1">
      <c r="A34" s="27">
        <v>424</v>
      </c>
      <c r="B34" s="11">
        <v>7228</v>
      </c>
      <c r="C34" t="s">
        <v>1051</v>
      </c>
      <c r="D34" s="27" t="s">
        <v>2947</v>
      </c>
      <c r="E34" s="27" t="s">
        <v>2948</v>
      </c>
      <c r="F34" s="27" t="s">
        <v>1362</v>
      </c>
      <c r="G34" s="27" t="s">
        <v>2949</v>
      </c>
      <c r="H34" s="11">
        <v>9840847</v>
      </c>
      <c r="I34" s="27" t="s">
        <v>33</v>
      </c>
      <c r="J34" s="18" t="s">
        <v>194</v>
      </c>
      <c r="K34" s="187" t="s">
        <v>2672</v>
      </c>
      <c r="L34" s="205">
        <v>500000</v>
      </c>
      <c r="M34" s="206">
        <v>1859</v>
      </c>
      <c r="N34" s="206">
        <v>20000</v>
      </c>
      <c r="O34" s="207">
        <v>74.36</v>
      </c>
      <c r="P34" s="208">
        <v>0.04</v>
      </c>
    </row>
    <row r="35" spans="1:16" ht="14.1" customHeight="1">
      <c r="A35" s="27">
        <v>424</v>
      </c>
      <c r="B35" s="11">
        <v>7228</v>
      </c>
      <c r="C35" t="s">
        <v>1051</v>
      </c>
      <c r="D35" s="27" t="s">
        <v>2966</v>
      </c>
      <c r="E35" s="27" t="s">
        <v>2967</v>
      </c>
      <c r="F35" s="27" t="s">
        <v>339</v>
      </c>
      <c r="G35" s="27" t="s">
        <v>2968</v>
      </c>
      <c r="H35">
        <v>60346871</v>
      </c>
      <c r="I35" s="27" t="s">
        <v>33</v>
      </c>
      <c r="J35" s="18" t="s">
        <v>194</v>
      </c>
      <c r="K35" s="187" t="s">
        <v>2672</v>
      </c>
      <c r="L35" s="205">
        <v>500000</v>
      </c>
      <c r="M35" s="206">
        <v>1859</v>
      </c>
      <c r="N35" s="206">
        <v>43279</v>
      </c>
      <c r="O35" s="207">
        <v>160.91132200000001</v>
      </c>
      <c r="P35" s="208">
        <v>8.6557999999999996E-2</v>
      </c>
    </row>
    <row r="36" spans="1:16" ht="14.1" customHeight="1">
      <c r="A36" s="27">
        <v>424</v>
      </c>
      <c r="B36" s="11">
        <v>7228</v>
      </c>
      <c r="C36" t="s">
        <v>1051</v>
      </c>
      <c r="D36" s="27" t="s">
        <v>2778</v>
      </c>
      <c r="E36" s="27" t="s">
        <v>2779</v>
      </c>
      <c r="F36" s="27" t="s">
        <v>338</v>
      </c>
      <c r="G36" s="27" t="s">
        <v>2780</v>
      </c>
      <c r="H36">
        <v>60419041</v>
      </c>
      <c r="I36" s="27" t="s">
        <v>33</v>
      </c>
      <c r="J36" s="18" t="s">
        <v>194</v>
      </c>
      <c r="K36" s="187" t="s">
        <v>2781</v>
      </c>
      <c r="L36" s="205">
        <v>1000000</v>
      </c>
      <c r="M36" s="206">
        <v>3718</v>
      </c>
      <c r="N36" s="206">
        <v>90000</v>
      </c>
      <c r="O36" s="207">
        <v>334.62</v>
      </c>
      <c r="P36" s="208">
        <v>0.09</v>
      </c>
    </row>
    <row r="37" spans="1:16" ht="14.1" customHeight="1">
      <c r="A37" s="27">
        <v>424</v>
      </c>
      <c r="B37" s="11">
        <v>7228</v>
      </c>
      <c r="C37" t="s">
        <v>1051</v>
      </c>
      <c r="D37" s="27" t="s">
        <v>2782</v>
      </c>
      <c r="E37" s="27" t="s">
        <v>2783</v>
      </c>
      <c r="F37" s="27" t="s">
        <v>338</v>
      </c>
      <c r="G37" s="27" t="s">
        <v>2784</v>
      </c>
      <c r="H37">
        <v>62016654</v>
      </c>
      <c r="I37" s="27" t="s">
        <v>33</v>
      </c>
      <c r="J37" s="18" t="s">
        <v>194</v>
      </c>
      <c r="K37" s="187" t="s">
        <v>2785</v>
      </c>
      <c r="L37" s="205">
        <v>2250000</v>
      </c>
      <c r="M37" s="206">
        <v>8365.5</v>
      </c>
      <c r="N37" s="206">
        <v>427500</v>
      </c>
      <c r="O37" s="207">
        <v>1589.4449999999999</v>
      </c>
      <c r="P37" s="208">
        <v>0.19</v>
      </c>
    </row>
    <row r="38" spans="1:16" ht="14.1" customHeight="1">
      <c r="A38" s="27">
        <v>424</v>
      </c>
      <c r="B38" s="11">
        <v>7228</v>
      </c>
      <c r="C38" t="s">
        <v>1051</v>
      </c>
      <c r="D38" s="27" t="s">
        <v>2786</v>
      </c>
      <c r="E38" s="27" t="s">
        <v>2787</v>
      </c>
      <c r="F38" s="27" t="s">
        <v>339</v>
      </c>
      <c r="G38" s="27" t="s">
        <v>2788</v>
      </c>
      <c r="H38">
        <v>62021241</v>
      </c>
      <c r="I38" s="27" t="s">
        <v>33</v>
      </c>
      <c r="J38" s="18" t="s">
        <v>194</v>
      </c>
      <c r="K38" s="187" t="s">
        <v>2789</v>
      </c>
      <c r="L38" s="205">
        <v>1600000</v>
      </c>
      <c r="M38" s="206">
        <v>5948.8</v>
      </c>
      <c r="N38" s="206">
        <v>1120000</v>
      </c>
      <c r="O38" s="207">
        <v>4164.16</v>
      </c>
      <c r="P38" s="208">
        <v>0.7</v>
      </c>
    </row>
    <row r="39" spans="1:16" ht="14.1" customHeight="1">
      <c r="A39" s="27">
        <v>424</v>
      </c>
      <c r="B39" s="11">
        <v>7228</v>
      </c>
      <c r="C39" t="s">
        <v>1051</v>
      </c>
      <c r="D39" s="27" t="s">
        <v>2816</v>
      </c>
      <c r="E39" s="27" t="s">
        <v>2817</v>
      </c>
      <c r="F39" s="27" t="s">
        <v>339</v>
      </c>
      <c r="G39" s="27" t="s">
        <v>2818</v>
      </c>
      <c r="H39">
        <v>62003800</v>
      </c>
      <c r="I39" s="27" t="s">
        <v>33</v>
      </c>
      <c r="J39" s="18" t="s">
        <v>194</v>
      </c>
      <c r="K39" s="187" t="s">
        <v>2819</v>
      </c>
      <c r="L39" s="205">
        <v>3000000</v>
      </c>
      <c r="M39" s="206">
        <v>11154</v>
      </c>
      <c r="N39" s="206">
        <v>480000</v>
      </c>
      <c r="O39" s="207">
        <v>1784.6399999999999</v>
      </c>
      <c r="P39" s="208">
        <v>0.16</v>
      </c>
    </row>
    <row r="40" spans="1:16" ht="14.1" customHeight="1">
      <c r="A40" s="27">
        <v>424</v>
      </c>
      <c r="B40" s="11">
        <v>7228</v>
      </c>
      <c r="C40" t="s">
        <v>1051</v>
      </c>
      <c r="D40" s="27" t="s">
        <v>2816</v>
      </c>
      <c r="E40" s="27" t="s">
        <v>2817</v>
      </c>
      <c r="F40" s="27" t="s">
        <v>339</v>
      </c>
      <c r="G40" s="27" t="s">
        <v>2820</v>
      </c>
      <c r="H40">
        <v>620101031</v>
      </c>
      <c r="I40" s="27" t="s">
        <v>33</v>
      </c>
      <c r="J40" s="18" t="s">
        <v>194</v>
      </c>
      <c r="K40" s="187" t="s">
        <v>2682</v>
      </c>
      <c r="L40" s="205">
        <v>1500000</v>
      </c>
      <c r="M40" s="206">
        <v>5577</v>
      </c>
      <c r="N40" s="206">
        <v>217500</v>
      </c>
      <c r="O40" s="207">
        <v>808.66499999999996</v>
      </c>
      <c r="P40" s="208">
        <v>0.14499999999999999</v>
      </c>
    </row>
    <row r="41" spans="1:16" ht="14.1" customHeight="1">
      <c r="A41" s="27">
        <v>424</v>
      </c>
      <c r="B41" s="11">
        <v>7228</v>
      </c>
      <c r="C41" t="s">
        <v>1051</v>
      </c>
      <c r="D41" s="27" t="s">
        <v>2816</v>
      </c>
      <c r="E41" s="27" t="s">
        <v>2817</v>
      </c>
      <c r="F41" s="27" t="s">
        <v>339</v>
      </c>
      <c r="G41" s="27" t="s">
        <v>2821</v>
      </c>
      <c r="H41">
        <v>62014857</v>
      </c>
      <c r="I41" s="27" t="s">
        <v>33</v>
      </c>
      <c r="J41" s="18" t="s">
        <v>194</v>
      </c>
      <c r="K41" s="187" t="s">
        <v>2822</v>
      </c>
      <c r="L41" s="205">
        <v>1500000</v>
      </c>
      <c r="M41" s="206">
        <v>5577</v>
      </c>
      <c r="N41" s="206">
        <v>330000</v>
      </c>
      <c r="O41" s="207">
        <v>1226.94</v>
      </c>
      <c r="P41" s="208">
        <v>0.22</v>
      </c>
    </row>
    <row r="42" spans="1:16" ht="14.1" customHeight="1">
      <c r="A42" s="27">
        <v>424</v>
      </c>
      <c r="B42" s="11">
        <v>7228</v>
      </c>
      <c r="C42" t="s">
        <v>1051</v>
      </c>
      <c r="D42" s="27" t="s">
        <v>2816</v>
      </c>
      <c r="E42" s="27" t="s">
        <v>2817</v>
      </c>
      <c r="F42" s="27" t="s">
        <v>339</v>
      </c>
      <c r="G42" s="27" t="s">
        <v>2823</v>
      </c>
      <c r="H42">
        <v>62019476</v>
      </c>
      <c r="I42" s="27" t="s">
        <v>33</v>
      </c>
      <c r="J42" s="18" t="s">
        <v>194</v>
      </c>
      <c r="K42" s="187" t="s">
        <v>2732</v>
      </c>
      <c r="L42" s="205">
        <v>1750000</v>
      </c>
      <c r="M42" s="206">
        <v>6506.5</v>
      </c>
      <c r="N42" s="206">
        <v>598311</v>
      </c>
      <c r="O42" s="207">
        <v>2224.5202979999999</v>
      </c>
      <c r="P42" s="208">
        <v>0.34189199999999997</v>
      </c>
    </row>
    <row r="43" spans="1:16" ht="14.1" customHeight="1">
      <c r="A43" s="27">
        <v>424</v>
      </c>
      <c r="B43" s="11">
        <v>7228</v>
      </c>
      <c r="C43" t="s">
        <v>1051</v>
      </c>
      <c r="D43" s="27" t="s">
        <v>2824</v>
      </c>
      <c r="E43" s="27" t="s">
        <v>2825</v>
      </c>
      <c r="F43" s="27" t="s">
        <v>33</v>
      </c>
      <c r="G43" s="27" t="s">
        <v>2826</v>
      </c>
      <c r="H43">
        <v>62022074</v>
      </c>
      <c r="I43" s="27" t="s">
        <v>33</v>
      </c>
      <c r="J43" s="18" t="s">
        <v>194</v>
      </c>
      <c r="K43" s="187" t="s">
        <v>2827</v>
      </c>
      <c r="L43" s="205">
        <v>1700000</v>
      </c>
      <c r="M43" s="206">
        <v>6320.6</v>
      </c>
      <c r="N43" s="206">
        <v>1632000</v>
      </c>
      <c r="O43" s="207">
        <v>6067.7759999999998</v>
      </c>
      <c r="P43" s="208">
        <v>0.96</v>
      </c>
    </row>
    <row r="44" spans="1:16" ht="14.1" customHeight="1">
      <c r="A44" s="27">
        <v>424</v>
      </c>
      <c r="B44" s="11">
        <v>7228</v>
      </c>
      <c r="C44" t="s">
        <v>1051</v>
      </c>
      <c r="D44" s="27" t="s">
        <v>2816</v>
      </c>
      <c r="E44" s="27" t="s">
        <v>2817</v>
      </c>
      <c r="F44" s="27" t="s">
        <v>339</v>
      </c>
      <c r="G44" s="27" t="s">
        <v>2830</v>
      </c>
      <c r="H44">
        <v>62017678</v>
      </c>
      <c r="I44" s="27" t="s">
        <v>33</v>
      </c>
      <c r="J44" s="18" t="s">
        <v>194</v>
      </c>
      <c r="K44" s="187" t="s">
        <v>2831</v>
      </c>
      <c r="L44" s="205">
        <v>3000000</v>
      </c>
      <c r="M44" s="206">
        <v>11154</v>
      </c>
      <c r="N44" s="206">
        <v>90000</v>
      </c>
      <c r="O44" s="207">
        <v>334.62</v>
      </c>
      <c r="P44" s="208">
        <v>0.03</v>
      </c>
    </row>
    <row r="45" spans="1:16" ht="14.1" customHeight="1">
      <c r="A45" s="27">
        <v>424</v>
      </c>
      <c r="B45" s="11">
        <v>7228</v>
      </c>
      <c r="C45" t="s">
        <v>1051</v>
      </c>
      <c r="D45" s="27" t="s">
        <v>2816</v>
      </c>
      <c r="E45" s="27" t="s">
        <v>2817</v>
      </c>
      <c r="F45" s="27" t="s">
        <v>339</v>
      </c>
      <c r="G45" s="27" t="s">
        <v>2832</v>
      </c>
      <c r="H45">
        <v>62019237</v>
      </c>
      <c r="I45" s="27" t="s">
        <v>33</v>
      </c>
      <c r="J45" s="18" t="s">
        <v>194</v>
      </c>
      <c r="K45" s="187" t="s">
        <v>2833</v>
      </c>
      <c r="L45" s="205">
        <v>3000000</v>
      </c>
      <c r="M45" s="206">
        <v>11154</v>
      </c>
      <c r="N45" s="206">
        <v>300000</v>
      </c>
      <c r="O45" s="207">
        <v>1115.4000000000001</v>
      </c>
      <c r="P45" s="208">
        <v>0.1</v>
      </c>
    </row>
    <row r="46" spans="1:16" ht="14.1" customHeight="1">
      <c r="A46" s="27">
        <v>424</v>
      </c>
      <c r="B46" s="11">
        <v>7228</v>
      </c>
      <c r="C46" t="s">
        <v>1051</v>
      </c>
      <c r="D46" s="27" t="s">
        <v>2824</v>
      </c>
      <c r="E46" s="27" t="s">
        <v>2825</v>
      </c>
      <c r="F46" s="27" t="s">
        <v>33</v>
      </c>
      <c r="G46" s="27" t="s">
        <v>2834</v>
      </c>
      <c r="H46">
        <v>62021845</v>
      </c>
      <c r="I46" s="27" t="s">
        <v>33</v>
      </c>
      <c r="J46" s="18" t="s">
        <v>194</v>
      </c>
      <c r="K46" s="187" t="s">
        <v>2835</v>
      </c>
      <c r="L46" s="205">
        <v>1500000</v>
      </c>
      <c r="M46" s="206">
        <v>5577</v>
      </c>
      <c r="N46" s="206">
        <v>1200000</v>
      </c>
      <c r="O46" s="207">
        <v>4461.6000000000004</v>
      </c>
      <c r="P46" s="208">
        <v>0.8</v>
      </c>
    </row>
    <row r="47" spans="1:16" ht="14.1" customHeight="1">
      <c r="A47" s="27">
        <v>424</v>
      </c>
      <c r="B47" s="11">
        <v>7228</v>
      </c>
      <c r="C47" t="s">
        <v>1051</v>
      </c>
      <c r="D47" s="27" t="s">
        <v>2816</v>
      </c>
      <c r="E47" s="27" t="s">
        <v>2817</v>
      </c>
      <c r="F47" s="27" t="s">
        <v>339</v>
      </c>
      <c r="G47" s="27" t="s">
        <v>2828</v>
      </c>
      <c r="H47">
        <v>62020458</v>
      </c>
      <c r="I47" s="27" t="s">
        <v>33</v>
      </c>
      <c r="J47" s="18" t="s">
        <v>194</v>
      </c>
      <c r="K47" s="187" t="s">
        <v>2829</v>
      </c>
      <c r="L47" s="205">
        <v>1000000</v>
      </c>
      <c r="M47" s="206">
        <v>3718</v>
      </c>
      <c r="N47" s="206">
        <v>150000</v>
      </c>
      <c r="O47" s="207">
        <v>557.70000000000005</v>
      </c>
      <c r="P47" s="208">
        <v>0.15</v>
      </c>
    </row>
    <row r="48" spans="1:16" ht="14.1" customHeight="1">
      <c r="A48" s="27">
        <v>424</v>
      </c>
      <c r="B48" s="11">
        <v>7228</v>
      </c>
      <c r="C48" t="s">
        <v>1051</v>
      </c>
      <c r="D48" s="27" t="s">
        <v>2654</v>
      </c>
      <c r="E48" s="27" t="s">
        <v>2655</v>
      </c>
      <c r="F48" s="27" t="s">
        <v>33</v>
      </c>
      <c r="G48" s="27" t="s">
        <v>2656</v>
      </c>
      <c r="H48">
        <v>62001189</v>
      </c>
      <c r="I48" s="27" t="s">
        <v>33</v>
      </c>
      <c r="J48" s="18" t="s">
        <v>194</v>
      </c>
      <c r="K48" s="187" t="s">
        <v>2657</v>
      </c>
      <c r="L48" s="205">
        <v>730000</v>
      </c>
      <c r="M48" s="206">
        <v>2714.14</v>
      </c>
      <c r="N48" s="206">
        <v>40150</v>
      </c>
      <c r="O48" s="207">
        <v>149.27769999999998</v>
      </c>
      <c r="P48" s="208">
        <v>5.5E-2</v>
      </c>
    </row>
    <row r="49" spans="1:16" ht="14.1" customHeight="1">
      <c r="A49" s="27">
        <v>424</v>
      </c>
      <c r="B49" s="11">
        <v>7228</v>
      </c>
      <c r="C49" t="s">
        <v>1051</v>
      </c>
      <c r="D49" s="27" t="s">
        <v>3003</v>
      </c>
      <c r="E49" s="27" t="s">
        <v>3004</v>
      </c>
      <c r="F49" s="27" t="s">
        <v>338</v>
      </c>
      <c r="G49" s="27" t="s">
        <v>3005</v>
      </c>
      <c r="H49">
        <v>62001875</v>
      </c>
      <c r="I49" s="27" t="s">
        <v>33</v>
      </c>
      <c r="J49" s="18" t="s">
        <v>194</v>
      </c>
      <c r="K49" s="187" t="s">
        <v>3006</v>
      </c>
      <c r="L49" s="205">
        <v>1000000</v>
      </c>
      <c r="M49" s="206">
        <v>3718</v>
      </c>
      <c r="N49" s="206">
        <v>241075.00000000012</v>
      </c>
      <c r="O49" s="207">
        <v>896.31685000000039</v>
      </c>
      <c r="P49" s="208">
        <v>0.24107500000000012</v>
      </c>
    </row>
    <row r="50" spans="1:16" ht="14.1" customHeight="1">
      <c r="A50" s="27">
        <v>424</v>
      </c>
      <c r="B50" s="11">
        <v>7228</v>
      </c>
      <c r="C50" t="s">
        <v>1051</v>
      </c>
      <c r="D50" s="27" t="s">
        <v>2854</v>
      </c>
      <c r="E50" s="27" t="s">
        <v>2855</v>
      </c>
      <c r="F50" s="27" t="s">
        <v>338</v>
      </c>
      <c r="G50" s="27" t="s">
        <v>2856</v>
      </c>
      <c r="H50">
        <v>62006705</v>
      </c>
      <c r="I50" s="27" t="s">
        <v>33</v>
      </c>
      <c r="J50" s="18" t="s">
        <v>194</v>
      </c>
      <c r="K50" s="187" t="s">
        <v>2857</v>
      </c>
      <c r="L50" s="205">
        <v>1000000</v>
      </c>
      <c r="M50" s="206">
        <v>3718</v>
      </c>
      <c r="N50" s="206">
        <v>26665.850000000093</v>
      </c>
      <c r="O50" s="207">
        <v>99.143630300000353</v>
      </c>
      <c r="P50" s="208">
        <v>2.6665850000000092E-2</v>
      </c>
    </row>
    <row r="51" spans="1:16" ht="14.1" customHeight="1">
      <c r="A51" s="27">
        <v>424</v>
      </c>
      <c r="B51" s="11">
        <v>7228</v>
      </c>
      <c r="C51" t="s">
        <v>1051</v>
      </c>
      <c r="D51" s="27" t="s">
        <v>2850</v>
      </c>
      <c r="E51" s="27" t="s">
        <v>2851</v>
      </c>
      <c r="F51" s="27" t="s">
        <v>338</v>
      </c>
      <c r="G51" s="27" t="s">
        <v>2852</v>
      </c>
      <c r="H51">
        <v>62019013</v>
      </c>
      <c r="I51" s="27" t="s">
        <v>33</v>
      </c>
      <c r="J51" s="18" t="s">
        <v>194</v>
      </c>
      <c r="K51" s="187" t="s">
        <v>2853</v>
      </c>
      <c r="L51" s="205">
        <v>2700000</v>
      </c>
      <c r="M51" s="206">
        <v>10038.6</v>
      </c>
      <c r="N51" s="206">
        <v>76101.620000000112</v>
      </c>
      <c r="O51" s="207">
        <v>282.94582316000043</v>
      </c>
      <c r="P51" s="208">
        <v>2.8185785185185226E-2</v>
      </c>
    </row>
    <row r="52" spans="1:16" ht="14.1" customHeight="1">
      <c r="A52" s="27">
        <v>424</v>
      </c>
      <c r="B52" s="11">
        <v>7228</v>
      </c>
      <c r="C52" t="s">
        <v>1051</v>
      </c>
      <c r="D52" s="27" t="s">
        <v>2729</v>
      </c>
      <c r="E52" s="27" t="s">
        <v>2730</v>
      </c>
      <c r="F52" s="27" t="s">
        <v>1362</v>
      </c>
      <c r="G52" s="27" t="s">
        <v>2729</v>
      </c>
      <c r="H52">
        <v>18952</v>
      </c>
      <c r="I52" s="27" t="s">
        <v>33</v>
      </c>
      <c r="J52" s="18" t="s">
        <v>34</v>
      </c>
      <c r="K52" s="187" t="s">
        <v>2743</v>
      </c>
      <c r="L52" s="205">
        <v>3250000</v>
      </c>
      <c r="M52" s="206">
        <v>3250</v>
      </c>
      <c r="N52" s="206">
        <v>550402</v>
      </c>
      <c r="O52" s="207">
        <v>550.40200000000004</v>
      </c>
      <c r="P52" s="208">
        <v>0.16935446153846154</v>
      </c>
    </row>
    <row r="53" spans="1:16" ht="14.1" customHeight="1">
      <c r="A53" s="27">
        <v>424</v>
      </c>
      <c r="B53" s="11">
        <v>7228</v>
      </c>
      <c r="C53" t="s">
        <v>1051</v>
      </c>
      <c r="D53" s="27" t="s">
        <v>2729</v>
      </c>
      <c r="E53" s="27" t="s">
        <v>2730</v>
      </c>
      <c r="F53" s="27" t="s">
        <v>1362</v>
      </c>
      <c r="G53" s="27" t="s">
        <v>2731</v>
      </c>
      <c r="H53">
        <v>50007004</v>
      </c>
      <c r="I53" s="27" t="s">
        <v>33</v>
      </c>
      <c r="J53" s="18" t="s">
        <v>34</v>
      </c>
      <c r="K53" s="187" t="s">
        <v>2732</v>
      </c>
      <c r="L53" s="205">
        <v>8000000</v>
      </c>
      <c r="M53" s="206">
        <v>8000</v>
      </c>
      <c r="N53" s="206">
        <v>2442822</v>
      </c>
      <c r="O53" s="207">
        <v>2442.8220000000001</v>
      </c>
      <c r="P53" s="208">
        <v>0.30535275000000001</v>
      </c>
    </row>
    <row r="54" spans="1:16" ht="14.1" customHeight="1">
      <c r="A54" s="27">
        <v>424</v>
      </c>
      <c r="B54" s="11">
        <v>7228</v>
      </c>
      <c r="C54" t="s">
        <v>1051</v>
      </c>
      <c r="D54" s="27" t="s">
        <v>2661</v>
      </c>
      <c r="E54" s="27" t="s">
        <v>2662</v>
      </c>
      <c r="F54" s="27" t="s">
        <v>338</v>
      </c>
      <c r="G54" s="27" t="s">
        <v>2663</v>
      </c>
      <c r="H54">
        <v>50000983</v>
      </c>
      <c r="I54" s="27" t="s">
        <v>33</v>
      </c>
      <c r="J54" s="18" t="s">
        <v>34</v>
      </c>
      <c r="K54" s="187" t="s">
        <v>2664</v>
      </c>
      <c r="L54" s="205">
        <v>6000000</v>
      </c>
      <c r="M54" s="206">
        <v>6000</v>
      </c>
      <c r="N54" s="206">
        <v>1800000</v>
      </c>
      <c r="O54" s="207">
        <v>1800</v>
      </c>
      <c r="P54" s="208">
        <v>0.3</v>
      </c>
    </row>
    <row r="55" spans="1:16" ht="14.1" customHeight="1">
      <c r="A55" s="27">
        <v>424</v>
      </c>
      <c r="B55" s="11">
        <v>7228</v>
      </c>
      <c r="C55" t="s">
        <v>1051</v>
      </c>
      <c r="D55" s="27" t="s">
        <v>2661</v>
      </c>
      <c r="E55" s="27" t="s">
        <v>2662</v>
      </c>
      <c r="F55" s="27" t="s">
        <v>338</v>
      </c>
      <c r="G55" s="27" t="s">
        <v>2665</v>
      </c>
      <c r="H55">
        <v>50007897</v>
      </c>
      <c r="I55" s="27" t="s">
        <v>33</v>
      </c>
      <c r="J55" s="18" t="s">
        <v>34</v>
      </c>
      <c r="K55" s="187" t="s">
        <v>2666</v>
      </c>
      <c r="L55" s="205">
        <v>9900000</v>
      </c>
      <c r="M55" s="206">
        <v>9900</v>
      </c>
      <c r="N55" s="206">
        <v>6930000</v>
      </c>
      <c r="O55" s="207">
        <v>6930</v>
      </c>
      <c r="P55" s="208">
        <v>0.7</v>
      </c>
    </row>
    <row r="56" spans="1:16" ht="14.1" customHeight="1">
      <c r="A56" s="27">
        <v>424</v>
      </c>
      <c r="B56" s="11">
        <v>7228</v>
      </c>
      <c r="C56" t="s">
        <v>1051</v>
      </c>
      <c r="D56" s="27" t="s">
        <v>2843</v>
      </c>
      <c r="E56" s="27" t="s">
        <v>2844</v>
      </c>
      <c r="F56" s="27" t="s">
        <v>338</v>
      </c>
      <c r="G56" s="27" t="s">
        <v>3007</v>
      </c>
      <c r="H56">
        <v>62006754</v>
      </c>
      <c r="I56" s="27" t="s">
        <v>33</v>
      </c>
      <c r="J56" s="18" t="s">
        <v>194</v>
      </c>
      <c r="K56" s="187" t="s">
        <v>3008</v>
      </c>
      <c r="L56" s="205">
        <v>750000</v>
      </c>
      <c r="M56" s="206">
        <v>2788.5</v>
      </c>
      <c r="N56" s="206">
        <v>62130.039999999804</v>
      </c>
      <c r="O56" s="207">
        <v>230.99948871999925</v>
      </c>
      <c r="P56" s="208">
        <v>8.2840053333333066E-2</v>
      </c>
    </row>
    <row r="57" spans="1:16" ht="14.1" customHeight="1">
      <c r="A57" s="27">
        <v>424</v>
      </c>
      <c r="B57" s="11">
        <v>7228</v>
      </c>
      <c r="C57" t="s">
        <v>1051</v>
      </c>
      <c r="D57" s="27" t="s">
        <v>2900</v>
      </c>
      <c r="E57" s="27" t="s">
        <v>2901</v>
      </c>
      <c r="F57" s="27" t="s">
        <v>338</v>
      </c>
      <c r="G57" s="27" t="s">
        <v>2902</v>
      </c>
      <c r="H57">
        <v>62009204</v>
      </c>
      <c r="I57" s="27" t="s">
        <v>33</v>
      </c>
      <c r="J57" s="18" t="s">
        <v>194</v>
      </c>
      <c r="K57" s="187" t="s">
        <v>2903</v>
      </c>
      <c r="L57" s="205">
        <v>1500000</v>
      </c>
      <c r="M57" s="206">
        <v>5577</v>
      </c>
      <c r="N57" s="206">
        <v>130128</v>
      </c>
      <c r="O57" s="207">
        <v>483.81590399999993</v>
      </c>
      <c r="P57" s="208">
        <v>8.6751999999999996E-2</v>
      </c>
    </row>
    <row r="58" spans="1:16" ht="14.1" customHeight="1">
      <c r="A58" s="27">
        <v>424</v>
      </c>
      <c r="B58" s="11">
        <v>7228</v>
      </c>
      <c r="C58" t="s">
        <v>1051</v>
      </c>
      <c r="D58" s="27" t="s">
        <v>2914</v>
      </c>
      <c r="E58" s="27" t="s">
        <v>2915</v>
      </c>
      <c r="F58" s="27" t="s">
        <v>338</v>
      </c>
      <c r="G58" s="27" t="s">
        <v>2916</v>
      </c>
      <c r="H58">
        <v>62010137</v>
      </c>
      <c r="I58" s="27" t="s">
        <v>33</v>
      </c>
      <c r="J58" s="18" t="s">
        <v>194</v>
      </c>
      <c r="K58" s="187" t="s">
        <v>2917</v>
      </c>
      <c r="L58" s="205">
        <v>1500000</v>
      </c>
      <c r="M58" s="206">
        <v>5577</v>
      </c>
      <c r="N58" s="206">
        <v>408393</v>
      </c>
      <c r="O58" s="207">
        <v>1518.405174</v>
      </c>
      <c r="P58" s="208">
        <v>0.272262</v>
      </c>
    </row>
    <row r="59" spans="1:16" ht="14.1" customHeight="1">
      <c r="A59" s="27">
        <v>424</v>
      </c>
      <c r="B59" s="11">
        <v>7228</v>
      </c>
      <c r="C59" t="s">
        <v>1051</v>
      </c>
      <c r="D59" s="27" t="s">
        <v>2910</v>
      </c>
      <c r="E59" s="27" t="s">
        <v>2911</v>
      </c>
      <c r="F59" s="27" t="s">
        <v>338</v>
      </c>
      <c r="G59" s="27" t="s">
        <v>2912</v>
      </c>
      <c r="H59">
        <v>62020813</v>
      </c>
      <c r="I59" s="27" t="s">
        <v>33</v>
      </c>
      <c r="J59" s="18" t="s">
        <v>194</v>
      </c>
      <c r="K59" s="187" t="s">
        <v>2913</v>
      </c>
      <c r="L59" s="205">
        <v>2200000</v>
      </c>
      <c r="M59" s="206">
        <v>8179.6</v>
      </c>
      <c r="N59" s="206">
        <v>1171267</v>
      </c>
      <c r="O59" s="207">
        <v>4354.7707060000002</v>
      </c>
      <c r="P59" s="208">
        <v>0.53239409090909096</v>
      </c>
    </row>
    <row r="60" spans="1:16" ht="14.1" customHeight="1">
      <c r="A60" s="27">
        <v>424</v>
      </c>
      <c r="B60" s="11">
        <v>7228</v>
      </c>
      <c r="C60" t="s">
        <v>1051</v>
      </c>
      <c r="D60" s="27" t="s">
        <v>2904</v>
      </c>
      <c r="E60" s="27" t="s">
        <v>2905</v>
      </c>
      <c r="F60" s="27" t="s">
        <v>338</v>
      </c>
      <c r="G60" s="27" t="s">
        <v>2906</v>
      </c>
      <c r="H60">
        <v>62019807</v>
      </c>
      <c r="I60" s="27" t="s">
        <v>33</v>
      </c>
      <c r="J60" s="18" t="s">
        <v>194</v>
      </c>
      <c r="K60" s="187" t="s">
        <v>2765</v>
      </c>
      <c r="L60" s="205">
        <v>2700000</v>
      </c>
      <c r="M60" s="206">
        <v>10038.6</v>
      </c>
      <c r="N60" s="206">
        <v>499021</v>
      </c>
      <c r="O60" s="207">
        <v>1855.3600779999999</v>
      </c>
      <c r="P60" s="208">
        <v>0.18482259259259259</v>
      </c>
    </row>
    <row r="61" spans="1:16" ht="14.1" customHeight="1">
      <c r="A61" s="27">
        <v>424</v>
      </c>
      <c r="B61" s="11">
        <v>7228</v>
      </c>
      <c r="C61" t="s">
        <v>1051</v>
      </c>
      <c r="D61" s="27" t="s">
        <v>2892</v>
      </c>
      <c r="E61" s="27" t="s">
        <v>2893</v>
      </c>
      <c r="F61" s="27" t="s">
        <v>338</v>
      </c>
      <c r="G61" s="27" t="s">
        <v>2894</v>
      </c>
      <c r="H61">
        <v>62019849</v>
      </c>
      <c r="I61" s="27" t="s">
        <v>33</v>
      </c>
      <c r="J61" s="18" t="s">
        <v>194</v>
      </c>
      <c r="K61" s="187" t="s">
        <v>2895</v>
      </c>
      <c r="L61" s="205">
        <v>2800000</v>
      </c>
      <c r="M61" s="206">
        <v>10410.4</v>
      </c>
      <c r="N61" s="206">
        <v>584447.3200000003</v>
      </c>
      <c r="O61" s="207">
        <v>2172.9751357600012</v>
      </c>
      <c r="P61" s="208">
        <v>0.20873118571428581</v>
      </c>
    </row>
    <row r="62" spans="1:16" ht="14.1" customHeight="1">
      <c r="A62" s="27">
        <v>424</v>
      </c>
      <c r="B62" s="11">
        <v>7228</v>
      </c>
      <c r="C62" t="s">
        <v>1051</v>
      </c>
      <c r="D62" s="27" t="s">
        <v>2907</v>
      </c>
      <c r="E62" s="27" t="s">
        <v>2901</v>
      </c>
      <c r="F62" s="27" t="s">
        <v>338</v>
      </c>
      <c r="G62" s="27" t="s">
        <v>2908</v>
      </c>
      <c r="H62">
        <v>62020615</v>
      </c>
      <c r="I62" s="27" t="s">
        <v>33</v>
      </c>
      <c r="J62" s="18" t="s">
        <v>194</v>
      </c>
      <c r="K62" s="187" t="s">
        <v>2909</v>
      </c>
      <c r="L62" s="205">
        <v>2600000</v>
      </c>
      <c r="M62" s="206">
        <v>9666.7999999999993</v>
      </c>
      <c r="N62" s="206">
        <v>890533</v>
      </c>
      <c r="O62" s="207">
        <v>3311.001694</v>
      </c>
      <c r="P62" s="208">
        <v>0.34251269230769232</v>
      </c>
    </row>
    <row r="63" spans="1:16" ht="14.1" customHeight="1">
      <c r="A63" s="27">
        <v>424</v>
      </c>
      <c r="B63" s="11">
        <v>7228</v>
      </c>
      <c r="C63" t="s">
        <v>1051</v>
      </c>
      <c r="D63" s="27" t="s">
        <v>2888</v>
      </c>
      <c r="E63" s="27" t="s">
        <v>2889</v>
      </c>
      <c r="F63" s="27" t="s">
        <v>339</v>
      </c>
      <c r="G63" s="27" t="s">
        <v>2890</v>
      </c>
      <c r="H63">
        <v>62021571</v>
      </c>
      <c r="I63" s="27" t="s">
        <v>33</v>
      </c>
      <c r="J63" s="18" t="s">
        <v>1201</v>
      </c>
      <c r="K63" s="187" t="s">
        <v>2891</v>
      </c>
      <c r="L63" s="205">
        <v>1600000</v>
      </c>
      <c r="M63" s="206">
        <v>6435.0399999999991</v>
      </c>
      <c r="N63" s="206">
        <v>712815.32000000007</v>
      </c>
      <c r="O63" s="207">
        <v>2866.8719355079998</v>
      </c>
      <c r="P63" s="208">
        <v>0.44550957500000005</v>
      </c>
    </row>
    <row r="64" spans="1:16" ht="14.1" customHeight="1">
      <c r="A64" s="27">
        <v>424</v>
      </c>
      <c r="B64" s="11">
        <v>7228</v>
      </c>
      <c r="C64" t="s">
        <v>1051</v>
      </c>
      <c r="D64" s="27" t="s">
        <v>2885</v>
      </c>
      <c r="E64" s="27">
        <v>0</v>
      </c>
      <c r="F64" s="27" t="s">
        <v>339</v>
      </c>
      <c r="G64" s="27" t="s">
        <v>2886</v>
      </c>
      <c r="H64">
        <v>62021894</v>
      </c>
      <c r="I64" s="27" t="s">
        <v>33</v>
      </c>
      <c r="J64" s="18" t="s">
        <v>194</v>
      </c>
      <c r="K64" s="187" t="s">
        <v>2887</v>
      </c>
      <c r="L64" s="205">
        <v>1500000</v>
      </c>
      <c r="M64" s="206">
        <v>5577</v>
      </c>
      <c r="N64" s="206">
        <v>1422111.94</v>
      </c>
      <c r="O64" s="207">
        <v>5287.4121929200001</v>
      </c>
      <c r="P64" s="208">
        <v>0.94807462666666664</v>
      </c>
    </row>
    <row r="65" spans="1:16" ht="14.1" customHeight="1">
      <c r="A65" s="27">
        <v>424</v>
      </c>
      <c r="B65" s="11">
        <v>7228</v>
      </c>
      <c r="C65" t="s">
        <v>1051</v>
      </c>
      <c r="D65" s="27" t="s">
        <v>2896</v>
      </c>
      <c r="E65" s="27" t="s">
        <v>2897</v>
      </c>
      <c r="F65" s="27" t="s">
        <v>338</v>
      </c>
      <c r="G65" s="27" t="s">
        <v>2898</v>
      </c>
      <c r="H65">
        <v>62021944</v>
      </c>
      <c r="I65" s="27" t="s">
        <v>33</v>
      </c>
      <c r="J65" s="18" t="s">
        <v>194</v>
      </c>
      <c r="K65" s="187" t="s">
        <v>2899</v>
      </c>
      <c r="L65" s="205">
        <v>1500000</v>
      </c>
      <c r="M65" s="206">
        <v>5577</v>
      </c>
      <c r="N65" s="206">
        <v>1280135.98</v>
      </c>
      <c r="O65" s="207">
        <v>4759.5455736399999</v>
      </c>
      <c r="P65" s="208">
        <v>0.85342398666666663</v>
      </c>
    </row>
    <row r="66" spans="1:16" ht="14.1" customHeight="1">
      <c r="A66" s="27">
        <v>424</v>
      </c>
      <c r="B66" s="11">
        <v>7228</v>
      </c>
      <c r="C66" t="s">
        <v>1051</v>
      </c>
      <c r="D66" s="27" t="s">
        <v>2804</v>
      </c>
      <c r="E66" s="27" t="s">
        <v>2805</v>
      </c>
      <c r="F66" s="27" t="s">
        <v>339</v>
      </c>
      <c r="G66" s="27" t="s">
        <v>2806</v>
      </c>
      <c r="H66">
        <v>62020946</v>
      </c>
      <c r="I66" s="27" t="s">
        <v>33</v>
      </c>
      <c r="J66" s="18" t="s">
        <v>194</v>
      </c>
      <c r="K66" s="187" t="s">
        <v>2807</v>
      </c>
      <c r="L66" s="205">
        <v>2700000</v>
      </c>
      <c r="M66" s="206">
        <v>10038.6</v>
      </c>
      <c r="N66" s="206">
        <v>972015</v>
      </c>
      <c r="O66" s="207">
        <v>3613.9517700000001</v>
      </c>
      <c r="P66" s="208">
        <v>0.36000555555555558</v>
      </c>
    </row>
    <row r="67" spans="1:16" ht="14.1" customHeight="1">
      <c r="A67" s="27">
        <v>424</v>
      </c>
      <c r="B67" s="11">
        <v>7228</v>
      </c>
      <c r="C67" t="s">
        <v>1051</v>
      </c>
      <c r="D67" s="27" t="s">
        <v>2858</v>
      </c>
      <c r="E67" s="27" t="s">
        <v>2859</v>
      </c>
      <c r="F67" s="27" t="s">
        <v>338</v>
      </c>
      <c r="G67" s="27" t="s">
        <v>2860</v>
      </c>
      <c r="H67">
        <v>62017652</v>
      </c>
      <c r="I67" s="27" t="s">
        <v>33</v>
      </c>
      <c r="J67" s="18" t="s">
        <v>194</v>
      </c>
      <c r="K67" s="187" t="s">
        <v>2861</v>
      </c>
      <c r="L67" s="205">
        <v>2200000</v>
      </c>
      <c r="M67" s="206">
        <v>8179.6</v>
      </c>
      <c r="N67" s="206">
        <v>677862.35999999987</v>
      </c>
      <c r="O67" s="207">
        <v>2520.2922544799994</v>
      </c>
      <c r="P67" s="208">
        <v>0.30811925454545447</v>
      </c>
    </row>
    <row r="68" spans="1:16" ht="14.1" customHeight="1">
      <c r="A68" s="27">
        <v>424</v>
      </c>
      <c r="B68" s="11">
        <v>7228</v>
      </c>
      <c r="C68" t="s">
        <v>1051</v>
      </c>
      <c r="D68" s="27" t="s">
        <v>2862</v>
      </c>
      <c r="E68" s="27" t="s">
        <v>2863</v>
      </c>
      <c r="F68" s="27" t="s">
        <v>338</v>
      </c>
      <c r="G68" s="27" t="s">
        <v>2864</v>
      </c>
      <c r="H68">
        <v>62021142</v>
      </c>
      <c r="I68" s="27" t="s">
        <v>33</v>
      </c>
      <c r="J68" s="18" t="s">
        <v>194</v>
      </c>
      <c r="K68" s="187" t="s">
        <v>2865</v>
      </c>
      <c r="L68" s="205">
        <v>2800000</v>
      </c>
      <c r="M68" s="206">
        <v>10410.4</v>
      </c>
      <c r="N68" s="206">
        <v>812000</v>
      </c>
      <c r="O68" s="207">
        <v>3019.0160000000001</v>
      </c>
      <c r="P68" s="208">
        <v>0.28999999999999998</v>
      </c>
    </row>
    <row r="69" spans="1:16" ht="14.1" customHeight="1">
      <c r="A69" s="27">
        <v>424</v>
      </c>
      <c r="B69" s="11">
        <v>7228</v>
      </c>
      <c r="C69" t="s">
        <v>1051</v>
      </c>
      <c r="D69" s="27" t="s">
        <v>2839</v>
      </c>
      <c r="E69" s="27" t="s">
        <v>2840</v>
      </c>
      <c r="F69" s="27" t="s">
        <v>338</v>
      </c>
      <c r="G69" s="27" t="s">
        <v>2841</v>
      </c>
      <c r="H69">
        <v>62017702</v>
      </c>
      <c r="I69" s="27" t="s">
        <v>33</v>
      </c>
      <c r="J69" s="18" t="s">
        <v>194</v>
      </c>
      <c r="K69" s="187" t="s">
        <v>2842</v>
      </c>
      <c r="L69" s="205">
        <v>2500000</v>
      </c>
      <c r="M69" s="206">
        <v>9295</v>
      </c>
      <c r="N69" s="206">
        <v>141529</v>
      </c>
      <c r="O69" s="207">
        <v>526.20482200000004</v>
      </c>
      <c r="P69" s="208">
        <v>5.6611599999999998E-2</v>
      </c>
    </row>
    <row r="70" spans="1:16" ht="14.1" customHeight="1">
      <c r="A70" s="27">
        <v>424</v>
      </c>
      <c r="B70" s="11">
        <v>7228</v>
      </c>
      <c r="C70" t="s">
        <v>1051</v>
      </c>
      <c r="D70" s="27" t="s">
        <v>2922</v>
      </c>
      <c r="E70" s="27" t="s">
        <v>2923</v>
      </c>
      <c r="F70" s="27" t="s">
        <v>338</v>
      </c>
      <c r="G70" s="27" t="s">
        <v>2924</v>
      </c>
      <c r="H70">
        <v>62018387</v>
      </c>
      <c r="I70" s="27" t="s">
        <v>33</v>
      </c>
      <c r="J70" s="18" t="s">
        <v>194</v>
      </c>
      <c r="K70" s="187" t="s">
        <v>2925</v>
      </c>
      <c r="L70" s="205">
        <v>1500000</v>
      </c>
      <c r="M70" s="206">
        <v>5577</v>
      </c>
      <c r="N70" s="206">
        <v>204917.95999999996</v>
      </c>
      <c r="O70" s="207">
        <v>761.88497527999982</v>
      </c>
      <c r="P70" s="208">
        <v>0.1366119733333333</v>
      </c>
    </row>
    <row r="71" spans="1:16" ht="14.1" customHeight="1">
      <c r="A71" s="27">
        <v>424</v>
      </c>
      <c r="B71" s="11">
        <v>7228</v>
      </c>
      <c r="C71" t="s">
        <v>1051</v>
      </c>
      <c r="D71" s="27" t="s">
        <v>2790</v>
      </c>
      <c r="E71" s="27" t="s">
        <v>2791</v>
      </c>
      <c r="F71" s="27" t="s">
        <v>339</v>
      </c>
      <c r="G71" s="27" t="s">
        <v>2792</v>
      </c>
      <c r="H71">
        <v>62018064</v>
      </c>
      <c r="I71" s="27" t="s">
        <v>33</v>
      </c>
      <c r="J71" s="18" t="s">
        <v>194</v>
      </c>
      <c r="K71" s="187" t="s">
        <v>2793</v>
      </c>
      <c r="L71" s="205">
        <v>1000000</v>
      </c>
      <c r="M71" s="206">
        <v>3718</v>
      </c>
      <c r="N71" s="206">
        <v>123255</v>
      </c>
      <c r="O71" s="207">
        <v>458.26209</v>
      </c>
      <c r="P71" s="208">
        <v>0.123255</v>
      </c>
    </row>
    <row r="72" spans="1:16" ht="14.1" customHeight="1">
      <c r="A72" s="27">
        <v>424</v>
      </c>
      <c r="B72" s="11">
        <v>7228</v>
      </c>
      <c r="C72" t="s">
        <v>1051</v>
      </c>
      <c r="D72" s="27" t="s">
        <v>2790</v>
      </c>
      <c r="E72" s="27" t="s">
        <v>2791</v>
      </c>
      <c r="F72" s="27" t="s">
        <v>339</v>
      </c>
      <c r="G72" s="27" t="s">
        <v>2794</v>
      </c>
      <c r="H72">
        <v>62021340</v>
      </c>
      <c r="I72" s="27" t="s">
        <v>33</v>
      </c>
      <c r="J72" s="18" t="s">
        <v>194</v>
      </c>
      <c r="K72" s="187" t="s">
        <v>2795</v>
      </c>
      <c r="L72" s="205">
        <v>1500000</v>
      </c>
      <c r="M72" s="206">
        <v>5577</v>
      </c>
      <c r="N72" s="206">
        <v>660633</v>
      </c>
      <c r="O72" s="207">
        <v>2456.2334940000001</v>
      </c>
      <c r="P72" s="208">
        <v>0.44042199999999998</v>
      </c>
    </row>
    <row r="73" spans="1:16" ht="14.1" customHeight="1">
      <c r="A73" s="27">
        <v>424</v>
      </c>
      <c r="B73" s="11">
        <v>7228</v>
      </c>
      <c r="C73" t="s">
        <v>1051</v>
      </c>
      <c r="D73" s="27" t="s">
        <v>2926</v>
      </c>
      <c r="E73" s="27" t="s">
        <v>2927</v>
      </c>
      <c r="F73" s="27" t="s">
        <v>339</v>
      </c>
      <c r="G73" s="27" t="s">
        <v>2928</v>
      </c>
      <c r="H73">
        <v>62018551</v>
      </c>
      <c r="I73" s="27" t="s">
        <v>33</v>
      </c>
      <c r="J73" s="18" t="s">
        <v>194</v>
      </c>
      <c r="K73" s="187" t="s">
        <v>2929</v>
      </c>
      <c r="L73" s="205">
        <v>2080000</v>
      </c>
      <c r="M73" s="206">
        <v>7733.44</v>
      </c>
      <c r="N73" s="206">
        <v>436800</v>
      </c>
      <c r="O73" s="207">
        <v>1624.0224000000001</v>
      </c>
      <c r="P73" s="208">
        <v>0.21</v>
      </c>
    </row>
    <row r="74" spans="1:16" ht="14.1" customHeight="1">
      <c r="A74" s="27">
        <v>424</v>
      </c>
      <c r="B74" s="11">
        <v>7228</v>
      </c>
      <c r="C74" t="s">
        <v>1051</v>
      </c>
      <c r="D74" s="27" t="s">
        <v>2934</v>
      </c>
      <c r="E74" s="27" t="s">
        <v>2935</v>
      </c>
      <c r="F74" s="27" t="s">
        <v>339</v>
      </c>
      <c r="G74" s="27" t="s">
        <v>2936</v>
      </c>
      <c r="H74">
        <v>62020169</v>
      </c>
      <c r="I74" s="27" t="s">
        <v>33</v>
      </c>
      <c r="J74" s="18" t="s">
        <v>194</v>
      </c>
      <c r="K74" s="187" t="s">
        <v>2937</v>
      </c>
      <c r="L74" s="205">
        <v>2500000</v>
      </c>
      <c r="M74" s="206">
        <v>9295</v>
      </c>
      <c r="N74" s="206">
        <v>475000</v>
      </c>
      <c r="O74" s="207">
        <v>1766.05</v>
      </c>
      <c r="P74" s="208">
        <v>0.19</v>
      </c>
    </row>
    <row r="75" spans="1:16" ht="14.1" customHeight="1">
      <c r="A75" s="27">
        <v>424</v>
      </c>
      <c r="B75" s="11">
        <v>7228</v>
      </c>
      <c r="C75" t="s">
        <v>1051</v>
      </c>
      <c r="D75" s="27" t="s">
        <v>2796</v>
      </c>
      <c r="E75" s="27" t="s">
        <v>2797</v>
      </c>
      <c r="F75" s="27" t="s">
        <v>338</v>
      </c>
      <c r="G75" s="27" t="s">
        <v>2798</v>
      </c>
      <c r="H75">
        <v>62018908</v>
      </c>
      <c r="I75" s="27" t="s">
        <v>33</v>
      </c>
      <c r="J75" s="18" t="s">
        <v>194</v>
      </c>
      <c r="K75" s="187" t="s">
        <v>2799</v>
      </c>
      <c r="L75" s="205">
        <v>3400000</v>
      </c>
      <c r="M75" s="206">
        <v>12641.2</v>
      </c>
      <c r="N75" s="206">
        <v>716733.21</v>
      </c>
      <c r="O75" s="207">
        <v>2664.8140747799998</v>
      </c>
      <c r="P75" s="208">
        <v>0.21080388529411764</v>
      </c>
    </row>
    <row r="76" spans="1:16" ht="14.1" customHeight="1">
      <c r="A76" s="27">
        <v>424</v>
      </c>
      <c r="B76" s="11">
        <v>7228</v>
      </c>
      <c r="C76" t="s">
        <v>1051</v>
      </c>
      <c r="D76" s="27" t="s">
        <v>2766</v>
      </c>
      <c r="E76" s="27" t="s">
        <v>2767</v>
      </c>
      <c r="F76" s="27" t="s">
        <v>338</v>
      </c>
      <c r="G76" s="27" t="s">
        <v>2768</v>
      </c>
      <c r="H76">
        <v>62019757</v>
      </c>
      <c r="I76" s="27" t="s">
        <v>33</v>
      </c>
      <c r="J76" s="18" t="s">
        <v>194</v>
      </c>
      <c r="K76" s="187" t="s">
        <v>2769</v>
      </c>
      <c r="L76" s="205">
        <v>1400000</v>
      </c>
      <c r="M76" s="206">
        <v>5205.2</v>
      </c>
      <c r="N76" s="206">
        <v>696951</v>
      </c>
      <c r="O76" s="207">
        <v>2591.2638179999999</v>
      </c>
      <c r="P76" s="208">
        <v>0.49782214285714288</v>
      </c>
    </row>
    <row r="77" spans="1:16" ht="14.1" customHeight="1">
      <c r="A77" s="27">
        <v>424</v>
      </c>
      <c r="B77" s="11">
        <v>7228</v>
      </c>
      <c r="C77" t="s">
        <v>1051</v>
      </c>
      <c r="D77" s="27" t="s">
        <v>2744</v>
      </c>
      <c r="E77" s="27" t="s">
        <v>2745</v>
      </c>
      <c r="F77" s="27" t="s">
        <v>179</v>
      </c>
      <c r="G77" s="27" t="s">
        <v>2746</v>
      </c>
      <c r="H77">
        <v>50007160</v>
      </c>
      <c r="I77" s="27" t="s">
        <v>33</v>
      </c>
      <c r="J77" s="18" t="s">
        <v>34</v>
      </c>
      <c r="K77" s="187" t="s">
        <v>2747</v>
      </c>
      <c r="L77" s="205">
        <v>4500000</v>
      </c>
      <c r="M77" s="206">
        <v>4500</v>
      </c>
      <c r="N77" s="206">
        <v>2150197</v>
      </c>
      <c r="O77" s="207">
        <v>2150.1970000000001</v>
      </c>
      <c r="P77" s="208">
        <v>0.47782155555555555</v>
      </c>
    </row>
    <row r="78" spans="1:16" ht="14.1" customHeight="1">
      <c r="A78" s="27">
        <v>424</v>
      </c>
      <c r="B78" s="11">
        <v>7228</v>
      </c>
      <c r="C78" t="s">
        <v>1051</v>
      </c>
      <c r="D78" s="27" t="s">
        <v>2763</v>
      </c>
      <c r="E78" s="27" t="s">
        <v>2764</v>
      </c>
      <c r="F78" s="27" t="s">
        <v>339</v>
      </c>
      <c r="G78" s="27" t="s">
        <v>2763</v>
      </c>
      <c r="H78">
        <v>62019815</v>
      </c>
      <c r="I78" s="27" t="s">
        <v>33</v>
      </c>
      <c r="J78" s="18" t="s">
        <v>194</v>
      </c>
      <c r="K78" s="187" t="s">
        <v>2765</v>
      </c>
      <c r="L78" s="205">
        <v>4000000</v>
      </c>
      <c r="M78" s="206">
        <v>14872</v>
      </c>
      <c r="N78" s="206">
        <v>2476570</v>
      </c>
      <c r="O78" s="207">
        <v>9207.8872600000013</v>
      </c>
      <c r="P78" s="208">
        <v>0.61914250000000004</v>
      </c>
    </row>
    <row r="79" spans="1:16" ht="14.1" customHeight="1">
      <c r="A79" s="27">
        <v>424</v>
      </c>
      <c r="B79" s="11">
        <v>7228</v>
      </c>
      <c r="C79" t="s">
        <v>1051</v>
      </c>
      <c r="D79" s="27" t="s">
        <v>2759</v>
      </c>
      <c r="E79" s="27" t="s">
        <v>2760</v>
      </c>
      <c r="F79" s="27" t="s">
        <v>338</v>
      </c>
      <c r="G79" s="27" t="s">
        <v>2759</v>
      </c>
      <c r="H79">
        <v>62020896</v>
      </c>
      <c r="I79" s="27" t="s">
        <v>33</v>
      </c>
      <c r="J79" s="18" t="s">
        <v>194</v>
      </c>
      <c r="K79" s="187" t="s">
        <v>2762</v>
      </c>
      <c r="L79" s="205">
        <v>2700000</v>
      </c>
      <c r="M79" s="206">
        <v>10038.6</v>
      </c>
      <c r="N79" s="206">
        <v>2180999</v>
      </c>
      <c r="O79" s="207">
        <v>8108.9542819999988</v>
      </c>
      <c r="P79" s="208">
        <v>0.80777740740740744</v>
      </c>
    </row>
    <row r="80" spans="1:16" ht="14.1" customHeight="1">
      <c r="A80" s="27">
        <v>424</v>
      </c>
      <c r="B80" s="11">
        <v>7228</v>
      </c>
      <c r="C80" t="s">
        <v>1051</v>
      </c>
      <c r="D80" s="27" t="s">
        <v>2756</v>
      </c>
      <c r="E80" s="27" t="s">
        <v>2757</v>
      </c>
      <c r="F80" s="27" t="s">
        <v>339</v>
      </c>
      <c r="G80" s="27" t="s">
        <v>2756</v>
      </c>
      <c r="H80">
        <v>62021365</v>
      </c>
      <c r="I80" s="27" t="s">
        <v>33</v>
      </c>
      <c r="J80" s="18" t="s">
        <v>194</v>
      </c>
      <c r="K80" s="187" t="s">
        <v>2758</v>
      </c>
      <c r="L80" s="205">
        <v>3000000</v>
      </c>
      <c r="M80" s="206">
        <v>11154</v>
      </c>
      <c r="N80" s="206">
        <v>2225841.87</v>
      </c>
      <c r="O80" s="207">
        <v>8275.6800726600013</v>
      </c>
      <c r="P80" s="208">
        <v>0.74194729000000004</v>
      </c>
    </row>
    <row r="81" spans="1:16" ht="14.1" customHeight="1">
      <c r="A81" s="27">
        <v>424</v>
      </c>
      <c r="B81" s="11">
        <v>7228</v>
      </c>
      <c r="C81" t="s">
        <v>1051</v>
      </c>
      <c r="D81" s="27" t="s">
        <v>2733</v>
      </c>
      <c r="E81" s="27" t="s">
        <v>2734</v>
      </c>
      <c r="F81" s="27" t="s">
        <v>1362</v>
      </c>
      <c r="G81" s="27" t="s">
        <v>2733</v>
      </c>
      <c r="H81">
        <v>50007350</v>
      </c>
      <c r="I81" s="27" t="s">
        <v>33</v>
      </c>
      <c r="J81" s="18" t="s">
        <v>34</v>
      </c>
      <c r="K81" s="187" t="s">
        <v>2735</v>
      </c>
      <c r="L81" s="205">
        <v>8000000</v>
      </c>
      <c r="M81" s="206">
        <v>8000</v>
      </c>
      <c r="N81" s="206">
        <v>1596198</v>
      </c>
      <c r="O81" s="207">
        <v>1596.1980000000001</v>
      </c>
      <c r="P81" s="208">
        <v>0.19952475</v>
      </c>
    </row>
    <row r="82" spans="1:16" ht="14.1" customHeight="1">
      <c r="A82" s="27">
        <v>424</v>
      </c>
      <c r="B82" s="11">
        <v>7228</v>
      </c>
      <c r="C82" t="s">
        <v>1051</v>
      </c>
      <c r="D82" s="27" t="s">
        <v>2626</v>
      </c>
      <c r="E82" s="27" t="s">
        <v>2627</v>
      </c>
      <c r="F82" s="27" t="s">
        <v>179</v>
      </c>
      <c r="G82" s="27" t="s">
        <v>2628</v>
      </c>
      <c r="H82">
        <v>50007566</v>
      </c>
      <c r="I82" s="27" t="s">
        <v>33</v>
      </c>
      <c r="J82" s="18" t="s">
        <v>34</v>
      </c>
      <c r="K82" s="187" t="s">
        <v>2629</v>
      </c>
      <c r="L82" s="205">
        <v>2800000</v>
      </c>
      <c r="M82" s="206">
        <v>2800</v>
      </c>
      <c r="N82" s="206">
        <v>456200</v>
      </c>
      <c r="O82" s="207">
        <v>456.2</v>
      </c>
      <c r="P82" s="208">
        <v>0.16292857142857142</v>
      </c>
    </row>
    <row r="83" spans="1:16" ht="14.1" customHeight="1">
      <c r="A83" s="27">
        <v>424</v>
      </c>
      <c r="B83" s="11">
        <v>7228</v>
      </c>
      <c r="C83" t="s">
        <v>1051</v>
      </c>
      <c r="D83" s="27" t="s">
        <v>2687</v>
      </c>
      <c r="E83" s="27" t="s">
        <v>2688</v>
      </c>
      <c r="F83" s="27" t="s">
        <v>33</v>
      </c>
      <c r="G83" s="27" t="s">
        <v>2687</v>
      </c>
      <c r="H83">
        <v>62020375</v>
      </c>
      <c r="I83" s="27" t="s">
        <v>33</v>
      </c>
      <c r="J83" s="18" t="s">
        <v>194</v>
      </c>
      <c r="K83" s="187" t="s">
        <v>2689</v>
      </c>
      <c r="L83" s="205">
        <v>2500000</v>
      </c>
      <c r="M83" s="206">
        <v>9295</v>
      </c>
      <c r="N83" s="206">
        <v>1929028</v>
      </c>
      <c r="O83" s="207">
        <v>7172.1261039999999</v>
      </c>
      <c r="P83" s="208">
        <v>0.77161120000000005</v>
      </c>
    </row>
    <row r="84" spans="1:16" ht="14.1" customHeight="1">
      <c r="A84" s="27">
        <v>424</v>
      </c>
      <c r="B84" s="11">
        <v>7228</v>
      </c>
      <c r="C84" t="s">
        <v>1051</v>
      </c>
      <c r="D84" s="27" t="s">
        <v>2874</v>
      </c>
      <c r="E84" s="27" t="s">
        <v>2875</v>
      </c>
      <c r="F84" s="27" t="s">
        <v>338</v>
      </c>
      <c r="G84" s="27" t="s">
        <v>2876</v>
      </c>
      <c r="H84">
        <v>62020425</v>
      </c>
      <c r="I84" s="27" t="s">
        <v>33</v>
      </c>
      <c r="J84" s="18" t="s">
        <v>194</v>
      </c>
      <c r="K84" s="187" t="s">
        <v>2877</v>
      </c>
      <c r="L84" s="205">
        <v>3000000</v>
      </c>
      <c r="M84" s="206">
        <v>11154</v>
      </c>
      <c r="N84" s="206">
        <v>369447</v>
      </c>
      <c r="O84" s="207">
        <v>1373.603946</v>
      </c>
      <c r="P84" s="208">
        <v>0.12314899999999999</v>
      </c>
    </row>
    <row r="85" spans="1:16" ht="14.1" customHeight="1">
      <c r="A85" s="27">
        <v>424</v>
      </c>
      <c r="B85" s="11">
        <v>7228</v>
      </c>
      <c r="C85" t="s">
        <v>1051</v>
      </c>
      <c r="D85" s="27" t="s">
        <v>2870</v>
      </c>
      <c r="E85" s="27" t="s">
        <v>2871</v>
      </c>
      <c r="F85" s="27" t="s">
        <v>33</v>
      </c>
      <c r="G85" s="27" t="s">
        <v>2872</v>
      </c>
      <c r="H85">
        <v>62021951</v>
      </c>
      <c r="I85" s="27" t="s">
        <v>33</v>
      </c>
      <c r="J85" s="18" t="s">
        <v>194</v>
      </c>
      <c r="K85" s="187" t="s">
        <v>2873</v>
      </c>
      <c r="L85" s="205">
        <v>1700000</v>
      </c>
      <c r="M85" s="206">
        <v>6320.6</v>
      </c>
      <c r="N85" s="206">
        <v>1194616</v>
      </c>
      <c r="O85" s="207">
        <v>4441.5822879999996</v>
      </c>
      <c r="P85" s="208">
        <v>0.7027152941176471</v>
      </c>
    </row>
    <row r="86" spans="1:16" ht="14.1" customHeight="1">
      <c r="A86" s="27">
        <v>424</v>
      </c>
      <c r="B86" s="11">
        <v>7228</v>
      </c>
      <c r="C86" t="s">
        <v>1051</v>
      </c>
      <c r="D86" s="27" t="s">
        <v>2836</v>
      </c>
      <c r="E86" s="27" t="s">
        <v>2837</v>
      </c>
      <c r="F86" s="27" t="s">
        <v>339</v>
      </c>
      <c r="G86" s="27" t="s">
        <v>2838</v>
      </c>
      <c r="H86">
        <v>62020565</v>
      </c>
      <c r="I86" s="27" t="s">
        <v>33</v>
      </c>
      <c r="J86" s="18" t="s">
        <v>1201</v>
      </c>
      <c r="K86" s="187" t="s">
        <v>2629</v>
      </c>
      <c r="L86" s="205">
        <v>1320000</v>
      </c>
      <c r="M86" s="206">
        <v>5308.9079999999994</v>
      </c>
      <c r="N86" s="206">
        <v>491205.85000000009</v>
      </c>
      <c r="O86" s="207">
        <v>1975.5808081150003</v>
      </c>
      <c r="P86" s="208">
        <v>0.37212564393939401</v>
      </c>
    </row>
    <row r="87" spans="1:16" ht="14.1" customHeight="1">
      <c r="A87" s="27">
        <v>424</v>
      </c>
      <c r="B87" s="11">
        <v>7228</v>
      </c>
      <c r="C87" t="s">
        <v>1051</v>
      </c>
      <c r="D87" s="27" t="s">
        <v>2752</v>
      </c>
      <c r="E87" s="27" t="s">
        <v>2753</v>
      </c>
      <c r="F87" s="27" t="s">
        <v>33</v>
      </c>
      <c r="G87" s="27" t="s">
        <v>2754</v>
      </c>
      <c r="H87">
        <v>62020672</v>
      </c>
      <c r="I87" s="27" t="s">
        <v>33</v>
      </c>
      <c r="J87" s="18" t="s">
        <v>194</v>
      </c>
      <c r="K87" s="187" t="s">
        <v>2755</v>
      </c>
      <c r="L87" s="205">
        <v>1100000</v>
      </c>
      <c r="M87" s="206">
        <v>4089.8</v>
      </c>
      <c r="N87" s="206">
        <v>194574</v>
      </c>
      <c r="O87" s="207">
        <v>723.42613200000005</v>
      </c>
      <c r="P87" s="208">
        <v>0.17688545454545454</v>
      </c>
    </row>
    <row r="88" spans="1:16" ht="14.1" customHeight="1">
      <c r="A88" s="27">
        <v>424</v>
      </c>
      <c r="B88" s="11">
        <v>7228</v>
      </c>
      <c r="C88" t="s">
        <v>1051</v>
      </c>
      <c r="D88" s="27" t="s">
        <v>2808</v>
      </c>
      <c r="E88" s="27" t="s">
        <v>2809</v>
      </c>
      <c r="F88" s="27" t="s">
        <v>337</v>
      </c>
      <c r="G88" s="27" t="s">
        <v>2810</v>
      </c>
      <c r="H88">
        <v>62021431</v>
      </c>
      <c r="I88" s="27" t="s">
        <v>33</v>
      </c>
      <c r="J88" s="18" t="s">
        <v>194</v>
      </c>
      <c r="K88" s="187" t="s">
        <v>2811</v>
      </c>
      <c r="L88" s="205">
        <v>1120000</v>
      </c>
      <c r="M88" s="206">
        <v>4164.16</v>
      </c>
      <c r="N88" s="206">
        <v>632800</v>
      </c>
      <c r="O88" s="207">
        <v>2352.7503999999999</v>
      </c>
      <c r="P88" s="208">
        <v>0.56499999999999995</v>
      </c>
    </row>
    <row r="89" spans="1:16" ht="14.1" customHeight="1">
      <c r="A89" s="27">
        <v>424</v>
      </c>
      <c r="B89" s="11">
        <v>7228</v>
      </c>
      <c r="C89" t="s">
        <v>1051</v>
      </c>
      <c r="D89" s="27" t="s">
        <v>2938</v>
      </c>
      <c r="E89" s="27" t="s">
        <v>2939</v>
      </c>
      <c r="F89" s="27" t="s">
        <v>339</v>
      </c>
      <c r="G89" s="27" t="s">
        <v>2942</v>
      </c>
      <c r="H89">
        <v>62021852</v>
      </c>
      <c r="I89" s="27" t="s">
        <v>33</v>
      </c>
      <c r="J89" s="18" t="s">
        <v>1201</v>
      </c>
      <c r="K89" s="187" t="s">
        <v>2835</v>
      </c>
      <c r="L89" s="205">
        <v>1400000</v>
      </c>
      <c r="M89" s="206">
        <v>5630.66</v>
      </c>
      <c r="N89" s="206">
        <v>630000</v>
      </c>
      <c r="O89" s="207">
        <v>2533.7969999999996</v>
      </c>
      <c r="P89" s="208">
        <v>0.45</v>
      </c>
    </row>
    <row r="90" spans="1:16" ht="14.1" customHeight="1">
      <c r="A90" s="27">
        <v>424</v>
      </c>
      <c r="B90" s="11">
        <v>7228</v>
      </c>
      <c r="C90" t="s">
        <v>1051</v>
      </c>
      <c r="D90" s="27" t="s">
        <v>2938</v>
      </c>
      <c r="E90" s="27" t="s">
        <v>2939</v>
      </c>
      <c r="F90" s="27" t="s">
        <v>339</v>
      </c>
      <c r="G90" s="27" t="s">
        <v>2940</v>
      </c>
      <c r="H90">
        <v>62022033</v>
      </c>
      <c r="I90" s="27" t="s">
        <v>33</v>
      </c>
      <c r="J90" s="18" t="s">
        <v>194</v>
      </c>
      <c r="K90" s="187" t="s">
        <v>2941</v>
      </c>
      <c r="L90" s="205">
        <v>1700000</v>
      </c>
      <c r="M90" s="206">
        <v>6320.6</v>
      </c>
      <c r="N90" s="206">
        <v>1109315.24</v>
      </c>
      <c r="O90" s="207">
        <v>4124.4340623199996</v>
      </c>
      <c r="P90" s="208">
        <v>0.65253837647058821</v>
      </c>
    </row>
    <row r="91" spans="1:16" ht="14.1" customHeight="1">
      <c r="A91" s="27">
        <v>424</v>
      </c>
      <c r="B91" s="11">
        <v>7228</v>
      </c>
      <c r="C91" t="s">
        <v>1051</v>
      </c>
      <c r="D91" s="27" t="s">
        <v>2736</v>
      </c>
      <c r="E91" s="27" t="s">
        <v>2737</v>
      </c>
      <c r="F91" s="27" t="s">
        <v>33</v>
      </c>
      <c r="G91" s="27" t="s">
        <v>2738</v>
      </c>
      <c r="H91">
        <v>50008325</v>
      </c>
      <c r="I91" s="27" t="s">
        <v>33</v>
      </c>
      <c r="J91" s="18" t="s">
        <v>34</v>
      </c>
      <c r="K91" s="187" t="s">
        <v>2739</v>
      </c>
      <c r="L91" s="205">
        <v>5500000</v>
      </c>
      <c r="M91" s="206">
        <v>5500</v>
      </c>
      <c r="N91" s="206">
        <v>5104886</v>
      </c>
      <c r="O91" s="207">
        <v>5104.8860000000004</v>
      </c>
      <c r="P91" s="208">
        <v>0.92816109090909094</v>
      </c>
    </row>
    <row r="92" spans="1:16" ht="14.1" customHeight="1">
      <c r="A92" s="27">
        <v>424</v>
      </c>
      <c r="B92" s="11">
        <v>7228</v>
      </c>
      <c r="C92" t="s">
        <v>1051</v>
      </c>
      <c r="D92" s="27" t="s">
        <v>2748</v>
      </c>
      <c r="E92" s="27" t="s">
        <v>2749</v>
      </c>
      <c r="F92" s="27" t="s">
        <v>339</v>
      </c>
      <c r="G92" s="27" t="s">
        <v>2750</v>
      </c>
      <c r="H92">
        <v>62022124</v>
      </c>
      <c r="I92" s="27" t="s">
        <v>33</v>
      </c>
      <c r="J92" s="18" t="s">
        <v>1201</v>
      </c>
      <c r="K92" s="187" t="s">
        <v>2751</v>
      </c>
      <c r="L92" s="205">
        <v>1400000</v>
      </c>
      <c r="M92" s="206">
        <v>5630.66</v>
      </c>
      <c r="N92" s="206">
        <v>718105.2699999999</v>
      </c>
      <c r="O92" s="207">
        <v>2888.1475854129994</v>
      </c>
      <c r="P92" s="208">
        <v>0.51293233571428565</v>
      </c>
    </row>
    <row r="93" spans="1:16" ht="14.1" customHeight="1">
      <c r="A93" s="27">
        <v>424</v>
      </c>
      <c r="B93" s="11">
        <v>7228</v>
      </c>
      <c r="C93" t="s">
        <v>1051</v>
      </c>
      <c r="D93" s="27" t="s">
        <v>2982</v>
      </c>
      <c r="E93" s="27" t="s">
        <v>2983</v>
      </c>
      <c r="F93" s="27" t="s">
        <v>1362</v>
      </c>
      <c r="G93" s="27" t="s">
        <v>2984</v>
      </c>
      <c r="H93">
        <v>26427</v>
      </c>
      <c r="I93" s="27" t="s">
        <v>33</v>
      </c>
      <c r="J93" s="18" t="s">
        <v>34</v>
      </c>
      <c r="K93" s="187" t="s">
        <v>2672</v>
      </c>
      <c r="L93" s="205">
        <v>4000000</v>
      </c>
      <c r="M93" s="206">
        <v>4000</v>
      </c>
      <c r="N93" s="206">
        <v>15951</v>
      </c>
      <c r="O93" s="207">
        <v>15.951000000000001</v>
      </c>
      <c r="P93" s="208">
        <v>3.98775E-3</v>
      </c>
    </row>
    <row r="94" spans="1:16" ht="14.1" customHeight="1">
      <c r="A94" s="11">
        <v>424</v>
      </c>
      <c r="B94" s="11">
        <v>7229</v>
      </c>
      <c r="C94" t="s">
        <v>1051</v>
      </c>
      <c r="D94" s="27" t="s">
        <v>2669</v>
      </c>
      <c r="E94" s="27" t="s">
        <v>2670</v>
      </c>
      <c r="F94" s="27" t="s">
        <v>336</v>
      </c>
      <c r="G94" s="27" t="s">
        <v>2673</v>
      </c>
      <c r="H94">
        <v>62002785</v>
      </c>
      <c r="I94" s="27" t="s">
        <v>33</v>
      </c>
      <c r="J94" s="18" t="s">
        <v>194</v>
      </c>
      <c r="K94" s="187" t="s">
        <v>2674</v>
      </c>
      <c r="L94" s="205">
        <v>50000</v>
      </c>
      <c r="M94" s="206">
        <v>185.9</v>
      </c>
      <c r="N94" s="206">
        <v>2250</v>
      </c>
      <c r="O94" s="207">
        <v>8.3655000000000008</v>
      </c>
      <c r="P94" s="208">
        <v>4.4999999999999998E-2</v>
      </c>
    </row>
    <row r="95" spans="1:16" ht="14.1" customHeight="1">
      <c r="A95" s="11">
        <v>424</v>
      </c>
      <c r="B95" s="11">
        <v>7229</v>
      </c>
      <c r="C95" t="s">
        <v>1051</v>
      </c>
      <c r="D95" s="27" t="s">
        <v>2654</v>
      </c>
      <c r="E95" s="27" t="s">
        <v>2655</v>
      </c>
      <c r="F95" s="27" t="s">
        <v>33</v>
      </c>
      <c r="G95" s="27" t="s">
        <v>2656</v>
      </c>
      <c r="H95" s="11">
        <v>62001189</v>
      </c>
      <c r="I95" s="27" t="s">
        <v>33</v>
      </c>
      <c r="J95" s="18" t="s">
        <v>194</v>
      </c>
      <c r="K95" s="187" t="s">
        <v>2657</v>
      </c>
      <c r="L95" s="205">
        <v>70000</v>
      </c>
      <c r="M95" s="206">
        <v>260.26</v>
      </c>
      <c r="N95" s="206">
        <v>3850</v>
      </c>
      <c r="O95" s="207">
        <v>14.314299999999999</v>
      </c>
      <c r="P95" s="208">
        <v>5.5E-2</v>
      </c>
    </row>
    <row r="96" spans="1:16" ht="14.1" customHeight="1">
      <c r="A96" s="11">
        <v>424</v>
      </c>
      <c r="B96" s="11">
        <v>7229</v>
      </c>
      <c r="C96" t="s">
        <v>1051</v>
      </c>
      <c r="D96" s="27" t="s">
        <v>2816</v>
      </c>
      <c r="E96" s="27" t="s">
        <v>2817</v>
      </c>
      <c r="F96" s="27" t="s">
        <v>339</v>
      </c>
      <c r="G96" s="27" t="s">
        <v>2818</v>
      </c>
      <c r="H96" s="11">
        <v>62003800</v>
      </c>
      <c r="I96" s="27" t="s">
        <v>33</v>
      </c>
      <c r="J96" s="18" t="s">
        <v>194</v>
      </c>
      <c r="K96" s="187" t="s">
        <v>2819</v>
      </c>
      <c r="L96" s="205">
        <v>240000</v>
      </c>
      <c r="M96" s="206">
        <v>892.31999999999994</v>
      </c>
      <c r="N96" s="206">
        <v>38400</v>
      </c>
      <c r="O96" s="207">
        <v>142.77119999999999</v>
      </c>
      <c r="P96" s="208">
        <v>0.16</v>
      </c>
    </row>
    <row r="97" spans="1:16" ht="14.1" customHeight="1">
      <c r="A97" s="11">
        <v>424</v>
      </c>
      <c r="B97" s="11">
        <v>7229</v>
      </c>
      <c r="C97" t="s">
        <v>1051</v>
      </c>
      <c r="D97" s="27" t="s">
        <v>2816</v>
      </c>
      <c r="E97" s="27" t="s">
        <v>2817</v>
      </c>
      <c r="F97" s="27" t="s">
        <v>339</v>
      </c>
      <c r="G97" s="27" t="s">
        <v>2820</v>
      </c>
      <c r="H97">
        <v>620101031</v>
      </c>
      <c r="I97" s="27" t="s">
        <v>33</v>
      </c>
      <c r="J97" s="18" t="s">
        <v>194</v>
      </c>
      <c r="K97" s="187" t="s">
        <v>2682</v>
      </c>
      <c r="L97" s="205">
        <v>120000</v>
      </c>
      <c r="M97" s="206">
        <v>446.15999999999997</v>
      </c>
      <c r="N97" s="206">
        <v>17400</v>
      </c>
      <c r="O97" s="207">
        <v>64.69319999999999</v>
      </c>
      <c r="P97" s="208">
        <v>0.14499999999999999</v>
      </c>
    </row>
    <row r="98" spans="1:16" ht="14.1" customHeight="1">
      <c r="A98" s="11">
        <v>424</v>
      </c>
      <c r="B98" s="11">
        <v>7229</v>
      </c>
      <c r="C98" t="s">
        <v>1051</v>
      </c>
      <c r="D98" s="27" t="s">
        <v>2816</v>
      </c>
      <c r="E98" s="27" t="s">
        <v>2817</v>
      </c>
      <c r="F98" s="27" t="s">
        <v>339</v>
      </c>
      <c r="G98" s="27" t="s">
        <v>2821</v>
      </c>
      <c r="H98" s="11">
        <v>62014857</v>
      </c>
      <c r="I98" s="27" t="s">
        <v>33</v>
      </c>
      <c r="J98" s="18" t="s">
        <v>194</v>
      </c>
      <c r="K98" s="187" t="s">
        <v>2822</v>
      </c>
      <c r="L98" s="205">
        <v>120000</v>
      </c>
      <c r="M98" s="206">
        <v>446.15999999999997</v>
      </c>
      <c r="N98" s="206">
        <v>26400</v>
      </c>
      <c r="O98" s="207">
        <v>98.155199999999994</v>
      </c>
      <c r="P98" s="208">
        <v>0.22</v>
      </c>
    </row>
    <row r="99" spans="1:16" ht="14.1" customHeight="1">
      <c r="A99" s="11">
        <v>424</v>
      </c>
      <c r="B99" s="11">
        <v>7229</v>
      </c>
      <c r="C99" t="s">
        <v>1051</v>
      </c>
      <c r="D99" s="27" t="s">
        <v>2816</v>
      </c>
      <c r="E99" s="27" t="s">
        <v>2817</v>
      </c>
      <c r="F99" s="27" t="s">
        <v>339</v>
      </c>
      <c r="G99" s="27" t="s">
        <v>2823</v>
      </c>
      <c r="H99" s="11">
        <v>62019476</v>
      </c>
      <c r="I99" s="27" t="s">
        <v>33</v>
      </c>
      <c r="J99" s="18" t="s">
        <v>194</v>
      </c>
      <c r="K99" s="187" t="s">
        <v>2732</v>
      </c>
      <c r="L99" s="205">
        <v>120000</v>
      </c>
      <c r="M99" s="206">
        <v>446.15999999999997</v>
      </c>
      <c r="N99" s="206">
        <v>41027</v>
      </c>
      <c r="O99" s="207">
        <v>152.538386</v>
      </c>
      <c r="P99" s="208">
        <v>0.34189166666666665</v>
      </c>
    </row>
    <row r="100" spans="1:16" ht="14.1" customHeight="1">
      <c r="A100" s="11">
        <v>424</v>
      </c>
      <c r="B100" s="11">
        <v>7229</v>
      </c>
      <c r="C100" t="s">
        <v>1051</v>
      </c>
      <c r="D100" s="27" t="s">
        <v>2816</v>
      </c>
      <c r="E100" s="27" t="s">
        <v>2817</v>
      </c>
      <c r="F100" s="27" t="s">
        <v>339</v>
      </c>
      <c r="G100" s="27" t="s">
        <v>2830</v>
      </c>
      <c r="H100" s="11">
        <v>62017678</v>
      </c>
      <c r="I100" s="27" t="s">
        <v>33</v>
      </c>
      <c r="J100" s="18" t="s">
        <v>194</v>
      </c>
      <c r="K100" s="187" t="s">
        <v>2831</v>
      </c>
      <c r="L100" s="205">
        <v>240000</v>
      </c>
      <c r="M100" s="206">
        <v>892.31999999999994</v>
      </c>
      <c r="N100" s="206">
        <v>7200</v>
      </c>
      <c r="O100" s="207">
        <v>26.769600000000001</v>
      </c>
      <c r="P100" s="208">
        <v>0.03</v>
      </c>
    </row>
    <row r="101" spans="1:16" ht="14.1" customHeight="1">
      <c r="A101" s="11">
        <v>424</v>
      </c>
      <c r="B101" s="11">
        <v>7229</v>
      </c>
      <c r="C101" t="s">
        <v>1051</v>
      </c>
      <c r="D101" s="27" t="s">
        <v>2816</v>
      </c>
      <c r="E101" s="27" t="s">
        <v>2817</v>
      </c>
      <c r="F101" s="27" t="s">
        <v>339</v>
      </c>
      <c r="G101" s="27" t="s">
        <v>2828</v>
      </c>
      <c r="H101" s="11">
        <v>62020458</v>
      </c>
      <c r="I101" s="27" t="s">
        <v>33</v>
      </c>
      <c r="J101" s="18" t="s">
        <v>194</v>
      </c>
      <c r="K101" s="187" t="s">
        <v>2829</v>
      </c>
      <c r="L101" s="205">
        <v>100000</v>
      </c>
      <c r="M101" s="206">
        <v>371.8</v>
      </c>
      <c r="N101" s="206">
        <v>15000</v>
      </c>
      <c r="O101" s="207">
        <v>55.769999999999996</v>
      </c>
      <c r="P101" s="208">
        <v>0.15</v>
      </c>
    </row>
    <row r="102" spans="1:16" ht="14.1" customHeight="1">
      <c r="A102" s="11">
        <v>424</v>
      </c>
      <c r="B102" s="11">
        <v>7229</v>
      </c>
      <c r="C102" t="s">
        <v>1051</v>
      </c>
      <c r="D102" s="27" t="s">
        <v>2782</v>
      </c>
      <c r="E102" s="27" t="s">
        <v>2783</v>
      </c>
      <c r="F102" s="27" t="s">
        <v>338</v>
      </c>
      <c r="G102" s="27" t="s">
        <v>2784</v>
      </c>
      <c r="H102" s="11">
        <v>62016654</v>
      </c>
      <c r="I102" s="27" t="s">
        <v>33</v>
      </c>
      <c r="J102" s="18" t="s">
        <v>194</v>
      </c>
      <c r="K102" s="187" t="s">
        <v>2785</v>
      </c>
      <c r="L102" s="205">
        <v>180000</v>
      </c>
      <c r="M102" s="206">
        <v>669.24</v>
      </c>
      <c r="N102" s="206">
        <v>34200</v>
      </c>
      <c r="O102" s="207">
        <v>127.15560000000001</v>
      </c>
      <c r="P102" s="208">
        <v>0.19</v>
      </c>
    </row>
    <row r="103" spans="1:16" ht="14.1" customHeight="1">
      <c r="A103" s="11">
        <v>424</v>
      </c>
      <c r="B103" s="11">
        <v>7229</v>
      </c>
      <c r="C103" t="s">
        <v>1051</v>
      </c>
      <c r="D103" s="27" t="s">
        <v>2729</v>
      </c>
      <c r="E103" s="27" t="s">
        <v>2730</v>
      </c>
      <c r="F103" s="27" t="s">
        <v>1362</v>
      </c>
      <c r="G103" s="27" t="s">
        <v>2729</v>
      </c>
      <c r="H103" s="11">
        <v>18952</v>
      </c>
      <c r="I103" s="27" t="s">
        <v>33</v>
      </c>
      <c r="J103" s="18" t="s">
        <v>34</v>
      </c>
      <c r="K103" s="187" t="s">
        <v>2743</v>
      </c>
      <c r="L103" s="205">
        <v>260000</v>
      </c>
      <c r="M103" s="206">
        <v>260</v>
      </c>
      <c r="N103" s="206">
        <v>44033</v>
      </c>
      <c r="O103" s="207">
        <v>44.033000000000001</v>
      </c>
      <c r="P103" s="208">
        <v>0.16935769230769232</v>
      </c>
    </row>
    <row r="104" spans="1:16" ht="14.1" customHeight="1">
      <c r="A104" s="11">
        <v>424</v>
      </c>
      <c r="B104" s="11">
        <v>7229</v>
      </c>
      <c r="C104" t="s">
        <v>1051</v>
      </c>
      <c r="D104" s="27" t="s">
        <v>2729</v>
      </c>
      <c r="E104" s="27" t="s">
        <v>2730</v>
      </c>
      <c r="F104" s="27" t="s">
        <v>1362</v>
      </c>
      <c r="G104" s="27" t="s">
        <v>2731</v>
      </c>
      <c r="H104" s="11">
        <v>50007004</v>
      </c>
      <c r="I104" s="27" t="s">
        <v>33</v>
      </c>
      <c r="J104" s="18" t="s">
        <v>34</v>
      </c>
      <c r="K104" s="187" t="s">
        <v>2732</v>
      </c>
      <c r="L104" s="205">
        <v>800000</v>
      </c>
      <c r="M104" s="206">
        <v>800</v>
      </c>
      <c r="N104" s="206">
        <v>244282</v>
      </c>
      <c r="O104" s="207">
        <v>244.28200000000001</v>
      </c>
      <c r="P104" s="208">
        <v>0.30535250000000003</v>
      </c>
    </row>
    <row r="105" spans="1:16" ht="14.1" customHeight="1">
      <c r="A105" s="11">
        <v>424</v>
      </c>
      <c r="B105" s="11">
        <v>7229</v>
      </c>
      <c r="C105" t="s">
        <v>1051</v>
      </c>
      <c r="D105" s="27" t="s">
        <v>2661</v>
      </c>
      <c r="E105" s="27" t="s">
        <v>2662</v>
      </c>
      <c r="F105" s="27" t="s">
        <v>338</v>
      </c>
      <c r="G105" s="27" t="s">
        <v>2663</v>
      </c>
      <c r="H105" s="11">
        <v>50000983</v>
      </c>
      <c r="I105" s="27" t="s">
        <v>33</v>
      </c>
      <c r="J105" s="18" t="s">
        <v>34</v>
      </c>
      <c r="K105" s="187" t="s">
        <v>2664</v>
      </c>
      <c r="L105" s="205">
        <v>500000</v>
      </c>
      <c r="M105" s="206">
        <v>500</v>
      </c>
      <c r="N105" s="206">
        <v>150000</v>
      </c>
      <c r="O105" s="207">
        <v>150</v>
      </c>
      <c r="P105" s="208">
        <v>0.3</v>
      </c>
    </row>
    <row r="106" spans="1:16" ht="14.1" customHeight="1">
      <c r="A106" s="11">
        <v>424</v>
      </c>
      <c r="B106" s="11">
        <v>7229</v>
      </c>
      <c r="C106" t="s">
        <v>1051</v>
      </c>
      <c r="D106" s="27" t="s">
        <v>2900</v>
      </c>
      <c r="E106" s="27" t="s">
        <v>2901</v>
      </c>
      <c r="F106" s="27" t="s">
        <v>338</v>
      </c>
      <c r="G106" s="27" t="s">
        <v>2902</v>
      </c>
      <c r="H106" s="11">
        <v>62009204</v>
      </c>
      <c r="I106" s="27" t="s">
        <v>33</v>
      </c>
      <c r="J106" s="18" t="s">
        <v>194</v>
      </c>
      <c r="K106" s="187" t="s">
        <v>2903</v>
      </c>
      <c r="L106" s="205">
        <v>120000</v>
      </c>
      <c r="M106" s="206">
        <v>446.15999999999997</v>
      </c>
      <c r="N106" s="206">
        <v>10411</v>
      </c>
      <c r="O106" s="207">
        <v>38.708098</v>
      </c>
      <c r="P106" s="208">
        <v>8.675833333333334E-2</v>
      </c>
    </row>
    <row r="107" spans="1:16" ht="14.1" customHeight="1">
      <c r="A107" s="11">
        <v>424</v>
      </c>
      <c r="B107" s="11">
        <v>7229</v>
      </c>
      <c r="C107" t="s">
        <v>1051</v>
      </c>
      <c r="D107" s="27" t="s">
        <v>2914</v>
      </c>
      <c r="E107" s="27" t="s">
        <v>2915</v>
      </c>
      <c r="F107" s="27" t="s">
        <v>338</v>
      </c>
      <c r="G107" s="27" t="s">
        <v>2916</v>
      </c>
      <c r="H107" s="11">
        <v>62010137</v>
      </c>
      <c r="I107" s="27" t="s">
        <v>33</v>
      </c>
      <c r="J107" s="18" t="s">
        <v>194</v>
      </c>
      <c r="K107" s="187" t="s">
        <v>2917</v>
      </c>
      <c r="L107" s="205">
        <v>120000</v>
      </c>
      <c r="M107" s="206">
        <v>446.15999999999997</v>
      </c>
      <c r="N107" s="206">
        <v>32673</v>
      </c>
      <c r="O107" s="207">
        <v>121.47821400000001</v>
      </c>
      <c r="P107" s="208">
        <v>0.27227499999999999</v>
      </c>
    </row>
    <row r="108" spans="1:16" ht="14.1" customHeight="1">
      <c r="A108" s="11">
        <v>424</v>
      </c>
      <c r="B108" s="11">
        <v>7229</v>
      </c>
      <c r="C108" t="s">
        <v>1051</v>
      </c>
      <c r="D108" s="27" t="s">
        <v>2904</v>
      </c>
      <c r="E108" s="27" t="s">
        <v>2905</v>
      </c>
      <c r="F108" s="27" t="s">
        <v>338</v>
      </c>
      <c r="G108" s="27" t="s">
        <v>2906</v>
      </c>
      <c r="H108" s="11">
        <v>62019807</v>
      </c>
      <c r="I108" s="27" t="s">
        <v>33</v>
      </c>
      <c r="J108" s="18" t="s">
        <v>194</v>
      </c>
      <c r="K108" s="187" t="s">
        <v>2765</v>
      </c>
      <c r="L108" s="205">
        <v>250000</v>
      </c>
      <c r="M108" s="206">
        <v>929.5</v>
      </c>
      <c r="N108" s="206">
        <v>46205</v>
      </c>
      <c r="O108" s="207">
        <v>171.79019</v>
      </c>
      <c r="P108" s="208">
        <v>0.18482000000000001</v>
      </c>
    </row>
    <row r="109" spans="1:16" ht="14.1" customHeight="1">
      <c r="A109" s="11">
        <v>424</v>
      </c>
      <c r="B109" s="11">
        <v>7229</v>
      </c>
      <c r="C109" t="s">
        <v>1051</v>
      </c>
      <c r="D109" s="27" t="s">
        <v>2888</v>
      </c>
      <c r="E109" s="27" t="s">
        <v>2889</v>
      </c>
      <c r="F109" s="27" t="s">
        <v>339</v>
      </c>
      <c r="G109" s="27" t="s">
        <v>2890</v>
      </c>
      <c r="H109" s="11">
        <v>62021571</v>
      </c>
      <c r="I109" s="27" t="s">
        <v>33</v>
      </c>
      <c r="J109" s="18" t="s">
        <v>1201</v>
      </c>
      <c r="K109" s="187" t="s">
        <v>2891</v>
      </c>
      <c r="L109" s="205">
        <v>100000</v>
      </c>
      <c r="M109" s="206">
        <v>402.18999999999994</v>
      </c>
      <c r="N109" s="206">
        <v>44550.96</v>
      </c>
      <c r="O109" s="207">
        <v>179.17950602399998</v>
      </c>
      <c r="P109" s="208">
        <v>0.44550960000000001</v>
      </c>
    </row>
    <row r="110" spans="1:16" ht="14.1" customHeight="1">
      <c r="A110" s="11">
        <v>424</v>
      </c>
      <c r="B110" s="11">
        <v>7229</v>
      </c>
      <c r="C110" t="s">
        <v>1051</v>
      </c>
      <c r="D110" s="27" t="s">
        <v>2650</v>
      </c>
      <c r="E110" s="27" t="s">
        <v>2651</v>
      </c>
      <c r="F110" s="27" t="s">
        <v>33</v>
      </c>
      <c r="G110" s="27" t="s">
        <v>2652</v>
      </c>
      <c r="H110" s="11">
        <v>62017538</v>
      </c>
      <c r="I110" s="27" t="s">
        <v>33</v>
      </c>
      <c r="J110" s="18" t="s">
        <v>194</v>
      </c>
      <c r="K110" s="187" t="s">
        <v>2653</v>
      </c>
      <c r="L110" s="205">
        <v>300000</v>
      </c>
      <c r="M110" s="206">
        <v>1115.4000000000001</v>
      </c>
      <c r="N110" s="206">
        <v>42000</v>
      </c>
      <c r="O110" s="207">
        <v>156.15600000000001</v>
      </c>
      <c r="P110" s="208">
        <v>0.14000000000000001</v>
      </c>
    </row>
    <row r="111" spans="1:16" ht="14.1" customHeight="1">
      <c r="A111" s="11">
        <v>424</v>
      </c>
      <c r="B111" s="11">
        <v>7229</v>
      </c>
      <c r="C111" t="s">
        <v>1051</v>
      </c>
      <c r="D111" s="27" t="s">
        <v>2858</v>
      </c>
      <c r="E111" s="27" t="s">
        <v>2859</v>
      </c>
      <c r="F111" s="27" t="s">
        <v>338</v>
      </c>
      <c r="G111" s="27" t="s">
        <v>2860</v>
      </c>
      <c r="H111" s="11">
        <v>62017652</v>
      </c>
      <c r="I111" s="27" t="s">
        <v>33</v>
      </c>
      <c r="J111" s="18" t="s">
        <v>194</v>
      </c>
      <c r="K111" s="187" t="s">
        <v>2861</v>
      </c>
      <c r="L111" s="205">
        <v>200000</v>
      </c>
      <c r="M111" s="206">
        <v>743.6</v>
      </c>
      <c r="N111" s="206">
        <v>61624.119999999995</v>
      </c>
      <c r="O111" s="207">
        <v>229.11847816</v>
      </c>
      <c r="P111" s="208">
        <v>0.30812059999999997</v>
      </c>
    </row>
    <row r="112" spans="1:16" ht="14.1" customHeight="1">
      <c r="A112" s="11">
        <v>424</v>
      </c>
      <c r="B112" s="11">
        <v>7229</v>
      </c>
      <c r="C112" t="s">
        <v>1051</v>
      </c>
      <c r="D112" s="27" t="s">
        <v>2862</v>
      </c>
      <c r="E112" s="27" t="s">
        <v>2863</v>
      </c>
      <c r="F112" s="27" t="s">
        <v>338</v>
      </c>
      <c r="G112" s="27" t="s">
        <v>2864</v>
      </c>
      <c r="H112" s="11">
        <v>62021142</v>
      </c>
      <c r="I112" s="27" t="s">
        <v>33</v>
      </c>
      <c r="J112" s="18" t="s">
        <v>194</v>
      </c>
      <c r="K112" s="187" t="s">
        <v>2865</v>
      </c>
      <c r="L112" s="205">
        <v>210000</v>
      </c>
      <c r="M112" s="206">
        <v>780.78</v>
      </c>
      <c r="N112" s="206">
        <v>60900</v>
      </c>
      <c r="O112" s="207">
        <v>226.42619999999999</v>
      </c>
      <c r="P112" s="208">
        <v>0.28999999999999998</v>
      </c>
    </row>
    <row r="113" spans="1:16" ht="14.1" customHeight="1">
      <c r="A113" s="11">
        <v>424</v>
      </c>
      <c r="B113" s="11">
        <v>7229</v>
      </c>
      <c r="C113" t="s">
        <v>1051</v>
      </c>
      <c r="D113" s="27" t="s">
        <v>2790</v>
      </c>
      <c r="E113" s="27" t="s">
        <v>2791</v>
      </c>
      <c r="F113" s="27" t="s">
        <v>339</v>
      </c>
      <c r="G113" s="27" t="s">
        <v>2792</v>
      </c>
      <c r="H113" s="11">
        <v>62018064</v>
      </c>
      <c r="I113" s="27" t="s">
        <v>33</v>
      </c>
      <c r="J113" s="18" t="s">
        <v>194</v>
      </c>
      <c r="K113" s="187" t="s">
        <v>2793</v>
      </c>
      <c r="L113" s="205">
        <v>100000</v>
      </c>
      <c r="M113" s="206">
        <v>371.8</v>
      </c>
      <c r="N113" s="206">
        <v>12325</v>
      </c>
      <c r="O113" s="207">
        <v>45.824349999999995</v>
      </c>
      <c r="P113" s="208">
        <v>0.12325</v>
      </c>
    </row>
    <row r="114" spans="1:16" ht="14.1" customHeight="1">
      <c r="A114" s="11">
        <v>424</v>
      </c>
      <c r="B114" s="11">
        <v>7229</v>
      </c>
      <c r="C114" t="s">
        <v>1051</v>
      </c>
      <c r="D114" s="27" t="s">
        <v>2796</v>
      </c>
      <c r="E114" s="27" t="s">
        <v>2797</v>
      </c>
      <c r="F114" s="27" t="s">
        <v>338</v>
      </c>
      <c r="G114" s="27" t="s">
        <v>2798</v>
      </c>
      <c r="H114" s="11">
        <v>62018908</v>
      </c>
      <c r="I114" s="27" t="s">
        <v>33</v>
      </c>
      <c r="J114" s="18" t="s">
        <v>194</v>
      </c>
      <c r="K114" s="187" t="s">
        <v>2799</v>
      </c>
      <c r="L114" s="205">
        <v>200000</v>
      </c>
      <c r="M114" s="206">
        <v>743.6</v>
      </c>
      <c r="N114" s="206">
        <v>42160.780000000028</v>
      </c>
      <c r="O114" s="207">
        <v>156.75378004000012</v>
      </c>
      <c r="P114" s="208">
        <v>0.21080390000000013</v>
      </c>
    </row>
    <row r="115" spans="1:16" ht="14.1" customHeight="1">
      <c r="A115" s="11">
        <v>424</v>
      </c>
      <c r="B115" s="11">
        <v>7229</v>
      </c>
      <c r="C115" t="s">
        <v>1051</v>
      </c>
      <c r="D115" s="27" t="s">
        <v>2744</v>
      </c>
      <c r="E115" s="27" t="s">
        <v>2745</v>
      </c>
      <c r="F115" s="27" t="s">
        <v>179</v>
      </c>
      <c r="G115" s="27" t="s">
        <v>2746</v>
      </c>
      <c r="H115" s="11">
        <v>50007160</v>
      </c>
      <c r="I115" s="27" t="s">
        <v>33</v>
      </c>
      <c r="J115" s="18" t="s">
        <v>34</v>
      </c>
      <c r="K115" s="187" t="s">
        <v>2747</v>
      </c>
      <c r="L115" s="205">
        <v>600000</v>
      </c>
      <c r="M115" s="206">
        <v>600</v>
      </c>
      <c r="N115" s="206">
        <v>286693</v>
      </c>
      <c r="O115" s="207">
        <v>286.69299999999998</v>
      </c>
      <c r="P115" s="208">
        <v>0.47782166666666664</v>
      </c>
    </row>
    <row r="116" spans="1:16" ht="14.1" customHeight="1">
      <c r="A116" s="11">
        <v>424</v>
      </c>
      <c r="B116" s="11">
        <v>7229</v>
      </c>
      <c r="C116" t="s">
        <v>1051</v>
      </c>
      <c r="D116" s="27" t="s">
        <v>2763</v>
      </c>
      <c r="E116" s="27" t="s">
        <v>2764</v>
      </c>
      <c r="F116" s="27" t="s">
        <v>339</v>
      </c>
      <c r="G116" s="27" t="s">
        <v>2763</v>
      </c>
      <c r="H116" s="11">
        <v>62019815</v>
      </c>
      <c r="I116" s="27" t="s">
        <v>33</v>
      </c>
      <c r="J116" s="18" t="s">
        <v>194</v>
      </c>
      <c r="K116" s="187" t="s">
        <v>2765</v>
      </c>
      <c r="L116" s="205">
        <v>350000</v>
      </c>
      <c r="M116" s="206">
        <v>1301.3</v>
      </c>
      <c r="N116" s="206">
        <v>216693</v>
      </c>
      <c r="O116" s="207">
        <v>805.66457400000002</v>
      </c>
      <c r="P116" s="208">
        <v>0.6191228571428572</v>
      </c>
    </row>
    <row r="117" spans="1:16" ht="14.1" customHeight="1">
      <c r="A117" s="11">
        <v>424</v>
      </c>
      <c r="B117" s="11">
        <v>7229</v>
      </c>
      <c r="C117" t="s">
        <v>1051</v>
      </c>
      <c r="D117" s="27" t="s">
        <v>2756</v>
      </c>
      <c r="E117" s="27" t="s">
        <v>2757</v>
      </c>
      <c r="F117" s="27" t="s">
        <v>339</v>
      </c>
      <c r="G117" s="27" t="s">
        <v>2756</v>
      </c>
      <c r="H117" s="11">
        <v>62021365</v>
      </c>
      <c r="I117" s="27" t="s">
        <v>33</v>
      </c>
      <c r="J117" s="18" t="s">
        <v>194</v>
      </c>
      <c r="K117" s="187" t="s">
        <v>2758</v>
      </c>
      <c r="L117" s="205">
        <v>220000</v>
      </c>
      <c r="M117" s="206">
        <v>817.96</v>
      </c>
      <c r="N117" s="206">
        <v>163228.38</v>
      </c>
      <c r="O117" s="207">
        <v>606.88311684000007</v>
      </c>
      <c r="P117" s="208">
        <v>0.74194718181818187</v>
      </c>
    </row>
    <row r="118" spans="1:16" ht="14.1" customHeight="1">
      <c r="A118" s="11">
        <v>424</v>
      </c>
      <c r="B118" s="11">
        <v>7229</v>
      </c>
      <c r="C118" t="s">
        <v>1051</v>
      </c>
      <c r="D118" s="27" t="s">
        <v>2733</v>
      </c>
      <c r="E118" s="27" t="s">
        <v>2734</v>
      </c>
      <c r="F118" s="27" t="s">
        <v>1362</v>
      </c>
      <c r="G118" s="27" t="s">
        <v>2733</v>
      </c>
      <c r="H118" s="11">
        <v>50007350</v>
      </c>
      <c r="I118" s="27" t="s">
        <v>33</v>
      </c>
      <c r="J118" s="18" t="s">
        <v>34</v>
      </c>
      <c r="K118" s="187" t="s">
        <v>2735</v>
      </c>
      <c r="L118" s="205">
        <v>750000</v>
      </c>
      <c r="M118" s="206">
        <v>750</v>
      </c>
      <c r="N118" s="206">
        <v>149643</v>
      </c>
      <c r="O118" s="207">
        <v>149.643</v>
      </c>
      <c r="P118" s="208">
        <v>0.19952400000000001</v>
      </c>
    </row>
    <row r="119" spans="1:16" ht="14.1" customHeight="1">
      <c r="A119" s="11">
        <v>424</v>
      </c>
      <c r="B119" s="11">
        <v>7229</v>
      </c>
      <c r="C119" t="s">
        <v>1051</v>
      </c>
      <c r="D119" s="27" t="s">
        <v>2836</v>
      </c>
      <c r="E119" s="27" t="s">
        <v>2837</v>
      </c>
      <c r="F119" s="27" t="s">
        <v>339</v>
      </c>
      <c r="G119" s="27" t="s">
        <v>2838</v>
      </c>
      <c r="H119" s="11">
        <v>62020565</v>
      </c>
      <c r="I119" s="27" t="s">
        <v>33</v>
      </c>
      <c r="J119" s="18" t="s">
        <v>1201</v>
      </c>
      <c r="K119" s="187" t="s">
        <v>2629</v>
      </c>
      <c r="L119" s="205">
        <v>175000</v>
      </c>
      <c r="M119" s="206">
        <v>703.83249999999998</v>
      </c>
      <c r="N119" s="206">
        <v>65121.979999999981</v>
      </c>
      <c r="O119" s="207">
        <v>261.91409136199991</v>
      </c>
      <c r="P119" s="208">
        <v>0.37212559999999989</v>
      </c>
    </row>
    <row r="120" spans="1:16" ht="14.1" customHeight="1">
      <c r="A120" s="11">
        <v>1182</v>
      </c>
      <c r="B120" s="11">
        <v>1182</v>
      </c>
      <c r="C120" t="s">
        <v>1051</v>
      </c>
      <c r="D120" s="27" t="s">
        <v>2669</v>
      </c>
      <c r="E120" s="27" t="s">
        <v>2670</v>
      </c>
      <c r="F120" s="27" t="s">
        <v>336</v>
      </c>
      <c r="G120" s="27" t="s">
        <v>2673</v>
      </c>
      <c r="H120" s="11">
        <v>62002785</v>
      </c>
      <c r="I120" s="27" t="s">
        <v>33</v>
      </c>
      <c r="J120" s="18" t="s">
        <v>194</v>
      </c>
      <c r="K120" s="187" t="s">
        <v>2674</v>
      </c>
      <c r="L120" s="207">
        <v>100000</v>
      </c>
      <c r="M120" s="206">
        <v>371.8</v>
      </c>
      <c r="N120" s="209">
        <v>4500</v>
      </c>
      <c r="O120" s="207">
        <v>16.731000000000002</v>
      </c>
      <c r="P120" s="208">
        <v>4.4999999999999998E-2</v>
      </c>
    </row>
    <row r="121" spans="1:16" ht="14.1" customHeight="1">
      <c r="A121" s="11">
        <v>1182</v>
      </c>
      <c r="B121" s="11">
        <v>1182</v>
      </c>
      <c r="C121" t="s">
        <v>1051</v>
      </c>
      <c r="D121" s="27" t="s">
        <v>2669</v>
      </c>
      <c r="E121" s="27" t="s">
        <v>2670</v>
      </c>
      <c r="F121" s="27" t="s">
        <v>336</v>
      </c>
      <c r="G121" s="27" t="s">
        <v>2675</v>
      </c>
      <c r="H121" s="11">
        <v>62017827</v>
      </c>
      <c r="I121" s="27" t="s">
        <v>33</v>
      </c>
      <c r="J121" s="18" t="s">
        <v>194</v>
      </c>
      <c r="K121" s="187" t="s">
        <v>2676</v>
      </c>
      <c r="L121" s="207">
        <v>75000</v>
      </c>
      <c r="M121" s="206">
        <v>278.85000000000002</v>
      </c>
      <c r="N121" s="209">
        <v>9749</v>
      </c>
      <c r="O121" s="207">
        <v>36.246782000000003</v>
      </c>
      <c r="P121" s="208">
        <v>0.12998666666666667</v>
      </c>
    </row>
    <row r="122" spans="1:16" ht="14.1" customHeight="1">
      <c r="A122" s="11">
        <v>1182</v>
      </c>
      <c r="B122" s="11">
        <v>1182</v>
      </c>
      <c r="C122" t="s">
        <v>1051</v>
      </c>
      <c r="D122" s="27" t="s">
        <v>2669</v>
      </c>
      <c r="E122" s="27" t="s">
        <v>2670</v>
      </c>
      <c r="F122" s="27" t="s">
        <v>336</v>
      </c>
      <c r="G122" s="27" t="s">
        <v>2677</v>
      </c>
      <c r="H122" s="11">
        <v>62018247</v>
      </c>
      <c r="I122" s="27" t="s">
        <v>33</v>
      </c>
      <c r="J122" s="18" t="s">
        <v>194</v>
      </c>
      <c r="K122" s="187" t="s">
        <v>2678</v>
      </c>
      <c r="L122" s="207">
        <v>250000</v>
      </c>
      <c r="M122" s="206">
        <v>929.5</v>
      </c>
      <c r="N122" s="209">
        <v>37500</v>
      </c>
      <c r="O122" s="207">
        <v>139.42500000000001</v>
      </c>
      <c r="P122" s="208">
        <v>0.15</v>
      </c>
    </row>
    <row r="123" spans="1:16" ht="14.1" customHeight="1">
      <c r="A123" s="11">
        <v>1182</v>
      </c>
      <c r="B123" s="11">
        <v>1182</v>
      </c>
      <c r="C123" t="s">
        <v>1051</v>
      </c>
      <c r="D123" s="27" t="s">
        <v>2634</v>
      </c>
      <c r="E123" s="27" t="s">
        <v>2635</v>
      </c>
      <c r="F123" s="27" t="s">
        <v>33</v>
      </c>
      <c r="G123" s="27" t="s">
        <v>2640</v>
      </c>
      <c r="H123" s="11">
        <v>62000563</v>
      </c>
      <c r="I123" s="27" t="s">
        <v>33</v>
      </c>
      <c r="J123" s="18" t="s">
        <v>194</v>
      </c>
      <c r="K123" s="187" t="s">
        <v>2641</v>
      </c>
      <c r="L123" s="207">
        <v>100000</v>
      </c>
      <c r="M123" s="206">
        <v>371.8</v>
      </c>
      <c r="N123" s="209">
        <v>750</v>
      </c>
      <c r="O123" s="207">
        <v>2.7885</v>
      </c>
      <c r="P123" s="208">
        <v>7.4999999999999997E-3</v>
      </c>
    </row>
    <row r="124" spans="1:16" ht="14.1" customHeight="1">
      <c r="A124" s="11">
        <v>1182</v>
      </c>
      <c r="B124" s="11">
        <v>1182</v>
      </c>
      <c r="C124" t="s">
        <v>1051</v>
      </c>
      <c r="D124" s="27" t="s">
        <v>2634</v>
      </c>
      <c r="E124" s="27" t="s">
        <v>2635</v>
      </c>
      <c r="F124" s="27" t="s">
        <v>33</v>
      </c>
      <c r="G124" s="27" t="s">
        <v>2638</v>
      </c>
      <c r="H124" s="11">
        <v>62019724</v>
      </c>
      <c r="I124" s="27" t="s">
        <v>33</v>
      </c>
      <c r="J124" s="18" t="s">
        <v>194</v>
      </c>
      <c r="K124" s="187" t="s">
        <v>2639</v>
      </c>
      <c r="L124" s="207">
        <v>100000</v>
      </c>
      <c r="M124" s="206">
        <v>371.8</v>
      </c>
      <c r="N124" s="209">
        <v>15000</v>
      </c>
      <c r="O124" s="207">
        <v>55.769999999999996</v>
      </c>
      <c r="P124" s="208">
        <v>0.15</v>
      </c>
    </row>
    <row r="125" spans="1:16" ht="14.1" customHeight="1">
      <c r="A125" s="11">
        <v>1182</v>
      </c>
      <c r="B125" s="11">
        <v>1182</v>
      </c>
      <c r="C125" t="s">
        <v>1051</v>
      </c>
      <c r="D125" s="27" t="s">
        <v>2634</v>
      </c>
      <c r="E125" s="27" t="s">
        <v>2635</v>
      </c>
      <c r="F125" s="27" t="s">
        <v>33</v>
      </c>
      <c r="G125" s="27" t="s">
        <v>2667</v>
      </c>
      <c r="H125" s="11">
        <v>62013347</v>
      </c>
      <c r="I125" s="27" t="s">
        <v>33</v>
      </c>
      <c r="J125" s="18" t="s">
        <v>194</v>
      </c>
      <c r="K125" s="187" t="s">
        <v>2668</v>
      </c>
      <c r="L125" s="207">
        <v>200000</v>
      </c>
      <c r="M125" s="206">
        <v>743.6</v>
      </c>
      <c r="N125" s="209">
        <v>5111</v>
      </c>
      <c r="O125" s="207">
        <v>19.002697999999999</v>
      </c>
      <c r="P125" s="208">
        <v>2.5555000000000001E-2</v>
      </c>
    </row>
    <row r="126" spans="1:16" ht="14.1" customHeight="1">
      <c r="A126" s="11">
        <v>1182</v>
      </c>
      <c r="B126" s="11">
        <v>1182</v>
      </c>
      <c r="C126" t="s">
        <v>1051</v>
      </c>
      <c r="D126" s="27" t="s">
        <v>2658</v>
      </c>
      <c r="E126" s="27" t="s">
        <v>2659</v>
      </c>
      <c r="F126" s="27" t="s">
        <v>33</v>
      </c>
      <c r="G126" s="27" t="s">
        <v>2658</v>
      </c>
      <c r="H126" s="11">
        <v>60401809</v>
      </c>
      <c r="I126" s="27" t="s">
        <v>33</v>
      </c>
      <c r="J126" s="18" t="s">
        <v>194</v>
      </c>
      <c r="K126" s="187" t="s">
        <v>2660</v>
      </c>
      <c r="L126" s="207">
        <v>100000</v>
      </c>
      <c r="M126" s="206">
        <v>371.8</v>
      </c>
      <c r="N126" s="209">
        <v>1000</v>
      </c>
      <c r="O126" s="207">
        <v>3.718</v>
      </c>
      <c r="P126" s="208">
        <v>0.01</v>
      </c>
    </row>
    <row r="127" spans="1:16" ht="14.1" customHeight="1">
      <c r="A127" s="11">
        <v>1182</v>
      </c>
      <c r="B127" s="11">
        <v>1182</v>
      </c>
      <c r="C127" t="s">
        <v>1051</v>
      </c>
      <c r="D127" s="27" t="s">
        <v>2918</v>
      </c>
      <c r="E127" s="27" t="s">
        <v>2919</v>
      </c>
      <c r="F127" s="27" t="s">
        <v>33</v>
      </c>
      <c r="G127" s="27" t="s">
        <v>2920</v>
      </c>
      <c r="H127" s="11">
        <v>62006366</v>
      </c>
      <c r="I127" s="27" t="s">
        <v>33</v>
      </c>
      <c r="J127" s="18" t="s">
        <v>194</v>
      </c>
      <c r="K127" s="187" t="s">
        <v>2921</v>
      </c>
      <c r="L127" s="207">
        <v>100000</v>
      </c>
      <c r="M127" s="206">
        <v>371.8</v>
      </c>
      <c r="N127" s="209">
        <v>8000</v>
      </c>
      <c r="O127" s="207">
        <v>29.744</v>
      </c>
      <c r="P127" s="208">
        <v>0.08</v>
      </c>
    </row>
    <row r="128" spans="1:16" ht="14.1" customHeight="1">
      <c r="A128" s="11">
        <v>1182</v>
      </c>
      <c r="B128" s="11">
        <v>1182</v>
      </c>
      <c r="C128" t="s">
        <v>1051</v>
      </c>
      <c r="D128" s="27" t="s">
        <v>2690</v>
      </c>
      <c r="E128" s="27" t="s">
        <v>2691</v>
      </c>
      <c r="F128" s="27" t="s">
        <v>339</v>
      </c>
      <c r="G128" s="27" t="s">
        <v>2692</v>
      </c>
      <c r="H128" s="11">
        <v>62013024</v>
      </c>
      <c r="I128" s="27" t="s">
        <v>33</v>
      </c>
      <c r="J128" s="18" t="s">
        <v>194</v>
      </c>
      <c r="K128" s="187" t="s">
        <v>2693</v>
      </c>
      <c r="L128" s="207">
        <v>200000</v>
      </c>
      <c r="M128" s="206">
        <v>743.6</v>
      </c>
      <c r="N128" s="209">
        <v>60000</v>
      </c>
      <c r="O128" s="207">
        <v>223.07999999999998</v>
      </c>
      <c r="P128" s="208">
        <v>0.3</v>
      </c>
    </row>
    <row r="129" spans="1:16" ht="14.1" customHeight="1">
      <c r="A129" s="11">
        <v>1182</v>
      </c>
      <c r="B129" s="11">
        <v>1182</v>
      </c>
      <c r="C129" t="s">
        <v>1051</v>
      </c>
      <c r="D129" s="27" t="s">
        <v>2694</v>
      </c>
      <c r="E129" s="27" t="s">
        <v>2695</v>
      </c>
      <c r="F129" s="27" t="s">
        <v>179</v>
      </c>
      <c r="G129" s="27" t="s">
        <v>2696</v>
      </c>
      <c r="H129" s="11">
        <v>60406600</v>
      </c>
      <c r="I129" s="27" t="s">
        <v>33</v>
      </c>
      <c r="J129" s="18" t="s">
        <v>194</v>
      </c>
      <c r="K129" s="187" t="s">
        <v>2697</v>
      </c>
      <c r="L129" s="207">
        <v>100000</v>
      </c>
      <c r="M129" s="206">
        <v>371.8</v>
      </c>
      <c r="N129" s="209">
        <v>7998</v>
      </c>
      <c r="O129" s="207">
        <v>29.736564000000001</v>
      </c>
      <c r="P129" s="208">
        <v>7.9979999999999996E-2</v>
      </c>
    </row>
    <row r="130" spans="1:16" ht="14.1" customHeight="1">
      <c r="A130" s="11">
        <v>1182</v>
      </c>
      <c r="B130" s="11">
        <v>1182</v>
      </c>
      <c r="C130" t="s">
        <v>1051</v>
      </c>
      <c r="D130" s="27" t="s">
        <v>2717</v>
      </c>
      <c r="E130" s="27">
        <v>0</v>
      </c>
      <c r="F130" s="27" t="s">
        <v>179</v>
      </c>
      <c r="G130" s="27" t="s">
        <v>2720</v>
      </c>
      <c r="H130" s="11">
        <v>62007349</v>
      </c>
      <c r="I130" s="27" t="s">
        <v>33</v>
      </c>
      <c r="J130" s="18" t="s">
        <v>194</v>
      </c>
      <c r="K130" s="187" t="s">
        <v>2721</v>
      </c>
      <c r="L130" s="207">
        <v>100000</v>
      </c>
      <c r="M130" s="206">
        <v>371.8</v>
      </c>
      <c r="N130" s="209">
        <v>9999</v>
      </c>
      <c r="O130" s="207">
        <v>37.176282</v>
      </c>
      <c r="P130" s="208">
        <v>9.9989999999999996E-2</v>
      </c>
    </row>
    <row r="131" spans="1:16" ht="14.1" customHeight="1">
      <c r="A131" s="11">
        <v>1182</v>
      </c>
      <c r="B131" s="11">
        <v>1182</v>
      </c>
      <c r="C131" t="s">
        <v>1051</v>
      </c>
      <c r="D131" s="27" t="s">
        <v>2722</v>
      </c>
      <c r="E131" s="27" t="s">
        <v>2723</v>
      </c>
      <c r="F131" s="27" t="s">
        <v>179</v>
      </c>
      <c r="G131" s="27" t="s">
        <v>2724</v>
      </c>
      <c r="H131" s="11">
        <v>62020755</v>
      </c>
      <c r="I131" s="27" t="s">
        <v>33</v>
      </c>
      <c r="J131" s="18" t="s">
        <v>194</v>
      </c>
      <c r="K131" s="187" t="s">
        <v>2716</v>
      </c>
      <c r="L131" s="207">
        <v>400000</v>
      </c>
      <c r="M131" s="206">
        <v>1487.2</v>
      </c>
      <c r="N131" s="209">
        <v>268000</v>
      </c>
      <c r="O131" s="207">
        <v>996.42399999999998</v>
      </c>
      <c r="P131" s="208">
        <v>0.67</v>
      </c>
    </row>
    <row r="132" spans="1:16" ht="14.1" customHeight="1">
      <c r="A132" s="11">
        <v>1182</v>
      </c>
      <c r="B132" s="11">
        <v>1182</v>
      </c>
      <c r="C132" t="s">
        <v>1051</v>
      </c>
      <c r="D132" s="27" t="s">
        <v>2698</v>
      </c>
      <c r="E132" s="27" t="s">
        <v>2699</v>
      </c>
      <c r="F132" s="27" t="s">
        <v>179</v>
      </c>
      <c r="G132" s="27" t="s">
        <v>2700</v>
      </c>
      <c r="H132" s="11">
        <v>62009048</v>
      </c>
      <c r="I132" s="27" t="s">
        <v>33</v>
      </c>
      <c r="J132" s="18" t="s">
        <v>194</v>
      </c>
      <c r="K132" s="187" t="s">
        <v>2701</v>
      </c>
      <c r="L132" s="207">
        <v>200000</v>
      </c>
      <c r="M132" s="206">
        <v>743.6</v>
      </c>
      <c r="N132" s="209">
        <v>6000</v>
      </c>
      <c r="O132" s="207">
        <v>22.308</v>
      </c>
      <c r="P132" s="208">
        <v>0.03</v>
      </c>
    </row>
    <row r="133" spans="1:16" ht="14.1" customHeight="1">
      <c r="A133" s="11">
        <v>1182</v>
      </c>
      <c r="B133" s="11">
        <v>1182</v>
      </c>
      <c r="C133" t="s">
        <v>1051</v>
      </c>
      <c r="D133" s="27" t="s">
        <v>2717</v>
      </c>
      <c r="E133" s="27">
        <v>0</v>
      </c>
      <c r="F133" s="27" t="s">
        <v>179</v>
      </c>
      <c r="G133" s="27" t="s">
        <v>2718</v>
      </c>
      <c r="H133" s="11">
        <v>62015151</v>
      </c>
      <c r="I133" s="27" t="s">
        <v>33</v>
      </c>
      <c r="J133" s="18" t="s">
        <v>194</v>
      </c>
      <c r="K133" s="187" t="s">
        <v>2719</v>
      </c>
      <c r="L133" s="207">
        <v>300000</v>
      </c>
      <c r="M133" s="206">
        <v>1115.4000000000001</v>
      </c>
      <c r="N133" s="209">
        <v>85501</v>
      </c>
      <c r="O133" s="207">
        <v>317.892718</v>
      </c>
      <c r="P133" s="208">
        <v>0.28500333333333333</v>
      </c>
    </row>
    <row r="134" spans="1:16" ht="14.1" customHeight="1">
      <c r="A134" s="11">
        <v>1182</v>
      </c>
      <c r="B134" s="11">
        <v>1182</v>
      </c>
      <c r="C134" t="s">
        <v>1051</v>
      </c>
      <c r="D134" s="27" t="s">
        <v>2702</v>
      </c>
      <c r="E134" s="27" t="s">
        <v>2703</v>
      </c>
      <c r="F134" s="27" t="s">
        <v>179</v>
      </c>
      <c r="G134" s="27" t="s">
        <v>2704</v>
      </c>
      <c r="H134" s="11">
        <v>62015334</v>
      </c>
      <c r="I134" s="27" t="s">
        <v>33</v>
      </c>
      <c r="J134" s="18" t="s">
        <v>194</v>
      </c>
      <c r="K134" s="187" t="s">
        <v>2705</v>
      </c>
      <c r="L134" s="207">
        <v>200000</v>
      </c>
      <c r="M134" s="206">
        <v>743.6</v>
      </c>
      <c r="N134" s="209">
        <v>30000</v>
      </c>
      <c r="O134" s="207">
        <v>111.53999999999999</v>
      </c>
      <c r="P134" s="208">
        <v>0.15</v>
      </c>
    </row>
    <row r="135" spans="1:16" ht="14.1" customHeight="1">
      <c r="A135" s="11">
        <v>1182</v>
      </c>
      <c r="B135" s="11">
        <v>1182</v>
      </c>
      <c r="C135" t="s">
        <v>1051</v>
      </c>
      <c r="D135" s="27" t="s">
        <v>2706</v>
      </c>
      <c r="E135" s="27" t="s">
        <v>2707</v>
      </c>
      <c r="F135" s="27" t="s">
        <v>179</v>
      </c>
      <c r="G135" s="27" t="s">
        <v>2708</v>
      </c>
      <c r="H135" s="11">
        <v>62017835</v>
      </c>
      <c r="I135" s="27" t="s">
        <v>33</v>
      </c>
      <c r="J135" s="18" t="s">
        <v>194</v>
      </c>
      <c r="K135" s="187" t="s">
        <v>2676</v>
      </c>
      <c r="L135" s="207">
        <v>200000</v>
      </c>
      <c r="M135" s="206">
        <v>743.6</v>
      </c>
      <c r="N135" s="209">
        <v>21000</v>
      </c>
      <c r="O135" s="207">
        <v>78.078000000000003</v>
      </c>
      <c r="P135" s="208">
        <v>0.105</v>
      </c>
    </row>
    <row r="136" spans="1:16" ht="14.1" customHeight="1">
      <c r="A136" s="11">
        <v>1182</v>
      </c>
      <c r="B136" s="11">
        <v>1182</v>
      </c>
      <c r="C136" t="s">
        <v>1051</v>
      </c>
      <c r="D136" s="27" t="s">
        <v>2709</v>
      </c>
      <c r="E136" s="27" t="s">
        <v>2710</v>
      </c>
      <c r="F136" s="27" t="s">
        <v>179</v>
      </c>
      <c r="G136" s="27" t="s">
        <v>2711</v>
      </c>
      <c r="H136" s="11">
        <v>62020011</v>
      </c>
      <c r="I136" s="27" t="s">
        <v>33</v>
      </c>
      <c r="J136" s="18" t="s">
        <v>194</v>
      </c>
      <c r="K136" s="187" t="s">
        <v>2712</v>
      </c>
      <c r="L136" s="207">
        <v>200000</v>
      </c>
      <c r="M136" s="206">
        <v>743.6</v>
      </c>
      <c r="N136" s="209">
        <v>96000</v>
      </c>
      <c r="O136" s="207">
        <v>356.928</v>
      </c>
      <c r="P136" s="208">
        <v>0.48</v>
      </c>
    </row>
    <row r="137" spans="1:16" ht="14.1" customHeight="1">
      <c r="A137" s="11">
        <v>1182</v>
      </c>
      <c r="B137" s="11">
        <v>1182</v>
      </c>
      <c r="C137" t="s">
        <v>1051</v>
      </c>
      <c r="D137" s="27" t="s">
        <v>2713</v>
      </c>
      <c r="E137" s="27" t="s">
        <v>2714</v>
      </c>
      <c r="F137" s="27" t="s">
        <v>179</v>
      </c>
      <c r="G137" s="27" t="s">
        <v>2715</v>
      </c>
      <c r="H137" s="11">
        <v>62020748</v>
      </c>
      <c r="I137" s="27" t="s">
        <v>33</v>
      </c>
      <c r="J137" s="18" t="s">
        <v>194</v>
      </c>
      <c r="K137" s="187" t="s">
        <v>2716</v>
      </c>
      <c r="L137" s="207">
        <v>250000</v>
      </c>
      <c r="M137" s="206">
        <v>929.5</v>
      </c>
      <c r="N137" s="209">
        <v>175000</v>
      </c>
      <c r="O137" s="207">
        <v>650.65</v>
      </c>
      <c r="P137" s="208">
        <v>0.7</v>
      </c>
    </row>
    <row r="138" spans="1:16" ht="14.1" customHeight="1">
      <c r="A138" s="11">
        <v>1182</v>
      </c>
      <c r="B138" s="11">
        <v>1182</v>
      </c>
      <c r="C138" t="s">
        <v>1051</v>
      </c>
      <c r="D138" s="27" t="s">
        <v>2943</v>
      </c>
      <c r="E138" s="27" t="s">
        <v>2944</v>
      </c>
      <c r="F138" s="27" t="s">
        <v>179</v>
      </c>
      <c r="G138" s="27" t="s">
        <v>2945</v>
      </c>
      <c r="H138" s="11">
        <v>62020995</v>
      </c>
      <c r="I138" s="27" t="s">
        <v>33</v>
      </c>
      <c r="J138" s="18" t="s">
        <v>194</v>
      </c>
      <c r="K138" s="187" t="s">
        <v>2946</v>
      </c>
      <c r="L138" s="207">
        <v>250000</v>
      </c>
      <c r="M138" s="206">
        <v>929.5</v>
      </c>
      <c r="N138" s="209">
        <v>171250</v>
      </c>
      <c r="O138" s="207">
        <v>636.70749999999998</v>
      </c>
      <c r="P138" s="208">
        <v>0.68500000000000005</v>
      </c>
    </row>
    <row r="139" spans="1:16" ht="14.1" customHeight="1">
      <c r="A139" s="11">
        <v>1182</v>
      </c>
      <c r="B139" s="11">
        <v>1182</v>
      </c>
      <c r="C139" t="s">
        <v>1051</v>
      </c>
      <c r="D139" s="27" t="s">
        <v>2866</v>
      </c>
      <c r="E139" s="27" t="s">
        <v>2867</v>
      </c>
      <c r="F139" s="27" t="s">
        <v>338</v>
      </c>
      <c r="G139" s="27" t="s">
        <v>2868</v>
      </c>
      <c r="H139" s="11">
        <v>62020953</v>
      </c>
      <c r="I139" s="27" t="s">
        <v>33</v>
      </c>
      <c r="J139" s="18" t="s">
        <v>194</v>
      </c>
      <c r="K139" s="187" t="s">
        <v>2869</v>
      </c>
      <c r="L139" s="207">
        <v>330000</v>
      </c>
      <c r="M139" s="206">
        <v>1226.94</v>
      </c>
      <c r="N139" s="209">
        <v>165000</v>
      </c>
      <c r="O139" s="207">
        <v>613.47</v>
      </c>
      <c r="P139" s="208">
        <v>0.5</v>
      </c>
    </row>
    <row r="140" spans="1:16" ht="14.1" customHeight="1">
      <c r="A140" s="11">
        <v>1182</v>
      </c>
      <c r="B140" s="11">
        <v>1182</v>
      </c>
      <c r="C140" t="s">
        <v>1051</v>
      </c>
      <c r="D140" s="27" t="s">
        <v>2630</v>
      </c>
      <c r="E140" s="27" t="s">
        <v>2631</v>
      </c>
      <c r="F140" s="27" t="s">
        <v>337</v>
      </c>
      <c r="G140" s="27" t="s">
        <v>2741</v>
      </c>
      <c r="H140" s="11">
        <v>60400892</v>
      </c>
      <c r="I140" s="27" t="s">
        <v>33</v>
      </c>
      <c r="J140" s="18" t="s">
        <v>194</v>
      </c>
      <c r="K140" s="187" t="s">
        <v>2742</v>
      </c>
      <c r="L140" s="207">
        <v>500000</v>
      </c>
      <c r="M140" s="206">
        <v>1859</v>
      </c>
      <c r="N140" s="209">
        <v>53638</v>
      </c>
      <c r="O140" s="207">
        <v>199.426084</v>
      </c>
      <c r="P140" s="208">
        <v>0.107276</v>
      </c>
    </row>
    <row r="141" spans="1:16" ht="14.1" customHeight="1">
      <c r="A141" s="11">
        <v>1182</v>
      </c>
      <c r="B141" s="11">
        <v>1182</v>
      </c>
      <c r="C141" t="s">
        <v>1051</v>
      </c>
      <c r="D141" s="27" t="s">
        <v>2630</v>
      </c>
      <c r="E141" s="27" t="s">
        <v>2631</v>
      </c>
      <c r="F141" s="27" t="s">
        <v>337</v>
      </c>
      <c r="G141" s="27" t="s">
        <v>2632</v>
      </c>
      <c r="H141" s="11">
        <v>62018312</v>
      </c>
      <c r="I141" s="27" t="s">
        <v>33</v>
      </c>
      <c r="J141" s="18" t="s">
        <v>194</v>
      </c>
      <c r="K141" s="187" t="s">
        <v>2633</v>
      </c>
      <c r="L141" s="207">
        <v>500000</v>
      </c>
      <c r="M141" s="206">
        <v>1859</v>
      </c>
      <c r="N141" s="209">
        <v>236400</v>
      </c>
      <c r="O141" s="207">
        <v>878.93520000000001</v>
      </c>
      <c r="P141" s="208">
        <v>0.4728</v>
      </c>
    </row>
    <row r="142" spans="1:16" ht="14.1" customHeight="1">
      <c r="A142" s="11">
        <v>1182</v>
      </c>
      <c r="B142" s="11">
        <v>1182</v>
      </c>
      <c r="C142" t="s">
        <v>1051</v>
      </c>
      <c r="D142" s="27" t="s">
        <v>2650</v>
      </c>
      <c r="E142" s="27" t="s">
        <v>2651</v>
      </c>
      <c r="F142" s="27" t="s">
        <v>33</v>
      </c>
      <c r="G142" s="27" t="s">
        <v>2652</v>
      </c>
      <c r="H142" s="11">
        <v>62017538</v>
      </c>
      <c r="I142" s="27" t="s">
        <v>33</v>
      </c>
      <c r="J142" s="18" t="s">
        <v>194</v>
      </c>
      <c r="K142" s="187" t="s">
        <v>2653</v>
      </c>
      <c r="L142" s="207">
        <v>600000</v>
      </c>
      <c r="M142" s="206">
        <v>2230.8000000000002</v>
      </c>
      <c r="N142" s="209">
        <v>84000</v>
      </c>
      <c r="O142" s="207">
        <v>312.31200000000001</v>
      </c>
      <c r="P142" s="208">
        <v>0.14000000000000001</v>
      </c>
    </row>
    <row r="143" spans="1:16" ht="14.1" customHeight="1">
      <c r="A143" s="11">
        <v>1182</v>
      </c>
      <c r="B143" s="11">
        <v>1182</v>
      </c>
      <c r="C143" t="s">
        <v>1051</v>
      </c>
      <c r="D143" s="27" t="s">
        <v>2778</v>
      </c>
      <c r="E143" s="27" t="s">
        <v>2779</v>
      </c>
      <c r="F143" s="27" t="s">
        <v>338</v>
      </c>
      <c r="G143" s="27" t="s">
        <v>2780</v>
      </c>
      <c r="H143" s="11">
        <v>60419041</v>
      </c>
      <c r="I143" s="27" t="s">
        <v>33</v>
      </c>
      <c r="J143" s="18" t="s">
        <v>194</v>
      </c>
      <c r="K143" s="187" t="s">
        <v>2781</v>
      </c>
      <c r="L143" s="207">
        <v>100000</v>
      </c>
      <c r="M143" s="206">
        <v>371.8</v>
      </c>
      <c r="N143" s="209">
        <v>9000</v>
      </c>
      <c r="O143" s="207">
        <v>33.462000000000003</v>
      </c>
      <c r="P143" s="208">
        <v>0.09</v>
      </c>
    </row>
    <row r="144" spans="1:16" ht="14.1" customHeight="1">
      <c r="A144" s="11">
        <v>1182</v>
      </c>
      <c r="B144" s="11">
        <v>1182</v>
      </c>
      <c r="C144" t="s">
        <v>1051</v>
      </c>
      <c r="D144" s="27" t="s">
        <v>2782</v>
      </c>
      <c r="E144" s="27" t="s">
        <v>2783</v>
      </c>
      <c r="F144" s="27" t="s">
        <v>338</v>
      </c>
      <c r="G144" s="27" t="s">
        <v>2784</v>
      </c>
      <c r="H144" s="11">
        <v>62016654</v>
      </c>
      <c r="I144" s="27" t="s">
        <v>33</v>
      </c>
      <c r="J144" s="18" t="s">
        <v>194</v>
      </c>
      <c r="K144" s="187" t="s">
        <v>2785</v>
      </c>
      <c r="L144" s="207">
        <v>450000</v>
      </c>
      <c r="M144" s="206">
        <v>1673.1</v>
      </c>
      <c r="N144" s="209">
        <v>85500</v>
      </c>
      <c r="O144" s="207">
        <v>317.88900000000001</v>
      </c>
      <c r="P144" s="208">
        <v>0.19</v>
      </c>
    </row>
    <row r="145" spans="1:16" ht="14.1" customHeight="1">
      <c r="A145" s="11">
        <v>1182</v>
      </c>
      <c r="B145" s="11">
        <v>1182</v>
      </c>
      <c r="C145" t="s">
        <v>1051</v>
      </c>
      <c r="D145" s="27" t="s">
        <v>2786</v>
      </c>
      <c r="E145" s="27" t="s">
        <v>2787</v>
      </c>
      <c r="F145" s="27" t="s">
        <v>339</v>
      </c>
      <c r="G145" s="27" t="s">
        <v>2788</v>
      </c>
      <c r="H145" s="11">
        <v>62021241</v>
      </c>
      <c r="I145" s="27" t="s">
        <v>33</v>
      </c>
      <c r="J145" s="18" t="s">
        <v>194</v>
      </c>
      <c r="K145" s="187" t="s">
        <v>2789</v>
      </c>
      <c r="L145" s="207">
        <v>400000</v>
      </c>
      <c r="M145" s="206">
        <v>1487.2</v>
      </c>
      <c r="N145" s="209">
        <v>280000</v>
      </c>
      <c r="O145" s="207">
        <v>1041.04</v>
      </c>
      <c r="P145" s="208">
        <v>0.7</v>
      </c>
    </row>
    <row r="146" spans="1:16" ht="14.1" customHeight="1">
      <c r="A146" s="11">
        <v>1182</v>
      </c>
      <c r="B146" s="11">
        <v>1182</v>
      </c>
      <c r="C146" t="s">
        <v>1051</v>
      </c>
      <c r="D146" s="27" t="s">
        <v>2816</v>
      </c>
      <c r="E146" s="27" t="s">
        <v>2817</v>
      </c>
      <c r="F146" s="27" t="s">
        <v>339</v>
      </c>
      <c r="G146" s="27" t="s">
        <v>2818</v>
      </c>
      <c r="H146" s="11">
        <v>62003800</v>
      </c>
      <c r="I146" s="27" t="s">
        <v>33</v>
      </c>
      <c r="J146" s="18" t="s">
        <v>194</v>
      </c>
      <c r="K146" s="187" t="s">
        <v>2819</v>
      </c>
      <c r="L146" s="207">
        <v>600000</v>
      </c>
      <c r="M146" s="206">
        <v>2230.8000000000002</v>
      </c>
      <c r="N146" s="209">
        <v>96000</v>
      </c>
      <c r="O146" s="207">
        <v>356.928</v>
      </c>
      <c r="P146" s="208">
        <v>0.16</v>
      </c>
    </row>
    <row r="147" spans="1:16" ht="14.1" customHeight="1">
      <c r="A147" s="11">
        <v>1182</v>
      </c>
      <c r="B147" s="11">
        <v>1182</v>
      </c>
      <c r="C147" t="s">
        <v>1051</v>
      </c>
      <c r="D147" s="27" t="s">
        <v>2816</v>
      </c>
      <c r="E147" s="27" t="s">
        <v>2817</v>
      </c>
      <c r="F147" s="27" t="s">
        <v>339</v>
      </c>
      <c r="G147" s="27" t="s">
        <v>2820</v>
      </c>
      <c r="H147" s="11">
        <v>620101031</v>
      </c>
      <c r="I147" s="27" t="s">
        <v>33</v>
      </c>
      <c r="J147" s="18" t="s">
        <v>194</v>
      </c>
      <c r="K147" s="187" t="s">
        <v>2682</v>
      </c>
      <c r="L147" s="207">
        <v>300000</v>
      </c>
      <c r="M147" s="206">
        <v>1115.4000000000001</v>
      </c>
      <c r="N147" s="209">
        <v>43500</v>
      </c>
      <c r="O147" s="207">
        <v>161.733</v>
      </c>
      <c r="P147" s="208">
        <v>0.14499999999999999</v>
      </c>
    </row>
    <row r="148" spans="1:16" ht="14.1" customHeight="1">
      <c r="A148" s="11">
        <v>1182</v>
      </c>
      <c r="B148" s="11">
        <v>1182</v>
      </c>
      <c r="C148" t="s">
        <v>1051</v>
      </c>
      <c r="D148" s="27" t="s">
        <v>2816</v>
      </c>
      <c r="E148" s="27" t="s">
        <v>2817</v>
      </c>
      <c r="F148" s="27" t="s">
        <v>339</v>
      </c>
      <c r="G148" s="27" t="s">
        <v>2821</v>
      </c>
      <c r="H148" s="11">
        <v>62014857</v>
      </c>
      <c r="I148" s="27" t="s">
        <v>33</v>
      </c>
      <c r="J148" s="18" t="s">
        <v>194</v>
      </c>
      <c r="K148" s="187" t="s">
        <v>2822</v>
      </c>
      <c r="L148" s="207">
        <v>300000</v>
      </c>
      <c r="M148" s="206">
        <v>1115.4000000000001</v>
      </c>
      <c r="N148" s="209">
        <v>66000</v>
      </c>
      <c r="O148" s="207">
        <v>245.38800000000001</v>
      </c>
      <c r="P148" s="208">
        <v>0.22</v>
      </c>
    </row>
    <row r="149" spans="1:16" ht="14.1" customHeight="1">
      <c r="A149" s="11">
        <v>1182</v>
      </c>
      <c r="B149" s="11">
        <v>1182</v>
      </c>
      <c r="C149" t="s">
        <v>1051</v>
      </c>
      <c r="D149" s="27" t="s">
        <v>2816</v>
      </c>
      <c r="E149" s="27" t="s">
        <v>2817</v>
      </c>
      <c r="F149" s="27" t="s">
        <v>339</v>
      </c>
      <c r="G149" s="27" t="s">
        <v>2823</v>
      </c>
      <c r="H149" s="11">
        <v>62019476</v>
      </c>
      <c r="I149" s="27" t="s">
        <v>33</v>
      </c>
      <c r="J149" s="18" t="s">
        <v>194</v>
      </c>
      <c r="K149" s="187" t="s">
        <v>2732</v>
      </c>
      <c r="L149" s="207">
        <v>400000</v>
      </c>
      <c r="M149" s="206">
        <v>1487.2</v>
      </c>
      <c r="N149" s="209">
        <v>136757</v>
      </c>
      <c r="O149" s="207">
        <v>508.46252600000003</v>
      </c>
      <c r="P149" s="208">
        <v>0.34189249999999999</v>
      </c>
    </row>
    <row r="150" spans="1:16" ht="14.1" customHeight="1">
      <c r="A150" s="11">
        <v>1182</v>
      </c>
      <c r="B150" s="11">
        <v>1182</v>
      </c>
      <c r="C150" t="s">
        <v>1051</v>
      </c>
      <c r="D150" s="27" t="s">
        <v>2824</v>
      </c>
      <c r="E150" s="27" t="s">
        <v>2825</v>
      </c>
      <c r="F150" s="27" t="s">
        <v>33</v>
      </c>
      <c r="G150" s="27" t="s">
        <v>2826</v>
      </c>
      <c r="H150" s="11">
        <v>62022074</v>
      </c>
      <c r="I150" s="27" t="s">
        <v>33</v>
      </c>
      <c r="J150" s="18" t="s">
        <v>194</v>
      </c>
      <c r="K150" s="187" t="s">
        <v>2827</v>
      </c>
      <c r="L150" s="207">
        <v>400000</v>
      </c>
      <c r="M150" s="206">
        <v>1487.2</v>
      </c>
      <c r="N150" s="209">
        <v>384000</v>
      </c>
      <c r="O150" s="207">
        <v>1427.712</v>
      </c>
      <c r="P150" s="208">
        <v>0.96</v>
      </c>
    </row>
    <row r="151" spans="1:16" ht="14.1" customHeight="1">
      <c r="A151" s="11">
        <v>1182</v>
      </c>
      <c r="B151" s="11">
        <v>1182</v>
      </c>
      <c r="C151" t="s">
        <v>1051</v>
      </c>
      <c r="D151" s="27" t="s">
        <v>2816</v>
      </c>
      <c r="E151" s="27" t="s">
        <v>2817</v>
      </c>
      <c r="F151" s="27" t="s">
        <v>339</v>
      </c>
      <c r="G151" s="27" t="s">
        <v>2830</v>
      </c>
      <c r="H151" s="11">
        <v>62017678</v>
      </c>
      <c r="I151" s="27" t="s">
        <v>33</v>
      </c>
      <c r="J151" s="18" t="s">
        <v>194</v>
      </c>
      <c r="K151" s="187" t="s">
        <v>2831</v>
      </c>
      <c r="L151" s="207">
        <v>600000</v>
      </c>
      <c r="M151" s="206">
        <v>2230.8000000000002</v>
      </c>
      <c r="N151" s="209">
        <v>18000</v>
      </c>
      <c r="O151" s="207">
        <v>66.924000000000007</v>
      </c>
      <c r="P151" s="208">
        <v>0.03</v>
      </c>
    </row>
    <row r="152" spans="1:16" ht="14.1" customHeight="1">
      <c r="A152" s="11">
        <v>1182</v>
      </c>
      <c r="B152" s="11">
        <v>1182</v>
      </c>
      <c r="C152" t="s">
        <v>1051</v>
      </c>
      <c r="D152" s="27" t="s">
        <v>2816</v>
      </c>
      <c r="E152" s="27" t="s">
        <v>2817</v>
      </c>
      <c r="F152" s="27" t="s">
        <v>339</v>
      </c>
      <c r="G152" s="27" t="s">
        <v>2832</v>
      </c>
      <c r="H152" s="11">
        <v>62019237</v>
      </c>
      <c r="I152" s="27" t="s">
        <v>33</v>
      </c>
      <c r="J152" s="18" t="s">
        <v>194</v>
      </c>
      <c r="K152" s="187" t="s">
        <v>2833</v>
      </c>
      <c r="L152" s="207">
        <v>600000</v>
      </c>
      <c r="M152" s="206">
        <v>2230.8000000000002</v>
      </c>
      <c r="N152" s="209">
        <v>60000</v>
      </c>
      <c r="O152" s="207">
        <v>223.07999999999998</v>
      </c>
      <c r="P152" s="208">
        <v>0.1</v>
      </c>
    </row>
    <row r="153" spans="1:16" ht="14.1" customHeight="1">
      <c r="A153" s="11">
        <v>1182</v>
      </c>
      <c r="B153" s="11">
        <v>1182</v>
      </c>
      <c r="C153" t="s">
        <v>1051</v>
      </c>
      <c r="D153" s="27" t="s">
        <v>2824</v>
      </c>
      <c r="E153" s="27" t="s">
        <v>2825</v>
      </c>
      <c r="F153" s="27" t="s">
        <v>33</v>
      </c>
      <c r="G153" s="27" t="s">
        <v>2834</v>
      </c>
      <c r="H153" s="11">
        <v>62021845</v>
      </c>
      <c r="I153" s="27" t="s">
        <v>33</v>
      </c>
      <c r="J153" s="18" t="s">
        <v>194</v>
      </c>
      <c r="K153" s="187" t="s">
        <v>2835</v>
      </c>
      <c r="L153" s="207">
        <v>200000</v>
      </c>
      <c r="M153" s="206">
        <v>743.6</v>
      </c>
      <c r="N153" s="209">
        <v>160000</v>
      </c>
      <c r="O153" s="207">
        <v>594.88</v>
      </c>
      <c r="P153" s="208">
        <v>0.8</v>
      </c>
    </row>
    <row r="154" spans="1:16" ht="14.1" customHeight="1">
      <c r="A154" s="11">
        <v>1182</v>
      </c>
      <c r="B154" s="11">
        <v>1182</v>
      </c>
      <c r="C154" t="s">
        <v>1051</v>
      </c>
      <c r="D154" s="27" t="s">
        <v>2816</v>
      </c>
      <c r="E154" s="27" t="s">
        <v>2817</v>
      </c>
      <c r="F154" s="27" t="s">
        <v>339</v>
      </c>
      <c r="G154" s="27" t="s">
        <v>2828</v>
      </c>
      <c r="H154" s="11">
        <v>62020458</v>
      </c>
      <c r="I154" s="27" t="s">
        <v>33</v>
      </c>
      <c r="J154" s="18" t="s">
        <v>194</v>
      </c>
      <c r="K154" s="187" t="s">
        <v>2829</v>
      </c>
      <c r="L154" s="207">
        <v>150000</v>
      </c>
      <c r="M154" s="206">
        <v>557.70000000000005</v>
      </c>
      <c r="N154" s="209">
        <v>22500</v>
      </c>
      <c r="O154" s="207">
        <v>83.655000000000001</v>
      </c>
      <c r="P154" s="208">
        <v>0.15</v>
      </c>
    </row>
    <row r="155" spans="1:16" ht="14.1" customHeight="1">
      <c r="A155" s="11">
        <v>1182</v>
      </c>
      <c r="B155" s="11">
        <v>1182</v>
      </c>
      <c r="C155" t="s">
        <v>1051</v>
      </c>
      <c r="D155" s="27" t="s">
        <v>2654</v>
      </c>
      <c r="E155" s="27" t="s">
        <v>2655</v>
      </c>
      <c r="F155" s="27" t="s">
        <v>33</v>
      </c>
      <c r="G155" s="27" t="s">
        <v>2656</v>
      </c>
      <c r="H155" s="11">
        <v>62001189</v>
      </c>
      <c r="I155" s="27" t="s">
        <v>33</v>
      </c>
      <c r="J155" s="18" t="s">
        <v>194</v>
      </c>
      <c r="K155" s="187" t="s">
        <v>2657</v>
      </c>
      <c r="L155" s="207">
        <v>150000</v>
      </c>
      <c r="M155" s="206">
        <v>557.70000000000005</v>
      </c>
      <c r="N155" s="209">
        <v>8250</v>
      </c>
      <c r="O155" s="207">
        <v>30.673500000000001</v>
      </c>
      <c r="P155" s="208">
        <v>5.5E-2</v>
      </c>
    </row>
    <row r="156" spans="1:16" ht="14.1" customHeight="1">
      <c r="A156" s="11">
        <v>1182</v>
      </c>
      <c r="B156" s="11">
        <v>1182</v>
      </c>
      <c r="C156" t="s">
        <v>1051</v>
      </c>
      <c r="D156" s="27" t="s">
        <v>2729</v>
      </c>
      <c r="E156" s="27" t="s">
        <v>2730</v>
      </c>
      <c r="F156" s="27" t="s">
        <v>1362</v>
      </c>
      <c r="G156" s="27" t="s">
        <v>2729</v>
      </c>
      <c r="H156">
        <v>18952</v>
      </c>
      <c r="I156" s="27" t="s">
        <v>33</v>
      </c>
      <c r="J156" s="18" t="s">
        <v>34</v>
      </c>
      <c r="K156" s="187" t="s">
        <v>2743</v>
      </c>
      <c r="L156" s="207">
        <v>310000</v>
      </c>
      <c r="M156" s="206">
        <v>310</v>
      </c>
      <c r="N156" s="209">
        <v>52497</v>
      </c>
      <c r="O156" s="207">
        <v>52.497</v>
      </c>
      <c r="P156" s="208">
        <v>0.16934516129032259</v>
      </c>
    </row>
    <row r="157" spans="1:16" ht="14.1" customHeight="1">
      <c r="A157" s="11">
        <v>1182</v>
      </c>
      <c r="B157" s="11">
        <v>1182</v>
      </c>
      <c r="C157" t="s">
        <v>1051</v>
      </c>
      <c r="D157" s="27" t="s">
        <v>2729</v>
      </c>
      <c r="E157" s="27" t="s">
        <v>2730</v>
      </c>
      <c r="F157" s="27" t="s">
        <v>1362</v>
      </c>
      <c r="G157" s="27" t="s">
        <v>2731</v>
      </c>
      <c r="H157" s="11">
        <v>50007004</v>
      </c>
      <c r="I157" s="27" t="s">
        <v>33</v>
      </c>
      <c r="J157" s="18" t="s">
        <v>34</v>
      </c>
      <c r="K157" s="187" t="s">
        <v>2732</v>
      </c>
      <c r="L157" s="207">
        <v>1400000</v>
      </c>
      <c r="M157" s="206">
        <v>1400</v>
      </c>
      <c r="N157" s="209">
        <v>427495</v>
      </c>
      <c r="O157" s="207">
        <v>427.495</v>
      </c>
      <c r="P157" s="208">
        <v>0.30535357142857145</v>
      </c>
    </row>
    <row r="158" spans="1:16" ht="14.1" customHeight="1">
      <c r="A158" s="11">
        <v>1182</v>
      </c>
      <c r="B158" s="11">
        <v>1182</v>
      </c>
      <c r="C158" t="s">
        <v>1051</v>
      </c>
      <c r="D158" s="27" t="s">
        <v>2661</v>
      </c>
      <c r="E158" s="27" t="s">
        <v>2662</v>
      </c>
      <c r="F158" s="27" t="s">
        <v>338</v>
      </c>
      <c r="G158" s="27" t="s">
        <v>2663</v>
      </c>
      <c r="H158" s="11">
        <v>50000983</v>
      </c>
      <c r="I158" s="27" t="s">
        <v>33</v>
      </c>
      <c r="J158" s="18" t="s">
        <v>34</v>
      </c>
      <c r="K158" s="187" t="s">
        <v>2664</v>
      </c>
      <c r="L158" s="207">
        <v>1200000</v>
      </c>
      <c r="M158" s="206">
        <v>1200</v>
      </c>
      <c r="N158" s="209">
        <v>360000</v>
      </c>
      <c r="O158" s="207">
        <v>360</v>
      </c>
      <c r="P158" s="208">
        <v>0.3</v>
      </c>
    </row>
    <row r="159" spans="1:16" ht="14.1" customHeight="1">
      <c r="A159" s="11">
        <v>1182</v>
      </c>
      <c r="B159" s="11">
        <v>1182</v>
      </c>
      <c r="C159" t="s">
        <v>1051</v>
      </c>
      <c r="D159" s="27" t="s">
        <v>2661</v>
      </c>
      <c r="E159" s="27" t="s">
        <v>2662</v>
      </c>
      <c r="F159" s="27" t="s">
        <v>338</v>
      </c>
      <c r="G159" s="27" t="s">
        <v>2665</v>
      </c>
      <c r="H159" s="11">
        <v>50007897</v>
      </c>
      <c r="I159" s="27" t="s">
        <v>33</v>
      </c>
      <c r="J159" s="18" t="s">
        <v>34</v>
      </c>
      <c r="K159" s="187" t="s">
        <v>2666</v>
      </c>
      <c r="L159" s="207">
        <v>1200000</v>
      </c>
      <c r="M159" s="206">
        <v>1200</v>
      </c>
      <c r="N159" s="209">
        <v>840000</v>
      </c>
      <c r="O159" s="207">
        <v>840</v>
      </c>
      <c r="P159" s="208">
        <v>0.7</v>
      </c>
    </row>
    <row r="160" spans="1:16" ht="14.1" customHeight="1">
      <c r="A160" s="11">
        <v>1182</v>
      </c>
      <c r="B160" s="11">
        <v>1182</v>
      </c>
      <c r="C160" t="s">
        <v>1051</v>
      </c>
      <c r="D160" s="27" t="s">
        <v>2854</v>
      </c>
      <c r="E160" s="27" t="s">
        <v>2855</v>
      </c>
      <c r="F160" s="27" t="s">
        <v>338</v>
      </c>
      <c r="G160" s="27" t="s">
        <v>2856</v>
      </c>
      <c r="H160" s="11">
        <v>62006705</v>
      </c>
      <c r="I160" s="27" t="s">
        <v>33</v>
      </c>
      <c r="J160" s="18" t="s">
        <v>194</v>
      </c>
      <c r="K160" s="187" t="s">
        <v>2857</v>
      </c>
      <c r="L160" s="207">
        <v>200000</v>
      </c>
      <c r="M160" s="206">
        <v>743.6</v>
      </c>
      <c r="N160" s="209">
        <v>4939.7999999999593</v>
      </c>
      <c r="O160" s="207">
        <v>18.366176399999848</v>
      </c>
      <c r="P160" s="208">
        <v>2.4698999999999798E-2</v>
      </c>
    </row>
    <row r="161" spans="1:16" ht="14.1" customHeight="1">
      <c r="A161" s="11">
        <v>1182</v>
      </c>
      <c r="B161" s="11">
        <v>1182</v>
      </c>
      <c r="C161" t="s">
        <v>1051</v>
      </c>
      <c r="D161" s="27" t="s">
        <v>2850</v>
      </c>
      <c r="E161" s="27" t="s">
        <v>2851</v>
      </c>
      <c r="F161" s="27" t="s">
        <v>338</v>
      </c>
      <c r="G161" s="27" t="s">
        <v>2852</v>
      </c>
      <c r="H161" s="11">
        <v>62019013</v>
      </c>
      <c r="I161" s="27" t="s">
        <v>33</v>
      </c>
      <c r="J161" s="18" t="s">
        <v>194</v>
      </c>
      <c r="K161" s="187" t="s">
        <v>2853</v>
      </c>
      <c r="L161" s="207">
        <v>300000</v>
      </c>
      <c r="M161" s="206">
        <v>1115.4000000000001</v>
      </c>
      <c r="N161" s="209">
        <v>8455.7600000000093</v>
      </c>
      <c r="O161" s="207">
        <v>31.43851568000003</v>
      </c>
      <c r="P161" s="208">
        <v>2.8185866666666698E-2</v>
      </c>
    </row>
    <row r="162" spans="1:16" ht="14.1" customHeight="1">
      <c r="A162" s="11">
        <v>1182</v>
      </c>
      <c r="B162" s="11">
        <v>1182</v>
      </c>
      <c r="C162" t="s">
        <v>1051</v>
      </c>
      <c r="D162" s="27" t="s">
        <v>2900</v>
      </c>
      <c r="E162" s="27" t="s">
        <v>2901</v>
      </c>
      <c r="F162" s="27" t="s">
        <v>338</v>
      </c>
      <c r="G162" s="27" t="s">
        <v>2902</v>
      </c>
      <c r="H162" s="11">
        <v>62009204</v>
      </c>
      <c r="I162" s="27" t="s">
        <v>33</v>
      </c>
      <c r="J162" s="18" t="s">
        <v>194</v>
      </c>
      <c r="K162" s="187" t="s">
        <v>2903</v>
      </c>
      <c r="L162" s="207">
        <v>300000</v>
      </c>
      <c r="M162" s="206">
        <v>1115.4000000000001</v>
      </c>
      <c r="N162" s="209">
        <v>26025</v>
      </c>
      <c r="O162" s="207">
        <v>96.760949999999994</v>
      </c>
      <c r="P162" s="208">
        <v>8.6749999999999994E-2</v>
      </c>
    </row>
    <row r="163" spans="1:16" ht="14.1" customHeight="1">
      <c r="A163" s="11">
        <v>1182</v>
      </c>
      <c r="B163" s="11">
        <v>1182</v>
      </c>
      <c r="C163" t="s">
        <v>1051</v>
      </c>
      <c r="D163" s="27" t="s">
        <v>2914</v>
      </c>
      <c r="E163" s="27" t="s">
        <v>2915</v>
      </c>
      <c r="F163" s="27" t="s">
        <v>338</v>
      </c>
      <c r="G163" s="27" t="s">
        <v>2916</v>
      </c>
      <c r="H163" s="11">
        <v>62010137</v>
      </c>
      <c r="I163" s="27" t="s">
        <v>33</v>
      </c>
      <c r="J163" s="18" t="s">
        <v>194</v>
      </c>
      <c r="K163" s="187" t="s">
        <v>2917</v>
      </c>
      <c r="L163" s="207">
        <v>300000</v>
      </c>
      <c r="M163" s="206">
        <v>1115.4000000000001</v>
      </c>
      <c r="N163" s="209">
        <v>81679</v>
      </c>
      <c r="O163" s="207">
        <v>303.68252200000001</v>
      </c>
      <c r="P163" s="208">
        <v>0.27226333333333336</v>
      </c>
    </row>
    <row r="164" spans="1:16" ht="14.1" customHeight="1">
      <c r="A164" s="11">
        <v>1182</v>
      </c>
      <c r="B164" s="11">
        <v>1182</v>
      </c>
      <c r="C164" t="s">
        <v>1051</v>
      </c>
      <c r="D164" s="27" t="s">
        <v>2910</v>
      </c>
      <c r="E164" s="27" t="s">
        <v>2911</v>
      </c>
      <c r="F164" s="27" t="s">
        <v>338</v>
      </c>
      <c r="G164" s="27" t="s">
        <v>2912</v>
      </c>
      <c r="H164" s="11">
        <v>62020813</v>
      </c>
      <c r="I164" s="27" t="s">
        <v>33</v>
      </c>
      <c r="J164" s="18" t="s">
        <v>194</v>
      </c>
      <c r="K164" s="187" t="s">
        <v>2913</v>
      </c>
      <c r="L164" s="207">
        <v>320000</v>
      </c>
      <c r="M164" s="206">
        <v>1189.76</v>
      </c>
      <c r="N164" s="209">
        <v>170366</v>
      </c>
      <c r="O164" s="207">
        <v>633.42078800000002</v>
      </c>
      <c r="P164" s="208">
        <v>0.53239375</v>
      </c>
    </row>
    <row r="165" spans="1:16" ht="14.1" customHeight="1">
      <c r="A165" s="11">
        <v>1182</v>
      </c>
      <c r="B165" s="11">
        <v>1182</v>
      </c>
      <c r="C165" t="s">
        <v>1051</v>
      </c>
      <c r="D165" s="27" t="s">
        <v>2904</v>
      </c>
      <c r="E165" s="27" t="s">
        <v>2905</v>
      </c>
      <c r="F165" s="27" t="s">
        <v>338</v>
      </c>
      <c r="G165" s="27" t="s">
        <v>2906</v>
      </c>
      <c r="H165" s="11">
        <v>62019807</v>
      </c>
      <c r="I165" s="27" t="s">
        <v>33</v>
      </c>
      <c r="J165" s="18" t="s">
        <v>194</v>
      </c>
      <c r="K165" s="187" t="s">
        <v>2765</v>
      </c>
      <c r="L165" s="207">
        <v>250000</v>
      </c>
      <c r="M165" s="206">
        <v>929.5</v>
      </c>
      <c r="N165" s="209">
        <v>46205</v>
      </c>
      <c r="O165" s="207">
        <v>171.79019</v>
      </c>
      <c r="P165" s="208">
        <v>0.18482000000000001</v>
      </c>
    </row>
    <row r="166" spans="1:16" ht="14.1" customHeight="1">
      <c r="A166" s="11">
        <v>1182</v>
      </c>
      <c r="B166" s="11">
        <v>1182</v>
      </c>
      <c r="C166" t="s">
        <v>1051</v>
      </c>
      <c r="D166" s="27" t="s">
        <v>2892</v>
      </c>
      <c r="E166" s="27" t="s">
        <v>2893</v>
      </c>
      <c r="F166" s="27" t="s">
        <v>338</v>
      </c>
      <c r="G166" s="27" t="s">
        <v>2894</v>
      </c>
      <c r="H166" s="11">
        <v>62019849</v>
      </c>
      <c r="I166" s="27" t="s">
        <v>33</v>
      </c>
      <c r="J166" s="18" t="s">
        <v>194</v>
      </c>
      <c r="K166" s="187" t="s">
        <v>2895</v>
      </c>
      <c r="L166" s="207">
        <v>280000</v>
      </c>
      <c r="M166" s="206">
        <v>1041.04</v>
      </c>
      <c r="N166" s="209">
        <v>58446.23000000001</v>
      </c>
      <c r="O166" s="207">
        <v>217.30308314000001</v>
      </c>
      <c r="P166" s="208">
        <v>0.20873653571428574</v>
      </c>
    </row>
    <row r="167" spans="1:16" ht="14.1" customHeight="1">
      <c r="A167" s="11">
        <v>1182</v>
      </c>
      <c r="B167" s="11">
        <v>1182</v>
      </c>
      <c r="C167" t="s">
        <v>1051</v>
      </c>
      <c r="D167" s="27" t="s">
        <v>2907</v>
      </c>
      <c r="E167" s="27" t="s">
        <v>2901</v>
      </c>
      <c r="F167" s="27" t="s">
        <v>338</v>
      </c>
      <c r="G167" s="27" t="s">
        <v>2908</v>
      </c>
      <c r="H167" s="11">
        <v>62020615</v>
      </c>
      <c r="I167" s="27" t="s">
        <v>33</v>
      </c>
      <c r="J167" s="18" t="s">
        <v>194</v>
      </c>
      <c r="K167" s="187" t="s">
        <v>2909</v>
      </c>
      <c r="L167" s="207">
        <v>500000</v>
      </c>
      <c r="M167" s="206">
        <v>1859</v>
      </c>
      <c r="N167" s="209">
        <v>171256</v>
      </c>
      <c r="O167" s="207">
        <v>636.72980800000005</v>
      </c>
      <c r="P167" s="208">
        <v>0.34251199999999998</v>
      </c>
    </row>
    <row r="168" spans="1:16" ht="14.1" customHeight="1">
      <c r="A168" s="11">
        <v>1182</v>
      </c>
      <c r="B168" s="11">
        <v>1182</v>
      </c>
      <c r="C168" t="s">
        <v>1051</v>
      </c>
      <c r="D168" s="27" t="s">
        <v>2888</v>
      </c>
      <c r="E168" s="27" t="s">
        <v>2889</v>
      </c>
      <c r="F168" s="27" t="s">
        <v>339</v>
      </c>
      <c r="G168" s="27" t="s">
        <v>2890</v>
      </c>
      <c r="H168" s="11">
        <v>62021571</v>
      </c>
      <c r="I168" s="27" t="s">
        <v>33</v>
      </c>
      <c r="J168" s="18" t="s">
        <v>1201</v>
      </c>
      <c r="K168" s="187" t="s">
        <v>2891</v>
      </c>
      <c r="L168" s="207">
        <v>300000</v>
      </c>
      <c r="M168" s="206">
        <v>1206.57</v>
      </c>
      <c r="N168" s="209">
        <v>133652.87</v>
      </c>
      <c r="O168" s="207">
        <v>537.53847785300002</v>
      </c>
      <c r="P168" s="208">
        <v>0.44550956666666663</v>
      </c>
    </row>
    <row r="169" spans="1:16" ht="14.1" customHeight="1">
      <c r="A169" s="11">
        <v>1182</v>
      </c>
      <c r="B169" s="11">
        <v>1182</v>
      </c>
      <c r="C169" t="s">
        <v>1051</v>
      </c>
      <c r="D169" s="27" t="s">
        <v>2885</v>
      </c>
      <c r="E169" s="27">
        <v>0</v>
      </c>
      <c r="F169" s="27" t="s">
        <v>339</v>
      </c>
      <c r="G169" s="27" t="s">
        <v>2886</v>
      </c>
      <c r="H169" s="11">
        <v>62021894</v>
      </c>
      <c r="I169" s="27" t="s">
        <v>33</v>
      </c>
      <c r="J169" s="18" t="s">
        <v>194</v>
      </c>
      <c r="K169" s="187" t="s">
        <v>2887</v>
      </c>
      <c r="L169" s="207">
        <v>300000</v>
      </c>
      <c r="M169" s="206">
        <v>1115.4000000000001</v>
      </c>
      <c r="N169" s="209">
        <v>284422.39</v>
      </c>
      <c r="O169" s="207">
        <v>1057.48244602</v>
      </c>
      <c r="P169" s="208">
        <v>0.94807463333333342</v>
      </c>
    </row>
    <row r="170" spans="1:16" ht="14.1" customHeight="1">
      <c r="A170" s="11">
        <v>1182</v>
      </c>
      <c r="B170" s="11">
        <v>1182</v>
      </c>
      <c r="C170" t="s">
        <v>1051</v>
      </c>
      <c r="D170" s="27" t="s">
        <v>2896</v>
      </c>
      <c r="E170" s="27" t="s">
        <v>2897</v>
      </c>
      <c r="F170" s="27" t="s">
        <v>338</v>
      </c>
      <c r="G170" s="27" t="s">
        <v>2898</v>
      </c>
      <c r="H170" s="11">
        <v>62021944</v>
      </c>
      <c r="I170" s="27" t="s">
        <v>33</v>
      </c>
      <c r="J170" s="18" t="s">
        <v>194</v>
      </c>
      <c r="K170" s="187" t="s">
        <v>2899</v>
      </c>
      <c r="L170" s="207">
        <v>300000</v>
      </c>
      <c r="M170" s="206">
        <v>1115.4000000000001</v>
      </c>
      <c r="N170" s="209">
        <v>256027.2</v>
      </c>
      <c r="O170" s="207">
        <v>951.90912959999991</v>
      </c>
      <c r="P170" s="208">
        <v>0.85342400000000007</v>
      </c>
    </row>
    <row r="171" spans="1:16" ht="14.1" customHeight="1">
      <c r="A171" s="11">
        <v>1182</v>
      </c>
      <c r="B171" s="11">
        <v>1182</v>
      </c>
      <c r="C171" t="s">
        <v>1051</v>
      </c>
      <c r="D171" s="27" t="s">
        <v>2804</v>
      </c>
      <c r="E171" s="27" t="s">
        <v>2805</v>
      </c>
      <c r="F171" s="27" t="s">
        <v>339</v>
      </c>
      <c r="G171" s="27" t="s">
        <v>2806</v>
      </c>
      <c r="H171" s="11">
        <v>62020946</v>
      </c>
      <c r="I171" s="27" t="s">
        <v>33</v>
      </c>
      <c r="J171" s="18" t="s">
        <v>194</v>
      </c>
      <c r="K171" s="187" t="s">
        <v>2807</v>
      </c>
      <c r="L171" s="207">
        <v>500000</v>
      </c>
      <c r="M171" s="206">
        <v>1859</v>
      </c>
      <c r="N171" s="209">
        <v>180003</v>
      </c>
      <c r="O171" s="207">
        <v>669.25115399999993</v>
      </c>
      <c r="P171" s="208">
        <v>0.36000599999999999</v>
      </c>
    </row>
    <row r="172" spans="1:16" ht="14.1" customHeight="1">
      <c r="A172" s="11">
        <v>1182</v>
      </c>
      <c r="B172" s="11">
        <v>1182</v>
      </c>
      <c r="C172" t="s">
        <v>1051</v>
      </c>
      <c r="D172" s="27" t="s">
        <v>2858</v>
      </c>
      <c r="E172" s="27" t="s">
        <v>2859</v>
      </c>
      <c r="F172" s="27" t="s">
        <v>338</v>
      </c>
      <c r="G172" s="27" t="s">
        <v>2860</v>
      </c>
      <c r="H172" s="11">
        <v>62017652</v>
      </c>
      <c r="I172" s="27" t="s">
        <v>33</v>
      </c>
      <c r="J172" s="18" t="s">
        <v>194</v>
      </c>
      <c r="K172" s="187" t="s">
        <v>2861</v>
      </c>
      <c r="L172" s="207">
        <v>400000</v>
      </c>
      <c r="M172" s="206">
        <v>1487.2</v>
      </c>
      <c r="N172" s="209">
        <v>123248.25</v>
      </c>
      <c r="O172" s="207">
        <v>458.23699349999998</v>
      </c>
      <c r="P172" s="208">
        <v>0.30812062499999998</v>
      </c>
    </row>
    <row r="173" spans="1:16" ht="14.1" customHeight="1">
      <c r="A173" s="11">
        <v>1182</v>
      </c>
      <c r="B173" s="11">
        <v>1182</v>
      </c>
      <c r="C173" t="s">
        <v>1051</v>
      </c>
      <c r="D173" s="27" t="s">
        <v>2862</v>
      </c>
      <c r="E173" s="27" t="s">
        <v>2863</v>
      </c>
      <c r="F173" s="27" t="s">
        <v>338</v>
      </c>
      <c r="G173" s="27" t="s">
        <v>2864</v>
      </c>
      <c r="H173" s="11">
        <v>62021142</v>
      </c>
      <c r="I173" s="27" t="s">
        <v>33</v>
      </c>
      <c r="J173" s="18" t="s">
        <v>194</v>
      </c>
      <c r="K173" s="187" t="s">
        <v>2865</v>
      </c>
      <c r="L173" s="207">
        <v>300000</v>
      </c>
      <c r="M173" s="206">
        <v>1115.4000000000001</v>
      </c>
      <c r="N173" s="209">
        <v>87000</v>
      </c>
      <c r="O173" s="207">
        <v>323.46600000000001</v>
      </c>
      <c r="P173" s="208">
        <v>0.28999999999999998</v>
      </c>
    </row>
    <row r="174" spans="1:16" ht="14.1" customHeight="1">
      <c r="A174" s="11">
        <v>1182</v>
      </c>
      <c r="B174" s="11">
        <v>1182</v>
      </c>
      <c r="C174" t="s">
        <v>1051</v>
      </c>
      <c r="D174" s="27" t="s">
        <v>2839</v>
      </c>
      <c r="E174" s="27" t="s">
        <v>2840</v>
      </c>
      <c r="F174" s="27" t="s">
        <v>338</v>
      </c>
      <c r="G174" s="27" t="s">
        <v>2841</v>
      </c>
      <c r="H174" s="11">
        <v>62017702</v>
      </c>
      <c r="I174" s="27" t="s">
        <v>33</v>
      </c>
      <c r="J174" s="18" t="s">
        <v>194</v>
      </c>
      <c r="K174" s="187" t="s">
        <v>2842</v>
      </c>
      <c r="L174" s="207">
        <v>500000</v>
      </c>
      <c r="M174" s="206">
        <v>1859</v>
      </c>
      <c r="N174" s="209">
        <v>28305</v>
      </c>
      <c r="O174" s="207">
        <v>105.23799</v>
      </c>
      <c r="P174" s="208">
        <v>5.6610000000000001E-2</v>
      </c>
    </row>
    <row r="175" spans="1:16" ht="14.1" customHeight="1">
      <c r="A175" s="11">
        <v>1182</v>
      </c>
      <c r="B175" s="11">
        <v>1182</v>
      </c>
      <c r="C175" t="s">
        <v>1051</v>
      </c>
      <c r="D175" s="27" t="s">
        <v>2790</v>
      </c>
      <c r="E175" s="27" t="s">
        <v>2791</v>
      </c>
      <c r="F175" s="27" t="s">
        <v>339</v>
      </c>
      <c r="G175" s="27" t="s">
        <v>2792</v>
      </c>
      <c r="H175" s="11">
        <v>62018064</v>
      </c>
      <c r="I175" s="27" t="s">
        <v>33</v>
      </c>
      <c r="J175" s="18" t="s">
        <v>194</v>
      </c>
      <c r="K175" s="187" t="s">
        <v>2793</v>
      </c>
      <c r="L175" s="207">
        <v>200000</v>
      </c>
      <c r="M175" s="206">
        <v>743.6</v>
      </c>
      <c r="N175" s="209">
        <v>24647</v>
      </c>
      <c r="O175" s="207">
        <v>91.637546</v>
      </c>
      <c r="P175" s="208">
        <v>0.123235</v>
      </c>
    </row>
    <row r="176" spans="1:16" ht="14.1" customHeight="1">
      <c r="A176" s="11">
        <v>1182</v>
      </c>
      <c r="B176" s="11">
        <v>1182</v>
      </c>
      <c r="C176" t="s">
        <v>1051</v>
      </c>
      <c r="D176" s="27" t="s">
        <v>2790</v>
      </c>
      <c r="E176" s="27" t="s">
        <v>2791</v>
      </c>
      <c r="F176" s="27" t="s">
        <v>339</v>
      </c>
      <c r="G176" s="27" t="s">
        <v>2794</v>
      </c>
      <c r="H176" s="11">
        <v>62021340</v>
      </c>
      <c r="I176" s="27" t="s">
        <v>33</v>
      </c>
      <c r="J176" s="18" t="s">
        <v>194</v>
      </c>
      <c r="K176" s="187" t="s">
        <v>2795</v>
      </c>
      <c r="L176" s="207">
        <v>200000</v>
      </c>
      <c r="M176" s="206">
        <v>743.6</v>
      </c>
      <c r="N176" s="209">
        <v>88082</v>
      </c>
      <c r="O176" s="207">
        <v>327.48887599999995</v>
      </c>
      <c r="P176" s="208">
        <v>0.44041000000000002</v>
      </c>
    </row>
    <row r="177" spans="1:16" ht="14.1" customHeight="1">
      <c r="A177" s="11">
        <v>1182</v>
      </c>
      <c r="B177" s="11">
        <v>1182</v>
      </c>
      <c r="C177" t="s">
        <v>1051</v>
      </c>
      <c r="D177" s="27" t="s">
        <v>2922</v>
      </c>
      <c r="E177" s="27" t="s">
        <v>2923</v>
      </c>
      <c r="F177" s="27" t="s">
        <v>338</v>
      </c>
      <c r="G177" s="27" t="s">
        <v>2924</v>
      </c>
      <c r="H177" s="11">
        <v>62018387</v>
      </c>
      <c r="I177" s="27" t="s">
        <v>33</v>
      </c>
      <c r="J177" s="18" t="s">
        <v>194</v>
      </c>
      <c r="K177" s="187" t="s">
        <v>2925</v>
      </c>
      <c r="L177" s="207">
        <v>250000</v>
      </c>
      <c r="M177" s="206">
        <v>929.5</v>
      </c>
      <c r="N177" s="209">
        <v>34153</v>
      </c>
      <c r="O177" s="207">
        <v>126.98085399999999</v>
      </c>
      <c r="P177" s="208">
        <v>0.13661200000000001</v>
      </c>
    </row>
    <row r="178" spans="1:16" ht="14.1" customHeight="1">
      <c r="A178" s="11">
        <v>1182</v>
      </c>
      <c r="B178" s="11">
        <v>1182</v>
      </c>
      <c r="C178" t="s">
        <v>1051</v>
      </c>
      <c r="D178" s="27" t="s">
        <v>2926</v>
      </c>
      <c r="E178" s="27" t="s">
        <v>2927</v>
      </c>
      <c r="F178" s="27" t="s">
        <v>339</v>
      </c>
      <c r="G178" s="27" t="s">
        <v>2928</v>
      </c>
      <c r="H178" s="11">
        <v>62018551</v>
      </c>
      <c r="I178" s="27" t="s">
        <v>33</v>
      </c>
      <c r="J178" s="18" t="s">
        <v>194</v>
      </c>
      <c r="K178" s="187" t="s">
        <v>2929</v>
      </c>
      <c r="L178" s="207">
        <v>420000</v>
      </c>
      <c r="M178" s="206">
        <v>1561.56</v>
      </c>
      <c r="N178" s="209">
        <v>88200</v>
      </c>
      <c r="O178" s="207">
        <v>327.92759999999998</v>
      </c>
      <c r="P178" s="208">
        <v>0.21</v>
      </c>
    </row>
    <row r="179" spans="1:16" ht="14.1" customHeight="1">
      <c r="A179" s="11">
        <v>1182</v>
      </c>
      <c r="B179" s="11">
        <v>1182</v>
      </c>
      <c r="C179" t="s">
        <v>1051</v>
      </c>
      <c r="D179" s="27" t="s">
        <v>2934</v>
      </c>
      <c r="E179" s="27" t="s">
        <v>2935</v>
      </c>
      <c r="F179" s="27" t="s">
        <v>339</v>
      </c>
      <c r="G179" s="27" t="s">
        <v>2936</v>
      </c>
      <c r="H179" s="11">
        <v>62020169</v>
      </c>
      <c r="I179" s="27" t="s">
        <v>33</v>
      </c>
      <c r="J179" s="18" t="s">
        <v>194</v>
      </c>
      <c r="K179" s="187" t="s">
        <v>2937</v>
      </c>
      <c r="L179" s="207">
        <v>500000</v>
      </c>
      <c r="M179" s="206">
        <v>1859</v>
      </c>
      <c r="N179" s="209">
        <v>95000</v>
      </c>
      <c r="O179" s="207">
        <v>353.21</v>
      </c>
      <c r="P179" s="208">
        <v>0.19</v>
      </c>
    </row>
    <row r="180" spans="1:16" ht="14.1" customHeight="1">
      <c r="A180" s="11">
        <v>1182</v>
      </c>
      <c r="B180" s="11">
        <v>1182</v>
      </c>
      <c r="C180" t="s">
        <v>1051</v>
      </c>
      <c r="D180" s="27" t="s">
        <v>2796</v>
      </c>
      <c r="E180" s="27" t="s">
        <v>2797</v>
      </c>
      <c r="F180" s="27" t="s">
        <v>338</v>
      </c>
      <c r="G180" s="27" t="s">
        <v>2798</v>
      </c>
      <c r="H180" s="11">
        <v>62018908</v>
      </c>
      <c r="I180" s="27" t="s">
        <v>33</v>
      </c>
      <c r="J180" s="18" t="s">
        <v>194</v>
      </c>
      <c r="K180" s="187" t="s">
        <v>2799</v>
      </c>
      <c r="L180" s="207">
        <v>600000</v>
      </c>
      <c r="M180" s="206">
        <v>2230.8000000000002</v>
      </c>
      <c r="N180" s="209">
        <v>126479.94999999995</v>
      </c>
      <c r="O180" s="207">
        <v>470.25245409999985</v>
      </c>
      <c r="P180" s="208">
        <v>0.21079991666666659</v>
      </c>
    </row>
    <row r="181" spans="1:16" ht="14.1" customHeight="1">
      <c r="A181" s="11">
        <v>1182</v>
      </c>
      <c r="B181" s="11">
        <v>1182</v>
      </c>
      <c r="C181" t="s">
        <v>1051</v>
      </c>
      <c r="D181" s="27" t="s">
        <v>2766</v>
      </c>
      <c r="E181" s="27" t="s">
        <v>2767</v>
      </c>
      <c r="F181" s="27" t="s">
        <v>338</v>
      </c>
      <c r="G181" s="27" t="s">
        <v>2768</v>
      </c>
      <c r="H181" s="11">
        <v>62019757</v>
      </c>
      <c r="I181" s="27" t="s">
        <v>33</v>
      </c>
      <c r="J181" s="18" t="s">
        <v>194</v>
      </c>
      <c r="K181" s="187" t="s">
        <v>2769</v>
      </c>
      <c r="L181" s="207">
        <v>140000</v>
      </c>
      <c r="M181" s="206">
        <v>520.52</v>
      </c>
      <c r="N181" s="209">
        <v>69678</v>
      </c>
      <c r="O181" s="207">
        <v>259.06280399999997</v>
      </c>
      <c r="P181" s="208">
        <v>0.49769999999999998</v>
      </c>
    </row>
    <row r="182" spans="1:16" ht="14.1" customHeight="1">
      <c r="A182" s="11">
        <v>1182</v>
      </c>
      <c r="B182" s="11">
        <v>1182</v>
      </c>
      <c r="C182" t="s">
        <v>1051</v>
      </c>
      <c r="D182" s="27" t="s">
        <v>2744</v>
      </c>
      <c r="E182" s="27" t="s">
        <v>2745</v>
      </c>
      <c r="F182" s="27" t="s">
        <v>179</v>
      </c>
      <c r="G182" s="27" t="s">
        <v>2746</v>
      </c>
      <c r="H182" s="11">
        <v>50007160</v>
      </c>
      <c r="I182" s="27" t="s">
        <v>33</v>
      </c>
      <c r="J182" s="18" t="s">
        <v>34</v>
      </c>
      <c r="K182" s="187" t="s">
        <v>2747</v>
      </c>
      <c r="L182" s="207">
        <v>900000</v>
      </c>
      <c r="M182" s="206">
        <v>900</v>
      </c>
      <c r="N182" s="209">
        <v>430040</v>
      </c>
      <c r="O182" s="207">
        <v>430.04</v>
      </c>
      <c r="P182" s="208">
        <v>0.4778222222222222</v>
      </c>
    </row>
    <row r="183" spans="1:16" ht="14.1" customHeight="1">
      <c r="A183" s="11">
        <v>1182</v>
      </c>
      <c r="B183" s="11">
        <v>1182</v>
      </c>
      <c r="C183" t="s">
        <v>1051</v>
      </c>
      <c r="D183" s="27" t="s">
        <v>2763</v>
      </c>
      <c r="E183" s="27" t="s">
        <v>2764</v>
      </c>
      <c r="F183" s="27" t="s">
        <v>339</v>
      </c>
      <c r="G183" s="27" t="s">
        <v>2763</v>
      </c>
      <c r="H183" s="11">
        <v>62019815</v>
      </c>
      <c r="I183" s="27" t="s">
        <v>33</v>
      </c>
      <c r="J183" s="18" t="s">
        <v>194</v>
      </c>
      <c r="K183" s="187" t="s">
        <v>2765</v>
      </c>
      <c r="L183" s="207">
        <v>750000</v>
      </c>
      <c r="M183" s="206">
        <v>2788.5</v>
      </c>
      <c r="N183" s="209">
        <v>464359</v>
      </c>
      <c r="O183" s="207">
        <v>1726.486762</v>
      </c>
      <c r="P183" s="208">
        <v>0.61914533333333333</v>
      </c>
    </row>
    <row r="184" spans="1:16" ht="14.1" customHeight="1">
      <c r="A184" s="11">
        <v>1182</v>
      </c>
      <c r="B184" s="11">
        <v>1182</v>
      </c>
      <c r="C184" t="s">
        <v>1051</v>
      </c>
      <c r="D184" s="27" t="s">
        <v>2759</v>
      </c>
      <c r="E184" s="27" t="s">
        <v>2760</v>
      </c>
      <c r="F184" s="27" t="s">
        <v>338</v>
      </c>
      <c r="G184" s="27" t="s">
        <v>2759</v>
      </c>
      <c r="H184" s="11">
        <v>62020896</v>
      </c>
      <c r="I184" s="27" t="s">
        <v>33</v>
      </c>
      <c r="J184" s="18" t="s">
        <v>194</v>
      </c>
      <c r="K184" s="187" t="s">
        <v>2762</v>
      </c>
      <c r="L184" s="207">
        <v>300000</v>
      </c>
      <c r="M184" s="206">
        <v>1115.4000000000001</v>
      </c>
      <c r="N184" s="209">
        <v>242332</v>
      </c>
      <c r="O184" s="207">
        <v>900.99037599999997</v>
      </c>
      <c r="P184" s="208">
        <v>0.80777333333333334</v>
      </c>
    </row>
    <row r="185" spans="1:16" ht="14.1" customHeight="1">
      <c r="A185" s="11">
        <v>1182</v>
      </c>
      <c r="B185" s="11">
        <v>1182</v>
      </c>
      <c r="C185" t="s">
        <v>1051</v>
      </c>
      <c r="D185" s="27" t="s">
        <v>2756</v>
      </c>
      <c r="E185" s="27" t="s">
        <v>2757</v>
      </c>
      <c r="F185" s="27" t="s">
        <v>339</v>
      </c>
      <c r="G185" s="27" t="s">
        <v>2756</v>
      </c>
      <c r="H185" s="11">
        <v>62021365</v>
      </c>
      <c r="I185" s="27" t="s">
        <v>33</v>
      </c>
      <c r="J185" s="18" t="s">
        <v>194</v>
      </c>
      <c r="K185" s="187" t="s">
        <v>2758</v>
      </c>
      <c r="L185" s="207">
        <v>400000</v>
      </c>
      <c r="M185" s="206">
        <v>1487.2</v>
      </c>
      <c r="N185" s="209">
        <v>296778.91000000003</v>
      </c>
      <c r="O185" s="207">
        <v>1103.4239873800002</v>
      </c>
      <c r="P185" s="208">
        <v>0.74194727500000013</v>
      </c>
    </row>
    <row r="186" spans="1:16" ht="14.1" customHeight="1">
      <c r="A186" s="11">
        <v>1182</v>
      </c>
      <c r="B186" s="11">
        <v>1182</v>
      </c>
      <c r="C186" t="s">
        <v>1051</v>
      </c>
      <c r="D186" s="27" t="s">
        <v>2733</v>
      </c>
      <c r="E186" s="27" t="s">
        <v>2734</v>
      </c>
      <c r="F186" s="27" t="s">
        <v>1362</v>
      </c>
      <c r="G186" s="27" t="s">
        <v>2733</v>
      </c>
      <c r="H186" s="11">
        <v>50007350</v>
      </c>
      <c r="I186" s="27" t="s">
        <v>33</v>
      </c>
      <c r="J186" s="18" t="s">
        <v>34</v>
      </c>
      <c r="K186" s="187" t="s">
        <v>2735</v>
      </c>
      <c r="L186" s="207">
        <v>2000000</v>
      </c>
      <c r="M186" s="206">
        <v>2000</v>
      </c>
      <c r="N186" s="209">
        <v>399052</v>
      </c>
      <c r="O186" s="207">
        <v>399.05200000000002</v>
      </c>
      <c r="P186" s="208">
        <v>0.19952600000000001</v>
      </c>
    </row>
    <row r="187" spans="1:16" ht="14.1" customHeight="1">
      <c r="A187" s="11">
        <v>1182</v>
      </c>
      <c r="B187" s="11">
        <v>1182</v>
      </c>
      <c r="C187" t="s">
        <v>1051</v>
      </c>
      <c r="D187" s="27" t="s">
        <v>2626</v>
      </c>
      <c r="E187" s="27" t="s">
        <v>2627</v>
      </c>
      <c r="F187" s="27" t="s">
        <v>179</v>
      </c>
      <c r="G187" s="27" t="s">
        <v>2628</v>
      </c>
      <c r="H187" s="11">
        <v>50007566</v>
      </c>
      <c r="I187" s="27" t="s">
        <v>33</v>
      </c>
      <c r="J187" s="18" t="s">
        <v>34</v>
      </c>
      <c r="K187" s="187" t="s">
        <v>2629</v>
      </c>
      <c r="L187" s="207">
        <v>2200000</v>
      </c>
      <c r="M187" s="206">
        <v>2200</v>
      </c>
      <c r="N187" s="209">
        <v>358400</v>
      </c>
      <c r="O187" s="207">
        <v>358.4</v>
      </c>
      <c r="P187" s="208">
        <v>0.16290909090909092</v>
      </c>
    </row>
    <row r="188" spans="1:16" ht="14.1" customHeight="1">
      <c r="A188" s="11">
        <v>1182</v>
      </c>
      <c r="B188" s="11">
        <v>1182</v>
      </c>
      <c r="C188" t="s">
        <v>1051</v>
      </c>
      <c r="D188" s="27" t="s">
        <v>2687</v>
      </c>
      <c r="E188" s="27" t="s">
        <v>2688</v>
      </c>
      <c r="F188" s="27" t="s">
        <v>33</v>
      </c>
      <c r="G188" s="27" t="s">
        <v>2687</v>
      </c>
      <c r="H188" s="11">
        <v>62020375</v>
      </c>
      <c r="I188" s="27" t="s">
        <v>33</v>
      </c>
      <c r="J188" s="18" t="s">
        <v>194</v>
      </c>
      <c r="K188" s="187" t="s">
        <v>2689</v>
      </c>
      <c r="L188" s="207">
        <v>450000</v>
      </c>
      <c r="M188" s="206">
        <v>1673.1</v>
      </c>
      <c r="N188" s="209">
        <v>347225</v>
      </c>
      <c r="O188" s="207">
        <v>1290.9825500000002</v>
      </c>
      <c r="P188" s="208">
        <v>0.77161111111111114</v>
      </c>
    </row>
    <row r="189" spans="1:16" ht="14.1" customHeight="1">
      <c r="A189" s="11">
        <v>1182</v>
      </c>
      <c r="B189" s="11">
        <v>1182</v>
      </c>
      <c r="C189" t="s">
        <v>1051</v>
      </c>
      <c r="D189" s="27" t="s">
        <v>2874</v>
      </c>
      <c r="E189" s="27" t="s">
        <v>2875</v>
      </c>
      <c r="F189" s="27" t="s">
        <v>338</v>
      </c>
      <c r="G189" s="27" t="s">
        <v>2876</v>
      </c>
      <c r="H189" s="11">
        <v>62020425</v>
      </c>
      <c r="I189" s="27" t="s">
        <v>33</v>
      </c>
      <c r="J189" s="18" t="s">
        <v>194</v>
      </c>
      <c r="K189" s="187" t="s">
        <v>2877</v>
      </c>
      <c r="L189" s="207">
        <v>700000</v>
      </c>
      <c r="M189" s="206">
        <v>2602.6</v>
      </c>
      <c r="N189" s="209">
        <v>86203</v>
      </c>
      <c r="O189" s="207">
        <v>320.50275399999998</v>
      </c>
      <c r="P189" s="208">
        <v>0.12314714285714286</v>
      </c>
    </row>
    <row r="190" spans="1:16" ht="14.1" customHeight="1">
      <c r="A190" s="11">
        <v>1182</v>
      </c>
      <c r="B190" s="11">
        <v>1182</v>
      </c>
      <c r="C190" t="s">
        <v>1051</v>
      </c>
      <c r="D190" s="27" t="s">
        <v>2870</v>
      </c>
      <c r="E190" s="27" t="s">
        <v>2871</v>
      </c>
      <c r="F190" s="27" t="s">
        <v>33</v>
      </c>
      <c r="G190" s="27" t="s">
        <v>2872</v>
      </c>
      <c r="H190" s="11">
        <v>62021951</v>
      </c>
      <c r="I190" s="27" t="s">
        <v>33</v>
      </c>
      <c r="J190" s="18" t="s">
        <v>194</v>
      </c>
      <c r="K190" s="187" t="s">
        <v>2873</v>
      </c>
      <c r="L190" s="207">
        <v>300000</v>
      </c>
      <c r="M190" s="206">
        <v>1115.4000000000001</v>
      </c>
      <c r="N190" s="209">
        <v>210813</v>
      </c>
      <c r="O190" s="207">
        <v>783.80273399999999</v>
      </c>
      <c r="P190" s="208">
        <v>0.70270999999999995</v>
      </c>
    </row>
    <row r="191" spans="1:16" ht="14.1" customHeight="1">
      <c r="A191" s="11">
        <v>1182</v>
      </c>
      <c r="B191" s="11">
        <v>1182</v>
      </c>
      <c r="C191" t="s">
        <v>1051</v>
      </c>
      <c r="D191" s="27" t="s">
        <v>2836</v>
      </c>
      <c r="E191" s="27" t="s">
        <v>2837</v>
      </c>
      <c r="F191" s="27" t="s">
        <v>339</v>
      </c>
      <c r="G191" s="27" t="s">
        <v>2838</v>
      </c>
      <c r="H191" s="11">
        <v>62020565</v>
      </c>
      <c r="I191" s="27" t="s">
        <v>33</v>
      </c>
      <c r="J191" s="18" t="s">
        <v>1201</v>
      </c>
      <c r="K191" s="187" t="s">
        <v>2629</v>
      </c>
      <c r="L191" s="207">
        <v>265000</v>
      </c>
      <c r="M191" s="206">
        <v>1065.8035</v>
      </c>
      <c r="N191" s="209">
        <v>98613.24000000002</v>
      </c>
      <c r="O191" s="207">
        <v>396.61258995600002</v>
      </c>
      <c r="P191" s="208">
        <v>0.37212543396226422</v>
      </c>
    </row>
    <row r="192" spans="1:16" ht="14.1" customHeight="1">
      <c r="A192" s="11">
        <v>1182</v>
      </c>
      <c r="B192" s="11">
        <v>1182</v>
      </c>
      <c r="C192" t="s">
        <v>1051</v>
      </c>
      <c r="D192" s="27" t="s">
        <v>2752</v>
      </c>
      <c r="E192" s="27" t="s">
        <v>2753</v>
      </c>
      <c r="F192" s="27" t="s">
        <v>33</v>
      </c>
      <c r="G192" s="27" t="s">
        <v>2754</v>
      </c>
      <c r="H192" s="11">
        <v>62020672</v>
      </c>
      <c r="I192" s="27" t="s">
        <v>33</v>
      </c>
      <c r="J192" s="18" t="s">
        <v>194</v>
      </c>
      <c r="K192" s="187" t="s">
        <v>2755</v>
      </c>
      <c r="L192" s="207">
        <v>100000</v>
      </c>
      <c r="M192" s="206">
        <v>371.8</v>
      </c>
      <c r="N192" s="209">
        <v>17689</v>
      </c>
      <c r="O192" s="207">
        <v>65.767702</v>
      </c>
      <c r="P192" s="208">
        <v>0.17688999999999999</v>
      </c>
    </row>
    <row r="193" spans="1:16" ht="14.1" customHeight="1">
      <c r="A193" s="11">
        <v>1182</v>
      </c>
      <c r="B193" s="11">
        <v>1182</v>
      </c>
      <c r="C193" t="s">
        <v>1051</v>
      </c>
      <c r="D193" s="27" t="s">
        <v>2808</v>
      </c>
      <c r="E193" s="27" t="s">
        <v>2809</v>
      </c>
      <c r="F193" s="27" t="s">
        <v>337</v>
      </c>
      <c r="G193" s="27" t="s">
        <v>2810</v>
      </c>
      <c r="H193" s="11">
        <v>62021431</v>
      </c>
      <c r="I193" s="27" t="s">
        <v>33</v>
      </c>
      <c r="J193" s="18" t="s">
        <v>194</v>
      </c>
      <c r="K193" s="187" t="s">
        <v>2811</v>
      </c>
      <c r="L193" s="207">
        <v>130000</v>
      </c>
      <c r="M193" s="206">
        <v>483.34</v>
      </c>
      <c r="N193" s="209">
        <v>73450</v>
      </c>
      <c r="O193" s="207">
        <v>273.08710000000002</v>
      </c>
      <c r="P193" s="208">
        <v>0.56499999999999995</v>
      </c>
    </row>
    <row r="194" spans="1:16" ht="14.1" customHeight="1">
      <c r="A194" s="11">
        <v>1182</v>
      </c>
      <c r="B194" s="11">
        <v>1182</v>
      </c>
      <c r="C194" t="s">
        <v>1051</v>
      </c>
      <c r="D194" s="27" t="s">
        <v>2938</v>
      </c>
      <c r="E194" s="27" t="s">
        <v>2939</v>
      </c>
      <c r="F194" s="27" t="s">
        <v>339</v>
      </c>
      <c r="G194" s="27" t="s">
        <v>2942</v>
      </c>
      <c r="H194" s="11">
        <v>62021852</v>
      </c>
      <c r="I194" s="27" t="s">
        <v>33</v>
      </c>
      <c r="J194" s="18" t="s">
        <v>1201</v>
      </c>
      <c r="K194" s="187" t="s">
        <v>2835</v>
      </c>
      <c r="L194" s="207">
        <v>200000</v>
      </c>
      <c r="M194" s="206">
        <v>804.37999999999988</v>
      </c>
      <c r="N194" s="209">
        <v>90000</v>
      </c>
      <c r="O194" s="207">
        <v>361.97099999999995</v>
      </c>
      <c r="P194" s="208">
        <v>0.45</v>
      </c>
    </row>
    <row r="195" spans="1:16" ht="14.1" customHeight="1">
      <c r="A195" s="11">
        <v>1182</v>
      </c>
      <c r="B195" s="11">
        <v>1182</v>
      </c>
      <c r="C195" t="s">
        <v>1051</v>
      </c>
      <c r="D195" s="27" t="s">
        <v>2938</v>
      </c>
      <c r="E195" s="27" t="s">
        <v>2939</v>
      </c>
      <c r="F195" s="27" t="s">
        <v>339</v>
      </c>
      <c r="G195" s="27" t="s">
        <v>2940</v>
      </c>
      <c r="H195" s="11">
        <v>62022033</v>
      </c>
      <c r="I195" s="27" t="s">
        <v>33</v>
      </c>
      <c r="J195" s="18" t="s">
        <v>194</v>
      </c>
      <c r="K195" s="187" t="s">
        <v>2941</v>
      </c>
      <c r="L195" s="207">
        <v>300000</v>
      </c>
      <c r="M195" s="206">
        <v>1115.4000000000001</v>
      </c>
      <c r="N195" s="209">
        <v>195761.51</v>
      </c>
      <c r="O195" s="207">
        <v>727.84129418000009</v>
      </c>
      <c r="P195" s="208">
        <v>0.65253836666666665</v>
      </c>
    </row>
    <row r="196" spans="1:16" ht="14.1" customHeight="1">
      <c r="A196" s="11">
        <v>1182</v>
      </c>
      <c r="B196" s="11">
        <v>1182</v>
      </c>
      <c r="C196" t="s">
        <v>1051</v>
      </c>
      <c r="D196" s="27" t="s">
        <v>2736</v>
      </c>
      <c r="E196" s="27" t="s">
        <v>2737</v>
      </c>
      <c r="F196" s="27" t="s">
        <v>33</v>
      </c>
      <c r="G196" s="27" t="s">
        <v>2738</v>
      </c>
      <c r="H196" s="11">
        <v>50008325</v>
      </c>
      <c r="I196" s="27" t="s">
        <v>33</v>
      </c>
      <c r="J196" s="18" t="s">
        <v>34</v>
      </c>
      <c r="K196" s="187" t="s">
        <v>2739</v>
      </c>
      <c r="L196" s="207">
        <v>1000000</v>
      </c>
      <c r="M196" s="206">
        <v>1000</v>
      </c>
      <c r="N196" s="209">
        <v>928161</v>
      </c>
      <c r="O196" s="207">
        <v>928.16099999999994</v>
      </c>
      <c r="P196" s="208">
        <v>0.92816100000000001</v>
      </c>
    </row>
    <row r="197" spans="1:16" ht="14.1" customHeight="1">
      <c r="A197" s="11">
        <v>1182</v>
      </c>
      <c r="B197" s="11">
        <v>1182</v>
      </c>
      <c r="C197" t="s">
        <v>1051</v>
      </c>
      <c r="D197" s="27" t="s">
        <v>2748</v>
      </c>
      <c r="E197" s="27" t="s">
        <v>2749</v>
      </c>
      <c r="F197" s="27" t="s">
        <v>339</v>
      </c>
      <c r="G197" s="27" t="s">
        <v>2750</v>
      </c>
      <c r="H197" s="11">
        <v>62022124</v>
      </c>
      <c r="I197" s="27" t="s">
        <v>33</v>
      </c>
      <c r="J197" s="18" t="s">
        <v>1201</v>
      </c>
      <c r="K197" s="187" t="s">
        <v>2751</v>
      </c>
      <c r="L197" s="207">
        <v>250000</v>
      </c>
      <c r="M197" s="206">
        <v>1005.4749999999999</v>
      </c>
      <c r="N197" s="209">
        <v>128233.08</v>
      </c>
      <c r="O197" s="207">
        <v>515.74062445199991</v>
      </c>
      <c r="P197" s="208">
        <v>0.51293232</v>
      </c>
    </row>
    <row r="198" spans="1:16" ht="14.1" customHeight="1">
      <c r="A198" s="11">
        <v>969</v>
      </c>
      <c r="B198" s="11">
        <v>969</v>
      </c>
      <c r="C198" t="s">
        <v>1051</v>
      </c>
      <c r="D198" s="27" t="s">
        <v>2669</v>
      </c>
      <c r="E198" s="27" t="s">
        <v>2670</v>
      </c>
      <c r="F198" s="27" t="s">
        <v>336</v>
      </c>
      <c r="G198" s="27" t="s">
        <v>2673</v>
      </c>
      <c r="H198" s="11">
        <v>62002785</v>
      </c>
      <c r="I198" s="27" t="s">
        <v>33</v>
      </c>
      <c r="J198" s="18" t="s">
        <v>194</v>
      </c>
      <c r="K198" s="187" t="s">
        <v>2674</v>
      </c>
      <c r="L198" s="207">
        <v>50000</v>
      </c>
      <c r="M198" s="206">
        <v>185.9</v>
      </c>
      <c r="N198" s="209">
        <v>2250</v>
      </c>
      <c r="O198" s="207">
        <v>8.3655000000000008</v>
      </c>
      <c r="P198" s="208">
        <v>4.4999999999999998E-2</v>
      </c>
    </row>
    <row r="199" spans="1:16" ht="14.1" customHeight="1">
      <c r="A199" s="11">
        <v>969</v>
      </c>
      <c r="B199" s="11">
        <v>969</v>
      </c>
      <c r="C199" t="s">
        <v>1051</v>
      </c>
      <c r="D199" s="27" t="s">
        <v>2658</v>
      </c>
      <c r="E199" s="27" t="s">
        <v>2659</v>
      </c>
      <c r="F199" s="27" t="s">
        <v>33</v>
      </c>
      <c r="G199" s="27" t="s">
        <v>2658</v>
      </c>
      <c r="H199" s="11">
        <v>60401809</v>
      </c>
      <c r="I199" s="27" t="s">
        <v>33</v>
      </c>
      <c r="J199" s="18" t="s">
        <v>194</v>
      </c>
      <c r="K199" s="187" t="s">
        <v>2660</v>
      </c>
      <c r="L199" s="207">
        <v>100000</v>
      </c>
      <c r="M199" s="206">
        <v>371.8</v>
      </c>
      <c r="N199" s="209">
        <v>1000</v>
      </c>
      <c r="O199" s="207">
        <v>3.718</v>
      </c>
      <c r="P199" s="208">
        <v>0.01</v>
      </c>
    </row>
    <row r="200" spans="1:16" ht="14.1" customHeight="1">
      <c r="A200" s="11">
        <v>969</v>
      </c>
      <c r="B200" s="11">
        <v>969</v>
      </c>
      <c r="C200" t="s">
        <v>1051</v>
      </c>
      <c r="D200" s="27" t="s">
        <v>2694</v>
      </c>
      <c r="E200" s="27" t="s">
        <v>2695</v>
      </c>
      <c r="F200" s="27" t="s">
        <v>179</v>
      </c>
      <c r="G200" s="27" t="s">
        <v>2696</v>
      </c>
      <c r="H200" s="11">
        <v>60406600</v>
      </c>
      <c r="I200" s="27" t="s">
        <v>33</v>
      </c>
      <c r="J200" s="18" t="s">
        <v>194</v>
      </c>
      <c r="K200" s="187" t="s">
        <v>2697</v>
      </c>
      <c r="L200" s="207">
        <v>100000</v>
      </c>
      <c r="M200" s="206">
        <v>371.8</v>
      </c>
      <c r="N200" s="209">
        <v>7998</v>
      </c>
      <c r="O200" s="207">
        <v>29.736564000000001</v>
      </c>
      <c r="P200" s="208">
        <v>7.9979999999999996E-2</v>
      </c>
    </row>
    <row r="201" spans="1:16" ht="14.1" customHeight="1">
      <c r="A201" s="11">
        <v>969</v>
      </c>
      <c r="B201" s="11">
        <v>969</v>
      </c>
      <c r="C201" t="s">
        <v>1051</v>
      </c>
      <c r="D201" s="27" t="s">
        <v>2717</v>
      </c>
      <c r="E201" s="27">
        <v>0</v>
      </c>
      <c r="F201" s="27" t="s">
        <v>179</v>
      </c>
      <c r="G201" s="27" t="s">
        <v>2720</v>
      </c>
      <c r="H201" s="11">
        <v>62007349</v>
      </c>
      <c r="I201" s="27" t="s">
        <v>33</v>
      </c>
      <c r="J201" s="18" t="s">
        <v>194</v>
      </c>
      <c r="K201" s="187" t="s">
        <v>2721</v>
      </c>
      <c r="L201" s="207">
        <v>100000</v>
      </c>
      <c r="M201" s="206">
        <v>371.8</v>
      </c>
      <c r="N201" s="209">
        <v>9999</v>
      </c>
      <c r="O201" s="207">
        <v>37.176282</v>
      </c>
      <c r="P201" s="208">
        <v>9.9989999999999996E-2</v>
      </c>
    </row>
    <row r="202" spans="1:16" ht="14.1" customHeight="1">
      <c r="A202" s="11">
        <v>969</v>
      </c>
      <c r="B202" s="11">
        <v>969</v>
      </c>
      <c r="C202" t="s">
        <v>1051</v>
      </c>
      <c r="D202" s="27" t="s">
        <v>2630</v>
      </c>
      <c r="E202" s="27" t="s">
        <v>2631</v>
      </c>
      <c r="F202" s="27" t="s">
        <v>337</v>
      </c>
      <c r="G202" s="27" t="s">
        <v>2741</v>
      </c>
      <c r="H202" s="11">
        <v>60400892</v>
      </c>
      <c r="I202" s="27" t="s">
        <v>33</v>
      </c>
      <c r="J202" s="18" t="s">
        <v>194</v>
      </c>
      <c r="K202" s="187" t="s">
        <v>2742</v>
      </c>
      <c r="L202" s="207">
        <v>375000</v>
      </c>
      <c r="M202" s="206">
        <v>1394.25</v>
      </c>
      <c r="N202" s="209">
        <v>62547</v>
      </c>
      <c r="O202" s="207">
        <v>232.549746</v>
      </c>
      <c r="P202" s="208">
        <v>0.166792</v>
      </c>
    </row>
    <row r="203" spans="1:16" ht="14.1" customHeight="1">
      <c r="A203" s="11">
        <v>969</v>
      </c>
      <c r="B203" s="11">
        <v>969</v>
      </c>
      <c r="C203" t="s">
        <v>1051</v>
      </c>
      <c r="D203" s="27" t="s">
        <v>2630</v>
      </c>
      <c r="E203" s="27" t="s">
        <v>2631</v>
      </c>
      <c r="F203" s="27" t="s">
        <v>337</v>
      </c>
      <c r="G203" s="27" t="s">
        <v>2632</v>
      </c>
      <c r="H203" s="11">
        <v>62018312</v>
      </c>
      <c r="I203" s="27" t="s">
        <v>33</v>
      </c>
      <c r="J203" s="18" t="s">
        <v>194</v>
      </c>
      <c r="K203" s="187" t="s">
        <v>2633</v>
      </c>
      <c r="L203" s="207">
        <v>200000</v>
      </c>
      <c r="M203" s="206">
        <v>743.6</v>
      </c>
      <c r="N203" s="209">
        <v>94560</v>
      </c>
      <c r="O203" s="207">
        <v>351.57407999999998</v>
      </c>
      <c r="P203" s="208">
        <v>0.4728</v>
      </c>
    </row>
    <row r="204" spans="1:16" ht="14.1" customHeight="1">
      <c r="A204" s="11">
        <v>969</v>
      </c>
      <c r="B204" s="11">
        <v>969</v>
      </c>
      <c r="C204" t="s">
        <v>1051</v>
      </c>
      <c r="D204" s="27" t="s">
        <v>2778</v>
      </c>
      <c r="E204" s="27" t="s">
        <v>2779</v>
      </c>
      <c r="F204" s="27" t="s">
        <v>338</v>
      </c>
      <c r="G204" s="27" t="s">
        <v>2780</v>
      </c>
      <c r="H204" s="11">
        <v>60419041</v>
      </c>
      <c r="I204" s="27" t="s">
        <v>33</v>
      </c>
      <c r="J204" s="18" t="s">
        <v>194</v>
      </c>
      <c r="K204" s="187" t="s">
        <v>2781</v>
      </c>
      <c r="L204" s="207">
        <v>100000</v>
      </c>
      <c r="M204" s="206">
        <v>371.8</v>
      </c>
      <c r="N204" s="209">
        <v>9000</v>
      </c>
      <c r="O204" s="207">
        <v>33.462000000000003</v>
      </c>
      <c r="P204" s="208">
        <v>0.09</v>
      </c>
    </row>
    <row r="205" spans="1:16" ht="14.1" customHeight="1">
      <c r="A205" s="11">
        <v>969</v>
      </c>
      <c r="B205" s="11">
        <v>969</v>
      </c>
      <c r="C205" t="s">
        <v>1051</v>
      </c>
      <c r="D205" s="27" t="s">
        <v>2782</v>
      </c>
      <c r="E205" s="27" t="s">
        <v>2783</v>
      </c>
      <c r="F205" s="27" t="s">
        <v>338</v>
      </c>
      <c r="G205" s="27" t="s">
        <v>2784</v>
      </c>
      <c r="H205" s="11">
        <v>62016654</v>
      </c>
      <c r="I205" s="27" t="s">
        <v>33</v>
      </c>
      <c r="J205" s="18" t="s">
        <v>194</v>
      </c>
      <c r="K205" s="187" t="s">
        <v>2785</v>
      </c>
      <c r="L205" s="207">
        <v>120000</v>
      </c>
      <c r="M205" s="206">
        <v>446.15999999999997</v>
      </c>
      <c r="N205" s="209">
        <v>22800</v>
      </c>
      <c r="O205" s="207">
        <v>84.770399999999995</v>
      </c>
      <c r="P205" s="208">
        <v>0.19</v>
      </c>
    </row>
    <row r="206" spans="1:16" ht="14.1" customHeight="1">
      <c r="A206" s="11">
        <v>969</v>
      </c>
      <c r="B206" s="11">
        <v>969</v>
      </c>
      <c r="C206" t="s">
        <v>1051</v>
      </c>
      <c r="D206" s="27" t="s">
        <v>2816</v>
      </c>
      <c r="E206" s="27" t="s">
        <v>2817</v>
      </c>
      <c r="F206" s="27" t="s">
        <v>339</v>
      </c>
      <c r="G206" s="27" t="s">
        <v>2818</v>
      </c>
      <c r="H206" s="11">
        <v>62003800</v>
      </c>
      <c r="I206" s="27" t="s">
        <v>33</v>
      </c>
      <c r="J206" s="18" t="s">
        <v>194</v>
      </c>
      <c r="K206" s="187" t="s">
        <v>2819</v>
      </c>
      <c r="L206" s="207">
        <v>160000</v>
      </c>
      <c r="M206" s="206">
        <v>594.88</v>
      </c>
      <c r="N206" s="209">
        <v>25600</v>
      </c>
      <c r="O206" s="207">
        <v>95.180800000000005</v>
      </c>
      <c r="P206" s="208">
        <v>0.16</v>
      </c>
    </row>
    <row r="207" spans="1:16" ht="14.1" customHeight="1">
      <c r="A207" s="11">
        <v>969</v>
      </c>
      <c r="B207" s="11">
        <v>969</v>
      </c>
      <c r="C207" t="s">
        <v>1051</v>
      </c>
      <c r="D207" s="27" t="s">
        <v>2816</v>
      </c>
      <c r="E207" s="27" t="s">
        <v>2817</v>
      </c>
      <c r="F207" s="27" t="s">
        <v>339</v>
      </c>
      <c r="G207" s="27" t="s">
        <v>2820</v>
      </c>
      <c r="H207" s="11">
        <v>620101031</v>
      </c>
      <c r="I207" s="27" t="s">
        <v>33</v>
      </c>
      <c r="J207" s="18" t="s">
        <v>194</v>
      </c>
      <c r="K207" s="187" t="s">
        <v>2682</v>
      </c>
      <c r="L207" s="207">
        <v>80000</v>
      </c>
      <c r="M207" s="206">
        <v>297.44</v>
      </c>
      <c r="N207" s="209">
        <v>11600</v>
      </c>
      <c r="O207" s="207">
        <v>43.128799999999998</v>
      </c>
      <c r="P207" s="208">
        <v>0.14499999999999999</v>
      </c>
    </row>
    <row r="208" spans="1:16" ht="14.1" customHeight="1">
      <c r="A208" s="11">
        <v>969</v>
      </c>
      <c r="B208" s="11">
        <v>969</v>
      </c>
      <c r="C208" t="s">
        <v>1051</v>
      </c>
      <c r="D208" s="27" t="s">
        <v>2816</v>
      </c>
      <c r="E208" s="27" t="s">
        <v>2817</v>
      </c>
      <c r="F208" s="27" t="s">
        <v>339</v>
      </c>
      <c r="G208" s="27" t="s">
        <v>2821</v>
      </c>
      <c r="H208" s="11">
        <v>62014857</v>
      </c>
      <c r="I208" s="27" t="s">
        <v>33</v>
      </c>
      <c r="J208" s="18" t="s">
        <v>194</v>
      </c>
      <c r="K208" s="187" t="s">
        <v>2822</v>
      </c>
      <c r="L208" s="207">
        <v>80000</v>
      </c>
      <c r="M208" s="206">
        <v>297.44</v>
      </c>
      <c r="N208" s="209">
        <v>17600</v>
      </c>
      <c r="O208" s="207">
        <v>65.436800000000005</v>
      </c>
      <c r="P208" s="208">
        <v>0.22</v>
      </c>
    </row>
    <row r="209" spans="1:16" ht="14.1" customHeight="1">
      <c r="A209" s="11">
        <v>969</v>
      </c>
      <c r="B209" s="11">
        <v>969</v>
      </c>
      <c r="C209" t="s">
        <v>1051</v>
      </c>
      <c r="D209" s="27" t="s">
        <v>2816</v>
      </c>
      <c r="E209" s="27" t="s">
        <v>2817</v>
      </c>
      <c r="F209" s="27" t="s">
        <v>339</v>
      </c>
      <c r="G209" s="27" t="s">
        <v>2830</v>
      </c>
      <c r="H209" s="11">
        <v>62017678</v>
      </c>
      <c r="I209" s="27" t="s">
        <v>33</v>
      </c>
      <c r="J209" s="18" t="s">
        <v>194</v>
      </c>
      <c r="K209" s="187" t="s">
        <v>2831</v>
      </c>
      <c r="L209" s="207">
        <v>160000</v>
      </c>
      <c r="M209" s="206">
        <v>594.88</v>
      </c>
      <c r="N209" s="209">
        <v>4800</v>
      </c>
      <c r="O209" s="207">
        <v>17.846399999999999</v>
      </c>
      <c r="P209" s="208">
        <v>0.03</v>
      </c>
    </row>
    <row r="210" spans="1:16" ht="14.1" customHeight="1">
      <c r="A210" s="11">
        <v>969</v>
      </c>
      <c r="B210" s="11">
        <v>969</v>
      </c>
      <c r="C210" t="s">
        <v>1051</v>
      </c>
      <c r="D210" s="27" t="s">
        <v>2654</v>
      </c>
      <c r="E210" s="27" t="s">
        <v>2655</v>
      </c>
      <c r="F210" s="27" t="s">
        <v>33</v>
      </c>
      <c r="G210" s="27" t="s">
        <v>2656</v>
      </c>
      <c r="H210" s="11">
        <v>62001189</v>
      </c>
      <c r="I210" s="27" t="s">
        <v>33</v>
      </c>
      <c r="J210" s="18" t="s">
        <v>194</v>
      </c>
      <c r="K210" s="187" t="s">
        <v>2657</v>
      </c>
      <c r="L210" s="207">
        <v>50000</v>
      </c>
      <c r="M210" s="206">
        <v>185.9</v>
      </c>
      <c r="N210" s="209">
        <v>2750</v>
      </c>
      <c r="O210" s="207">
        <v>10.224499999999999</v>
      </c>
      <c r="P210" s="208">
        <v>5.5E-2</v>
      </c>
    </row>
    <row r="211" spans="1:16" ht="14.1" customHeight="1">
      <c r="A211" s="11">
        <v>969</v>
      </c>
      <c r="B211" s="11">
        <v>969</v>
      </c>
      <c r="C211" t="s">
        <v>1051</v>
      </c>
      <c r="D211" s="27" t="s">
        <v>2729</v>
      </c>
      <c r="E211" s="27" t="s">
        <v>2730</v>
      </c>
      <c r="F211" s="27" t="s">
        <v>1362</v>
      </c>
      <c r="G211" s="27" t="s">
        <v>2729</v>
      </c>
      <c r="H211" s="11">
        <v>18952</v>
      </c>
      <c r="I211" s="27" t="s">
        <v>33</v>
      </c>
      <c r="J211" s="18" t="s">
        <v>34</v>
      </c>
      <c r="K211" s="187" t="s">
        <v>2743</v>
      </c>
      <c r="L211" s="207">
        <v>180000</v>
      </c>
      <c r="M211" s="206">
        <v>180</v>
      </c>
      <c r="N211" s="209">
        <v>30487</v>
      </c>
      <c r="O211" s="207">
        <v>30.486999999999998</v>
      </c>
      <c r="P211" s="208">
        <v>0.16937222222222223</v>
      </c>
    </row>
    <row r="212" spans="1:16" ht="14.1" customHeight="1">
      <c r="A212" s="11">
        <v>969</v>
      </c>
      <c r="B212" s="11">
        <v>969</v>
      </c>
      <c r="C212" t="s">
        <v>1051</v>
      </c>
      <c r="D212" s="27" t="s">
        <v>2661</v>
      </c>
      <c r="E212" s="27" t="s">
        <v>2662</v>
      </c>
      <c r="F212" s="27" t="s">
        <v>338</v>
      </c>
      <c r="G212" s="27" t="s">
        <v>2663</v>
      </c>
      <c r="H212" s="11">
        <v>50000983</v>
      </c>
      <c r="I212" s="27" t="s">
        <v>33</v>
      </c>
      <c r="J212" s="18" t="s">
        <v>34</v>
      </c>
      <c r="K212" s="187" t="s">
        <v>2664</v>
      </c>
      <c r="L212" s="207">
        <v>300000</v>
      </c>
      <c r="M212" s="206">
        <v>300</v>
      </c>
      <c r="N212" s="209">
        <v>90000</v>
      </c>
      <c r="O212" s="207">
        <v>90</v>
      </c>
      <c r="P212" s="208">
        <v>0.3</v>
      </c>
    </row>
    <row r="213" spans="1:16" ht="14.1" customHeight="1">
      <c r="A213" s="11">
        <v>969</v>
      </c>
      <c r="B213" s="11">
        <v>969</v>
      </c>
      <c r="C213" t="s">
        <v>1051</v>
      </c>
      <c r="D213" s="27" t="s">
        <v>2900</v>
      </c>
      <c r="E213" s="27" t="s">
        <v>2901</v>
      </c>
      <c r="F213" s="27" t="s">
        <v>338</v>
      </c>
      <c r="G213" s="27" t="s">
        <v>2902</v>
      </c>
      <c r="H213" s="11">
        <v>62009204</v>
      </c>
      <c r="I213" s="27" t="s">
        <v>33</v>
      </c>
      <c r="J213" s="18" t="s">
        <v>194</v>
      </c>
      <c r="K213" s="187" t="s">
        <v>2903</v>
      </c>
      <c r="L213" s="207">
        <v>80000</v>
      </c>
      <c r="M213" s="206">
        <v>297.44</v>
      </c>
      <c r="N213" s="209">
        <v>6941</v>
      </c>
      <c r="O213" s="207">
        <v>25.806638</v>
      </c>
      <c r="P213" s="208">
        <v>8.6762500000000006E-2</v>
      </c>
    </row>
    <row r="214" spans="1:16" ht="14.1" customHeight="1">
      <c r="A214" s="11">
        <v>969</v>
      </c>
      <c r="B214" s="11">
        <v>969</v>
      </c>
      <c r="C214" t="s">
        <v>1051</v>
      </c>
      <c r="D214" s="27" t="s">
        <v>2914</v>
      </c>
      <c r="E214" s="27" t="s">
        <v>2915</v>
      </c>
      <c r="F214" s="27" t="s">
        <v>338</v>
      </c>
      <c r="G214" s="27" t="s">
        <v>2916</v>
      </c>
      <c r="H214" s="11">
        <v>62010137</v>
      </c>
      <c r="I214" s="27" t="s">
        <v>33</v>
      </c>
      <c r="J214" s="18" t="s">
        <v>194</v>
      </c>
      <c r="K214" s="187" t="s">
        <v>2917</v>
      </c>
      <c r="L214" s="207">
        <v>80000</v>
      </c>
      <c r="M214" s="206">
        <v>297.44</v>
      </c>
      <c r="N214" s="209">
        <v>21781</v>
      </c>
      <c r="O214" s="207">
        <v>80.981757999999999</v>
      </c>
      <c r="P214" s="208">
        <v>0.27226250000000002</v>
      </c>
    </row>
    <row r="215" spans="1:16" ht="14.1" customHeight="1">
      <c r="A215" s="11">
        <v>969</v>
      </c>
      <c r="B215" s="11">
        <v>969</v>
      </c>
      <c r="C215" t="s">
        <v>1051</v>
      </c>
      <c r="D215" s="27" t="s">
        <v>2790</v>
      </c>
      <c r="E215" s="27" t="s">
        <v>2791</v>
      </c>
      <c r="F215" s="27" t="s">
        <v>339</v>
      </c>
      <c r="G215" s="27" t="s">
        <v>2792</v>
      </c>
      <c r="H215" s="11">
        <v>62018064</v>
      </c>
      <c r="I215" s="27" t="s">
        <v>33</v>
      </c>
      <c r="J215" s="18" t="s">
        <v>194</v>
      </c>
      <c r="K215" s="187" t="s">
        <v>2793</v>
      </c>
      <c r="L215" s="207">
        <v>100000</v>
      </c>
      <c r="M215" s="206">
        <v>371.8</v>
      </c>
      <c r="N215" s="209">
        <v>12325</v>
      </c>
      <c r="O215" s="207">
        <v>45.824349999999995</v>
      </c>
      <c r="P215" s="208">
        <v>0.12325</v>
      </c>
    </row>
    <row r="216" spans="1:16" ht="14.1" customHeight="1">
      <c r="A216" s="27">
        <v>424</v>
      </c>
      <c r="B216" s="11">
        <v>7228</v>
      </c>
      <c r="C216" t="s">
        <v>1051</v>
      </c>
      <c r="D216" s="27" t="s">
        <v>2843</v>
      </c>
      <c r="E216" s="27" t="s">
        <v>2844</v>
      </c>
      <c r="F216" s="27" t="s">
        <v>338</v>
      </c>
      <c r="G216" s="27" t="s">
        <v>2845</v>
      </c>
      <c r="H216" s="210">
        <v>62022231</v>
      </c>
      <c r="I216" s="27" t="s">
        <v>33</v>
      </c>
      <c r="J216" s="18" t="s">
        <v>194</v>
      </c>
      <c r="K216" s="187" t="s">
        <v>1339</v>
      </c>
      <c r="L216" s="205">
        <v>1700000</v>
      </c>
      <c r="M216" s="206">
        <v>6320.6</v>
      </c>
      <c r="N216" s="206">
        <v>1538026</v>
      </c>
      <c r="O216" s="207">
        <v>5718.3806679999998</v>
      </c>
      <c r="P216" s="208">
        <v>0.90472117647058825</v>
      </c>
    </row>
    <row r="217" spans="1:16" ht="14.1" customHeight="1">
      <c r="A217" s="27">
        <v>1182</v>
      </c>
      <c r="B217" s="11">
        <v>1182</v>
      </c>
      <c r="C217" t="s">
        <v>1051</v>
      </c>
      <c r="D217" s="27" t="s">
        <v>2843</v>
      </c>
      <c r="E217" s="27" t="s">
        <v>2844</v>
      </c>
      <c r="F217" s="27" t="s">
        <v>338</v>
      </c>
      <c r="G217" s="27" t="s">
        <v>2845</v>
      </c>
      <c r="H217" s="210">
        <v>62022231</v>
      </c>
      <c r="I217" s="27" t="s">
        <v>33</v>
      </c>
      <c r="J217" s="18" t="s">
        <v>194</v>
      </c>
      <c r="K217" s="187" t="s">
        <v>1339</v>
      </c>
      <c r="L217" s="207">
        <v>300000</v>
      </c>
      <c r="M217" s="206">
        <v>1115.4000000000001</v>
      </c>
      <c r="N217" s="209">
        <v>271416</v>
      </c>
      <c r="O217" s="207">
        <v>1009.124688</v>
      </c>
      <c r="P217" s="208">
        <v>0.90471999999999997</v>
      </c>
    </row>
    <row r="218" spans="1:16" ht="14.1" customHeight="1">
      <c r="A218" s="27">
        <v>424</v>
      </c>
      <c r="B218" s="11">
        <v>7228</v>
      </c>
      <c r="C218" t="s">
        <v>1051</v>
      </c>
      <c r="D218" s="27" t="s">
        <v>2930</v>
      </c>
      <c r="E218" s="27" t="s">
        <v>2931</v>
      </c>
      <c r="F218" s="27" t="s">
        <v>339</v>
      </c>
      <c r="G218" s="27" t="s">
        <v>2932</v>
      </c>
      <c r="H218" s="210">
        <v>62022306</v>
      </c>
      <c r="I218" s="27" t="s">
        <v>33</v>
      </c>
      <c r="J218" s="18" t="s">
        <v>194</v>
      </c>
      <c r="K218" s="187" t="s">
        <v>2933</v>
      </c>
      <c r="L218" s="205">
        <v>1700000</v>
      </c>
      <c r="M218" s="206">
        <v>6320.6</v>
      </c>
      <c r="N218" s="206">
        <v>1423522.09</v>
      </c>
      <c r="O218" s="207">
        <v>5292.6551306200008</v>
      </c>
      <c r="P218" s="208">
        <v>0.83736593529411774</v>
      </c>
    </row>
    <row r="219" spans="1:16" ht="14.1" customHeight="1">
      <c r="A219" s="27">
        <v>1182</v>
      </c>
      <c r="B219" s="11">
        <v>1182</v>
      </c>
      <c r="C219" t="s">
        <v>1051</v>
      </c>
      <c r="D219" s="27" t="s">
        <v>2930</v>
      </c>
      <c r="E219" s="27" t="s">
        <v>2931</v>
      </c>
      <c r="F219" s="27" t="s">
        <v>339</v>
      </c>
      <c r="G219" s="27" t="s">
        <v>2932</v>
      </c>
      <c r="H219" s="210">
        <v>62022306</v>
      </c>
      <c r="I219" s="27" t="s">
        <v>33</v>
      </c>
      <c r="J219" s="18" t="s">
        <v>194</v>
      </c>
      <c r="K219" s="187" t="s">
        <v>2933</v>
      </c>
      <c r="L219" s="207">
        <v>300000</v>
      </c>
      <c r="M219" s="206">
        <v>1115.4000000000001</v>
      </c>
      <c r="N219" s="209">
        <v>251209.79</v>
      </c>
      <c r="O219" s="207">
        <v>933.99799922</v>
      </c>
      <c r="P219" s="208">
        <v>0.83736596666666674</v>
      </c>
    </row>
  </sheetData>
  <sheetProtection formatColumns="0"/>
  <autoFilter ref="A1:Q215" xr:uid="{00000000-0001-0000-1E00-000000000000}"/>
  <dataConsolidate/>
  <dataValidations count="6">
    <dataValidation type="list" allowBlank="1" showInputMessage="1" showErrorMessage="1" sqref="F2:F219" xr:uid="{A32D2F62-87B1-4BC9-939A-651EC018CACA}">
      <formula1>Issuer_Number_Fund</formula1>
    </dataValidation>
    <dataValidation type="list" allowBlank="1" showInputMessage="1" showErrorMessage="1" sqref="I2:I219" xr:uid="{A9FA137F-CD13-484C-9544-8A9BCA7FF15C}">
      <formula1>Type_of_Security_ID_Fund</formula1>
    </dataValidation>
    <dataValidation type="list" allowBlank="1" showInputMessage="1" showErrorMessage="1" sqref="N216 N2:N119 M2:M219 N218" xr:uid="{86E0A36D-ED90-4660-8AF5-C17E36ADD433}">
      <formula1>Country_list</formula1>
    </dataValidation>
    <dataValidation type="list" allowBlank="1" showInputMessage="1" showErrorMessage="1" sqref="P2:P219" xr:uid="{CABB0430-E8A4-4AC4-BBE4-2CD0B41732CB}">
      <formula1>Holding_interest</formula1>
    </dataValidation>
    <dataValidation type="list" allowBlank="1" showInputMessage="1" showErrorMessage="1" sqref="L120:L215 L217 O2:O219 L219" xr:uid="{545C9BD2-6463-408C-A27E-D480F8E46E41}">
      <formula1>Country_list_funds</formula1>
    </dataValidation>
    <dataValidation type="list" allowBlank="1" showInputMessage="1" showErrorMessage="1" sqref="L120:L215 L217 L219" xr:uid="{89A4864C-3B51-4234-B757-8E4817D4BBEB}">
      <formula1>israel_abroad</formula1>
    </dataValidation>
  </dataValidations>
  <pageMargins left="0.7" right="0.7" top="0.75" bottom="0.75" header="0.3" footer="0.3"/>
  <pageSetup paperSize="9" orientation="portrait" verticalDpi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5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0" customFormat="1" ht="45">
      <c r="A1" s="49" t="s">
        <v>227</v>
      </c>
      <c r="B1" s="49" t="s">
        <v>228</v>
      </c>
      <c r="C1" s="49" t="s">
        <v>229</v>
      </c>
      <c r="D1" s="49" t="s">
        <v>230</v>
      </c>
    </row>
    <row r="2" spans="1:5">
      <c r="A2" s="84"/>
      <c r="B2" s="84" t="s">
        <v>231</v>
      </c>
      <c r="C2" s="21" t="s">
        <v>30</v>
      </c>
      <c r="D2" s="21"/>
    </row>
    <row r="3" spans="1:5">
      <c r="A3" s="85"/>
      <c r="B3" s="85"/>
      <c r="C3" s="21" t="s">
        <v>232</v>
      </c>
      <c r="D3" s="21"/>
    </row>
    <row r="4" spans="1:5" ht="42.75">
      <c r="A4" s="77"/>
      <c r="B4" s="98" t="s">
        <v>233</v>
      </c>
      <c r="C4" s="22" t="s">
        <v>30</v>
      </c>
      <c r="D4" s="22"/>
    </row>
    <row r="5" spans="1:5">
      <c r="A5" s="78"/>
      <c r="B5" s="99"/>
      <c r="C5" s="22" t="s">
        <v>234</v>
      </c>
      <c r="D5" s="22"/>
    </row>
    <row r="6" spans="1:5">
      <c r="A6" s="78"/>
      <c r="B6" s="99"/>
      <c r="C6" s="22" t="s">
        <v>235</v>
      </c>
      <c r="D6" s="22"/>
    </row>
    <row r="7" spans="1:5">
      <c r="A7" s="78"/>
      <c r="B7" s="99"/>
      <c r="C7" s="22" t="s">
        <v>236</v>
      </c>
      <c r="D7" s="22"/>
    </row>
    <row r="8" spans="1:5">
      <c r="A8" s="78"/>
      <c r="B8" s="99"/>
      <c r="C8" s="22" t="s">
        <v>237</v>
      </c>
      <c r="D8" s="22"/>
    </row>
    <row r="9" spans="1:5">
      <c r="A9" s="78"/>
      <c r="B9" s="99"/>
      <c r="C9" s="22" t="s">
        <v>238</v>
      </c>
      <c r="D9" s="22"/>
    </row>
    <row r="10" spans="1:5">
      <c r="A10" s="78"/>
      <c r="B10" s="99"/>
      <c r="C10" s="22" t="s">
        <v>239</v>
      </c>
      <c r="D10" s="22"/>
    </row>
    <row r="11" spans="1:5">
      <c r="A11" s="78"/>
      <c r="B11" s="99"/>
      <c r="C11" s="22" t="s">
        <v>240</v>
      </c>
      <c r="D11" s="22"/>
      <c r="E11" t="s">
        <v>241</v>
      </c>
    </row>
    <row r="12" spans="1:5">
      <c r="A12" s="78"/>
      <c r="B12" s="99"/>
      <c r="C12" s="22" t="s">
        <v>242</v>
      </c>
      <c r="D12" s="22"/>
      <c r="E12" t="s">
        <v>241</v>
      </c>
    </row>
    <row r="13" spans="1:5">
      <c r="A13" s="78"/>
      <c r="B13" s="99"/>
      <c r="C13" s="22" t="s">
        <v>243</v>
      </c>
      <c r="D13" s="22"/>
    </row>
    <row r="14" spans="1:5">
      <c r="A14" s="78"/>
      <c r="B14" s="99"/>
      <c r="C14" s="22" t="s">
        <v>244</v>
      </c>
      <c r="D14" s="22"/>
    </row>
    <row r="15" spans="1:5">
      <c r="A15" s="78"/>
      <c r="B15" s="99"/>
      <c r="C15" s="22" t="s">
        <v>245</v>
      </c>
      <c r="D15" s="22"/>
    </row>
    <row r="16" spans="1:5">
      <c r="A16" s="78"/>
      <c r="B16" s="99"/>
      <c r="C16" s="22" t="s">
        <v>246</v>
      </c>
      <c r="D16" s="22"/>
    </row>
    <row r="17" spans="1:4">
      <c r="A17" s="78"/>
      <c r="B17" s="99"/>
      <c r="C17" s="22" t="s">
        <v>247</v>
      </c>
      <c r="D17" s="22"/>
    </row>
    <row r="18" spans="1:4">
      <c r="A18" s="78"/>
      <c r="B18" s="99"/>
      <c r="C18" s="22" t="s">
        <v>248</v>
      </c>
      <c r="D18" s="22"/>
    </row>
    <row r="19" spans="1:4">
      <c r="A19" s="78"/>
      <c r="B19" s="99"/>
      <c r="C19" s="22" t="s">
        <v>249</v>
      </c>
      <c r="D19" s="22"/>
    </row>
    <row r="20" spans="1:4">
      <c r="A20" s="78"/>
      <c r="B20" s="99"/>
      <c r="C20" s="22" t="s">
        <v>250</v>
      </c>
      <c r="D20" s="22"/>
    </row>
    <row r="21" spans="1:4">
      <c r="A21" s="78"/>
      <c r="B21" s="99"/>
      <c r="C21" s="22" t="s">
        <v>251</v>
      </c>
      <c r="D21" s="22"/>
    </row>
    <row r="22" spans="1:4">
      <c r="A22" s="78"/>
      <c r="B22" s="99"/>
      <c r="C22" s="22" t="s">
        <v>252</v>
      </c>
      <c r="D22" s="22"/>
    </row>
    <row r="23" spans="1:4">
      <c r="A23" s="78"/>
      <c r="B23" s="99"/>
      <c r="C23" s="22" t="s">
        <v>253</v>
      </c>
      <c r="D23" s="22"/>
    </row>
    <row r="24" spans="1:4">
      <c r="A24" s="78"/>
      <c r="B24" s="99"/>
      <c r="C24" s="22" t="s">
        <v>254</v>
      </c>
      <c r="D24" s="22"/>
    </row>
    <row r="25" spans="1:4">
      <c r="A25" s="78"/>
      <c r="B25" s="99"/>
      <c r="C25" s="22" t="s">
        <v>255</v>
      </c>
      <c r="D25" s="22"/>
    </row>
    <row r="26" spans="1:4">
      <c r="A26" s="78"/>
      <c r="B26" s="99"/>
      <c r="C26" s="22" t="s">
        <v>256</v>
      </c>
      <c r="D26" s="22"/>
    </row>
    <row r="27" spans="1:4">
      <c r="A27" s="78"/>
      <c r="B27" s="99"/>
      <c r="C27" s="22" t="s">
        <v>257</v>
      </c>
      <c r="D27" s="22"/>
    </row>
    <row r="28" spans="1:4">
      <c r="A28" s="78"/>
      <c r="B28" s="99"/>
      <c r="C28" s="22" t="s">
        <v>258</v>
      </c>
      <c r="D28" s="22"/>
    </row>
    <row r="29" spans="1:4">
      <c r="A29" s="78"/>
      <c r="B29" s="99"/>
      <c r="C29" s="22" t="s">
        <v>259</v>
      </c>
      <c r="D29" s="22"/>
    </row>
    <row r="30" spans="1:4">
      <c r="A30" s="78"/>
      <c r="B30" s="99"/>
      <c r="C30" s="22" t="s">
        <v>260</v>
      </c>
      <c r="D30" s="22"/>
    </row>
    <row r="31" spans="1:4">
      <c r="A31" s="78"/>
      <c r="B31" s="99"/>
      <c r="C31" s="22" t="s">
        <v>261</v>
      </c>
      <c r="D31" s="22"/>
    </row>
    <row r="32" spans="1:4">
      <c r="A32" s="78"/>
      <c r="B32" s="99"/>
      <c r="C32" s="22" t="s">
        <v>262</v>
      </c>
      <c r="D32" s="22"/>
    </row>
    <row r="33" spans="1:5">
      <c r="A33" s="78"/>
      <c r="B33" s="99"/>
      <c r="C33" s="22" t="s">
        <v>263</v>
      </c>
      <c r="D33" s="22"/>
    </row>
    <row r="34" spans="1:5">
      <c r="A34" s="78"/>
      <c r="B34" s="99"/>
      <c r="C34" s="22" t="s">
        <v>264</v>
      </c>
      <c r="D34" s="22"/>
    </row>
    <row r="35" spans="1:5">
      <c r="A35" s="78"/>
      <c r="B35" s="99"/>
      <c r="C35" s="22" t="s">
        <v>265</v>
      </c>
      <c r="D35" s="22"/>
    </row>
    <row r="36" spans="1:5">
      <c r="A36" s="78"/>
      <c r="B36" s="99"/>
      <c r="C36" s="22" t="s">
        <v>266</v>
      </c>
      <c r="D36" s="22"/>
      <c r="E36" t="s">
        <v>241</v>
      </c>
    </row>
    <row r="37" spans="1:5">
      <c r="A37" s="78"/>
      <c r="B37" s="99"/>
      <c r="C37" s="11" t="s">
        <v>267</v>
      </c>
      <c r="D37" s="22"/>
      <c r="E37" t="s">
        <v>241</v>
      </c>
    </row>
    <row r="38" spans="1:5">
      <c r="A38" s="78"/>
      <c r="B38" s="99"/>
      <c r="C38" s="22" t="s">
        <v>268</v>
      </c>
      <c r="D38" s="22"/>
    </row>
    <row r="39" spans="1:5">
      <c r="A39" s="78"/>
      <c r="B39" s="99"/>
      <c r="C39" s="22" t="s">
        <v>269</v>
      </c>
      <c r="D39" s="22"/>
    </row>
    <row r="40" spans="1:5">
      <c r="A40" s="78"/>
      <c r="B40" s="99"/>
      <c r="C40" s="22" t="s">
        <v>270</v>
      </c>
      <c r="D40" s="22"/>
      <c r="E40" t="s">
        <v>241</v>
      </c>
    </row>
    <row r="41" spans="1:5">
      <c r="A41" s="78"/>
      <c r="B41" s="99"/>
      <c r="C41" s="22" t="s">
        <v>271</v>
      </c>
      <c r="D41" s="22"/>
    </row>
    <row r="42" spans="1:5">
      <c r="A42" s="78"/>
      <c r="B42" s="99"/>
      <c r="C42" s="22" t="s">
        <v>272</v>
      </c>
      <c r="D42" s="22"/>
    </row>
    <row r="43" spans="1:5">
      <c r="A43" s="78"/>
      <c r="B43" s="99"/>
      <c r="C43" s="22" t="s">
        <v>273</v>
      </c>
      <c r="D43" s="22"/>
    </row>
    <row r="44" spans="1:5">
      <c r="A44" s="78"/>
      <c r="B44" s="99"/>
      <c r="C44" s="22" t="s">
        <v>274</v>
      </c>
      <c r="D44" s="22"/>
    </row>
    <row r="45" spans="1:5">
      <c r="A45" s="78"/>
      <c r="B45" s="99"/>
      <c r="C45" s="22" t="s">
        <v>275</v>
      </c>
      <c r="D45" s="22"/>
    </row>
    <row r="46" spans="1:5">
      <c r="A46" s="78"/>
      <c r="B46" s="99"/>
      <c r="C46" s="22" t="s">
        <v>276</v>
      </c>
      <c r="D46" s="22"/>
      <c r="E46" t="s">
        <v>241</v>
      </c>
    </row>
    <row r="47" spans="1:5">
      <c r="A47" s="78"/>
      <c r="B47" s="99"/>
      <c r="C47" s="22" t="s">
        <v>277</v>
      </c>
      <c r="D47" s="22"/>
    </row>
    <row r="48" spans="1:5">
      <c r="A48" s="78"/>
      <c r="B48" s="99"/>
      <c r="C48" s="22" t="s">
        <v>278</v>
      </c>
      <c r="D48" s="22"/>
    </row>
    <row r="49" spans="1:5">
      <c r="A49" s="78"/>
      <c r="B49" s="99"/>
      <c r="C49" s="22" t="s">
        <v>279</v>
      </c>
      <c r="D49" s="22"/>
    </row>
    <row r="50" spans="1:5">
      <c r="A50" s="78"/>
      <c r="B50" s="99"/>
      <c r="C50" s="22" t="s">
        <v>280</v>
      </c>
      <c r="D50" s="22"/>
    </row>
    <row r="51" spans="1:5">
      <c r="A51" s="78"/>
      <c r="B51" s="99"/>
      <c r="C51" s="22" t="s">
        <v>281</v>
      </c>
      <c r="D51" s="22"/>
    </row>
    <row r="52" spans="1:5">
      <c r="A52" s="78"/>
      <c r="B52" s="99"/>
      <c r="C52" s="22" t="s">
        <v>282</v>
      </c>
      <c r="D52" s="22"/>
    </row>
    <row r="53" spans="1:5">
      <c r="A53" s="78"/>
      <c r="B53" s="99"/>
      <c r="C53" s="22" t="s">
        <v>283</v>
      </c>
      <c r="D53" s="22"/>
    </row>
    <row r="54" spans="1:5">
      <c r="A54" s="78"/>
      <c r="B54" s="99"/>
      <c r="C54" s="22" t="s">
        <v>284</v>
      </c>
      <c r="D54" s="22"/>
    </row>
    <row r="55" spans="1:5">
      <c r="A55" s="78"/>
      <c r="B55" s="99"/>
      <c r="C55" s="22" t="s">
        <v>285</v>
      </c>
      <c r="D55" s="22"/>
    </row>
    <row r="56" spans="1:5">
      <c r="A56" s="78"/>
      <c r="B56" s="99"/>
      <c r="C56" s="22" t="s">
        <v>286</v>
      </c>
      <c r="D56" s="22"/>
    </row>
    <row r="57" spans="1:5">
      <c r="A57" s="78"/>
      <c r="B57" s="99"/>
      <c r="C57" s="22" t="s">
        <v>287</v>
      </c>
      <c r="D57" s="22"/>
    </row>
    <row r="58" spans="1:5">
      <c r="A58" s="78"/>
      <c r="B58" s="99"/>
      <c r="C58" s="22" t="s">
        <v>288</v>
      </c>
      <c r="D58" s="22"/>
    </row>
    <row r="59" spans="1:5">
      <c r="A59" s="78"/>
      <c r="B59" s="99"/>
      <c r="C59" s="22" t="s">
        <v>289</v>
      </c>
      <c r="D59" s="22"/>
    </row>
    <row r="60" spans="1:5">
      <c r="A60" s="78"/>
      <c r="B60" s="99"/>
      <c r="C60" s="22" t="s">
        <v>290</v>
      </c>
      <c r="D60" s="22"/>
    </row>
    <row r="61" spans="1:5">
      <c r="A61" s="78"/>
      <c r="B61" s="99"/>
      <c r="C61" s="22" t="s">
        <v>291</v>
      </c>
      <c r="D61" s="22"/>
    </row>
    <row r="62" spans="1:5">
      <c r="A62" s="78"/>
      <c r="B62" s="99"/>
      <c r="C62" s="22" t="s">
        <v>292</v>
      </c>
      <c r="D62" s="22"/>
    </row>
    <row r="63" spans="1:5">
      <c r="A63" s="78"/>
      <c r="B63" s="99"/>
      <c r="C63" s="22" t="s">
        <v>293</v>
      </c>
      <c r="D63" s="22"/>
      <c r="E63" t="s">
        <v>241</v>
      </c>
    </row>
    <row r="64" spans="1:5">
      <c r="A64" s="78"/>
      <c r="B64" s="99"/>
      <c r="C64" s="22" t="s">
        <v>294</v>
      </c>
      <c r="D64" s="22"/>
    </row>
    <row r="65" spans="1:4">
      <c r="A65" s="78"/>
      <c r="B65" s="99"/>
      <c r="C65" s="22" t="s">
        <v>295</v>
      </c>
      <c r="D65" s="22"/>
    </row>
    <row r="66" spans="1:4">
      <c r="A66" s="78"/>
      <c r="B66" s="99"/>
      <c r="C66" s="22" t="s">
        <v>296</v>
      </c>
      <c r="D66" s="22"/>
    </row>
    <row r="67" spans="1:4">
      <c r="A67" s="78"/>
      <c r="B67" s="99"/>
      <c r="C67" s="22" t="s">
        <v>297</v>
      </c>
      <c r="D67" s="22"/>
    </row>
    <row r="68" spans="1:4">
      <c r="A68" s="78"/>
      <c r="B68" s="99"/>
      <c r="C68" s="22" t="s">
        <v>298</v>
      </c>
      <c r="D68" s="22"/>
    </row>
    <row r="69" spans="1:4">
      <c r="A69" s="78"/>
      <c r="B69" s="99"/>
      <c r="C69" s="22" t="s">
        <v>299</v>
      </c>
      <c r="D69" s="22"/>
    </row>
    <row r="70" spans="1:4">
      <c r="A70" s="78"/>
      <c r="B70" s="99"/>
      <c r="C70" s="22" t="s">
        <v>300</v>
      </c>
      <c r="D70" s="22"/>
    </row>
    <row r="71" spans="1:4">
      <c r="A71" s="78"/>
      <c r="B71" s="99"/>
      <c r="C71" s="22" t="s">
        <v>301</v>
      </c>
      <c r="D71" s="22"/>
    </row>
    <row r="72" spans="1:4">
      <c r="A72" s="78"/>
      <c r="B72" s="99"/>
      <c r="C72" s="22" t="s">
        <v>302</v>
      </c>
      <c r="D72" s="22"/>
    </row>
    <row r="73" spans="1:4">
      <c r="A73" s="78"/>
      <c r="B73" s="99"/>
      <c r="C73" s="22" t="s">
        <v>303</v>
      </c>
      <c r="D73" s="22"/>
    </row>
    <row r="74" spans="1:4">
      <c r="A74" s="78"/>
      <c r="B74" s="99"/>
      <c r="C74" s="22" t="s">
        <v>304</v>
      </c>
      <c r="D74" s="22"/>
    </row>
    <row r="75" spans="1:4">
      <c r="A75" s="78"/>
      <c r="B75" s="99"/>
      <c r="C75" s="22" t="s">
        <v>305</v>
      </c>
      <c r="D75" s="22"/>
    </row>
    <row r="76" spans="1:4">
      <c r="A76" s="78"/>
      <c r="B76" s="99"/>
      <c r="C76" s="22" t="s">
        <v>306</v>
      </c>
      <c r="D76" s="22"/>
    </row>
    <row r="77" spans="1:4">
      <c r="A77" s="78"/>
      <c r="B77" s="99"/>
      <c r="C77" s="22" t="s">
        <v>307</v>
      </c>
      <c r="D77" s="22"/>
    </row>
    <row r="78" spans="1:4">
      <c r="A78" s="78"/>
      <c r="B78" s="99"/>
      <c r="C78" s="22" t="s">
        <v>308</v>
      </c>
      <c r="D78" s="22"/>
    </row>
    <row r="79" spans="1:4">
      <c r="A79" s="78"/>
      <c r="B79" s="99"/>
      <c r="C79" s="22" t="s">
        <v>309</v>
      </c>
      <c r="D79" s="22"/>
    </row>
    <row r="80" spans="1:4">
      <c r="A80" s="78"/>
      <c r="B80" s="99"/>
      <c r="C80" s="22" t="s">
        <v>310</v>
      </c>
      <c r="D80" s="22"/>
    </row>
    <row r="81" spans="1:5">
      <c r="A81" s="78"/>
      <c r="B81" s="99"/>
      <c r="C81" s="22" t="s">
        <v>311</v>
      </c>
      <c r="D81" s="22"/>
    </row>
    <row r="82" spans="1:5">
      <c r="A82" s="78"/>
      <c r="B82" s="99"/>
      <c r="C82" s="22" t="s">
        <v>312</v>
      </c>
      <c r="D82" s="22"/>
    </row>
    <row r="83" spans="1:5">
      <c r="A83" s="78"/>
      <c r="B83" s="99"/>
      <c r="C83" s="22" t="s">
        <v>313</v>
      </c>
      <c r="D83" s="22"/>
    </row>
    <row r="84" spans="1:5">
      <c r="A84" s="78"/>
      <c r="B84" s="99"/>
      <c r="C84" s="22" t="s">
        <v>314</v>
      </c>
      <c r="D84" s="22"/>
    </row>
    <row r="85" spans="1:5">
      <c r="A85" s="78"/>
      <c r="B85" s="99"/>
      <c r="C85" s="22" t="s">
        <v>315</v>
      </c>
      <c r="D85" s="22"/>
    </row>
    <row r="86" spans="1:5">
      <c r="A86" s="78"/>
      <c r="B86" s="99"/>
      <c r="C86" s="22" t="s">
        <v>316</v>
      </c>
      <c r="D86" s="22"/>
    </row>
    <row r="87" spans="1:5">
      <c r="A87" s="78"/>
      <c r="B87" s="99"/>
      <c r="C87" s="22" t="s">
        <v>317</v>
      </c>
      <c r="D87" s="22"/>
    </row>
    <row r="88" spans="1:5">
      <c r="A88" s="78"/>
      <c r="B88" s="99"/>
      <c r="C88" s="22" t="s">
        <v>318</v>
      </c>
      <c r="D88" s="22"/>
    </row>
    <row r="89" spans="1:5">
      <c r="A89" s="78"/>
      <c r="B89" s="99"/>
      <c r="C89" s="22" t="s">
        <v>319</v>
      </c>
      <c r="D89" s="22"/>
    </row>
    <row r="90" spans="1:5">
      <c r="A90" s="78"/>
      <c r="B90" s="99"/>
      <c r="C90" s="22" t="s">
        <v>320</v>
      </c>
      <c r="D90" s="22"/>
    </row>
    <row r="91" spans="1:5">
      <c r="A91" s="78"/>
      <c r="B91" s="99"/>
      <c r="C91" s="22" t="s">
        <v>321</v>
      </c>
      <c r="D91" s="22"/>
    </row>
    <row r="92" spans="1:5">
      <c r="A92" s="78"/>
      <c r="B92" s="99"/>
      <c r="C92" s="22" t="s">
        <v>322</v>
      </c>
      <c r="D92" s="22"/>
    </row>
    <row r="93" spans="1:5">
      <c r="A93" s="78"/>
      <c r="B93" s="99"/>
      <c r="C93" s="22" t="s">
        <v>323</v>
      </c>
      <c r="D93" s="22"/>
    </row>
    <row r="94" spans="1:5">
      <c r="A94" s="78"/>
      <c r="B94" s="99"/>
      <c r="C94" s="22" t="s">
        <v>324</v>
      </c>
      <c r="D94" s="22" t="s">
        <v>325</v>
      </c>
      <c r="E94" t="s">
        <v>241</v>
      </c>
    </row>
    <row r="95" spans="1:5">
      <c r="A95" s="78"/>
      <c r="B95" s="99"/>
      <c r="C95" s="22" t="s">
        <v>326</v>
      </c>
      <c r="D95" s="22" t="s">
        <v>327</v>
      </c>
      <c r="E95" t="s">
        <v>241</v>
      </c>
    </row>
    <row r="96" spans="1:5">
      <c r="A96" s="78"/>
      <c r="B96" s="99"/>
      <c r="C96" s="22" t="s">
        <v>328</v>
      </c>
      <c r="D96" s="22" t="s">
        <v>327</v>
      </c>
      <c r="E96" t="s">
        <v>241</v>
      </c>
    </row>
    <row r="97" spans="1:5">
      <c r="A97" s="78"/>
      <c r="B97" s="99"/>
      <c r="C97" s="22" t="s">
        <v>329</v>
      </c>
      <c r="D97" s="22" t="s">
        <v>327</v>
      </c>
      <c r="E97" t="s">
        <v>241</v>
      </c>
    </row>
    <row r="98" spans="1:5">
      <c r="A98" s="78"/>
      <c r="B98" s="99"/>
      <c r="C98" s="22" t="s">
        <v>330</v>
      </c>
      <c r="D98" s="22" t="s">
        <v>327</v>
      </c>
      <c r="E98" t="s">
        <v>241</v>
      </c>
    </row>
    <row r="99" spans="1:5">
      <c r="A99" s="78"/>
      <c r="B99" s="99"/>
      <c r="C99" s="22" t="s">
        <v>331</v>
      </c>
      <c r="D99" s="22" t="s">
        <v>327</v>
      </c>
      <c r="E99" t="s">
        <v>241</v>
      </c>
    </row>
    <row r="100" spans="1:5">
      <c r="A100" s="78"/>
      <c r="B100" s="99"/>
      <c r="C100" s="22" t="s">
        <v>332</v>
      </c>
      <c r="D100" s="22" t="s">
        <v>327</v>
      </c>
      <c r="E100" t="s">
        <v>241</v>
      </c>
    </row>
    <row r="101" spans="1:5">
      <c r="A101" s="78"/>
      <c r="B101" s="99"/>
      <c r="C101" s="22" t="s">
        <v>333</v>
      </c>
      <c r="D101" s="22" t="s">
        <v>327</v>
      </c>
      <c r="E101" t="s">
        <v>241</v>
      </c>
    </row>
    <row r="102" spans="1:5">
      <c r="A102" s="78"/>
      <c r="B102" s="99"/>
      <c r="C102" s="22" t="s">
        <v>334</v>
      </c>
      <c r="D102" s="22" t="s">
        <v>327</v>
      </c>
      <c r="E102" t="s">
        <v>241</v>
      </c>
    </row>
    <row r="103" spans="1:5">
      <c r="A103" s="78"/>
      <c r="B103" s="99"/>
      <c r="C103" s="22" t="s">
        <v>335</v>
      </c>
      <c r="D103" s="22" t="s">
        <v>327</v>
      </c>
      <c r="E103" t="s">
        <v>241</v>
      </c>
    </row>
    <row r="104" spans="1:5">
      <c r="A104" s="73"/>
      <c r="B104" s="73" t="s">
        <v>159</v>
      </c>
      <c r="C104" s="21" t="s">
        <v>336</v>
      </c>
      <c r="D104" s="21"/>
    </row>
    <row r="105" spans="1:5">
      <c r="A105" s="74"/>
      <c r="B105" s="74"/>
      <c r="C105" s="21" t="s">
        <v>158</v>
      </c>
      <c r="D105" s="21"/>
    </row>
    <row r="106" spans="1:5">
      <c r="A106" s="74"/>
      <c r="B106" s="74"/>
      <c r="C106" s="21" t="s">
        <v>337</v>
      </c>
      <c r="D106" s="21"/>
    </row>
    <row r="107" spans="1:5">
      <c r="A107" s="74"/>
      <c r="B107" s="74"/>
      <c r="C107" s="21" t="s">
        <v>338</v>
      </c>
      <c r="D107" s="21"/>
    </row>
    <row r="108" spans="1:5">
      <c r="A108" s="74"/>
      <c r="B108" s="74"/>
      <c r="C108" s="21" t="s">
        <v>33</v>
      </c>
      <c r="D108" s="21"/>
    </row>
    <row r="109" spans="1:5">
      <c r="A109" s="74"/>
      <c r="B109" s="74"/>
      <c r="C109" s="21" t="s">
        <v>339</v>
      </c>
      <c r="D109" s="21"/>
    </row>
    <row r="110" spans="1:5">
      <c r="A110" s="75"/>
      <c r="B110" s="75"/>
      <c r="C110" s="21" t="s">
        <v>179</v>
      </c>
      <c r="D110" s="21"/>
    </row>
    <row r="111" spans="1:5">
      <c r="A111" s="78"/>
      <c r="B111" s="64" t="s">
        <v>183</v>
      </c>
      <c r="C111" s="22" t="s">
        <v>336</v>
      </c>
      <c r="D111" s="22"/>
    </row>
    <row r="112" spans="1:5">
      <c r="A112" s="78"/>
      <c r="B112" s="65"/>
      <c r="C112" s="22" t="s">
        <v>189</v>
      </c>
      <c r="D112" s="22"/>
    </row>
    <row r="113" spans="1:4">
      <c r="A113" s="78"/>
      <c r="B113" s="66"/>
      <c r="C113" s="22" t="s">
        <v>340</v>
      </c>
      <c r="D113" s="22"/>
    </row>
    <row r="114" spans="1:4">
      <c r="A114" s="91"/>
      <c r="B114" s="91" t="s">
        <v>341</v>
      </c>
      <c r="C114" s="21" t="s">
        <v>336</v>
      </c>
      <c r="D114" s="21"/>
    </row>
    <row r="115" spans="1:4">
      <c r="A115" s="91"/>
      <c r="B115" s="91"/>
      <c r="C115" s="21" t="s">
        <v>337</v>
      </c>
      <c r="D115" s="21"/>
    </row>
    <row r="116" spans="1:4">
      <c r="A116" s="91"/>
      <c r="B116" s="91"/>
      <c r="C116" s="21" t="s">
        <v>338</v>
      </c>
      <c r="D116" s="21"/>
    </row>
    <row r="117" spans="1:4">
      <c r="A117" s="91"/>
      <c r="B117" s="91"/>
      <c r="C117" s="21" t="s">
        <v>339</v>
      </c>
      <c r="D117" s="21"/>
    </row>
    <row r="118" spans="1:4">
      <c r="A118" s="77"/>
      <c r="B118" s="92" t="s">
        <v>123</v>
      </c>
      <c r="C118" s="22" t="s">
        <v>336</v>
      </c>
      <c r="D118" s="22"/>
    </row>
    <row r="119" spans="1:4">
      <c r="A119" s="12"/>
      <c r="B119" s="112"/>
      <c r="C119" s="22" t="s">
        <v>342</v>
      </c>
      <c r="D119" s="22"/>
    </row>
    <row r="120" spans="1:4">
      <c r="A120" s="12"/>
      <c r="B120" s="112"/>
      <c r="C120" s="22" t="s">
        <v>338</v>
      </c>
      <c r="D120" s="22"/>
    </row>
    <row r="121" spans="1:4">
      <c r="A121" s="12"/>
      <c r="B121" s="112"/>
      <c r="C121" s="22" t="s">
        <v>33</v>
      </c>
      <c r="D121" s="22"/>
    </row>
    <row r="122" spans="1:4">
      <c r="A122" s="12"/>
      <c r="B122" s="112"/>
      <c r="C122" s="22" t="s">
        <v>337</v>
      </c>
      <c r="D122" s="22"/>
    </row>
    <row r="123" spans="1:4">
      <c r="A123" s="12"/>
      <c r="B123" s="112"/>
      <c r="C123" s="22" t="s">
        <v>343</v>
      </c>
      <c r="D123" s="22"/>
    </row>
    <row r="124" spans="1:4">
      <c r="A124" s="12"/>
      <c r="B124" s="112"/>
      <c r="C124" s="22" t="s">
        <v>344</v>
      </c>
      <c r="D124" s="22"/>
    </row>
    <row r="125" spans="1:4">
      <c r="A125" s="12"/>
      <c r="B125" s="112"/>
      <c r="C125" s="22" t="s">
        <v>339</v>
      </c>
      <c r="D125" s="22"/>
    </row>
    <row r="126" spans="1:4">
      <c r="A126" s="78"/>
      <c r="B126" s="93"/>
      <c r="C126" s="22" t="s">
        <v>179</v>
      </c>
      <c r="D126" s="22"/>
    </row>
    <row r="127" spans="1:4">
      <c r="A127" s="73"/>
      <c r="B127" s="73" t="s">
        <v>160</v>
      </c>
      <c r="C127" s="21" t="s">
        <v>345</v>
      </c>
      <c r="D127" s="21"/>
    </row>
    <row r="128" spans="1:4">
      <c r="A128" s="74"/>
      <c r="B128" s="74"/>
      <c r="C128" s="21" t="s">
        <v>346</v>
      </c>
      <c r="D128" s="21"/>
    </row>
    <row r="129" spans="1:5">
      <c r="A129" s="74"/>
      <c r="B129" s="74"/>
      <c r="C129" s="21" t="s">
        <v>347</v>
      </c>
      <c r="D129" s="21"/>
    </row>
    <row r="130" spans="1:5">
      <c r="A130" s="74"/>
      <c r="B130" s="74"/>
      <c r="C130" s="21" t="s">
        <v>348</v>
      </c>
      <c r="D130" s="21"/>
    </row>
    <row r="131" spans="1:5">
      <c r="A131" s="74"/>
      <c r="B131" s="74"/>
      <c r="C131" s="21" t="s">
        <v>33</v>
      </c>
      <c r="D131" s="21"/>
    </row>
    <row r="132" spans="1:5">
      <c r="A132" s="78"/>
      <c r="B132" s="65" t="s">
        <v>349</v>
      </c>
      <c r="C132" s="22" t="s">
        <v>345</v>
      </c>
      <c r="D132" s="22"/>
    </row>
    <row r="133" spans="1:5">
      <c r="A133" s="78"/>
      <c r="B133" s="65"/>
      <c r="C133" s="22" t="s">
        <v>33</v>
      </c>
      <c r="D133" s="22"/>
    </row>
    <row r="134" spans="1:5">
      <c r="A134" s="79"/>
      <c r="B134" s="66"/>
      <c r="C134" s="22" t="s">
        <v>179</v>
      </c>
      <c r="D134" s="22"/>
    </row>
    <row r="135" spans="1:5">
      <c r="A135" s="80"/>
      <c r="B135" s="80" t="s">
        <v>350</v>
      </c>
      <c r="C135" s="21" t="s">
        <v>351</v>
      </c>
      <c r="D135" s="21"/>
    </row>
    <row r="136" spans="1:5">
      <c r="A136" s="81"/>
      <c r="B136" s="81"/>
      <c r="C136" s="21" t="s">
        <v>352</v>
      </c>
      <c r="D136" s="21"/>
      <c r="E136" t="s">
        <v>241</v>
      </c>
    </row>
    <row r="137" spans="1:5">
      <c r="A137" s="81"/>
      <c r="B137" s="81"/>
      <c r="C137" s="21" t="s">
        <v>353</v>
      </c>
      <c r="D137" s="21" t="s">
        <v>354</v>
      </c>
    </row>
    <row r="138" spans="1:5">
      <c r="A138" s="81"/>
      <c r="B138" s="81"/>
      <c r="C138" s="21" t="s">
        <v>355</v>
      </c>
      <c r="D138" s="21" t="s">
        <v>356</v>
      </c>
    </row>
    <row r="139" spans="1:5">
      <c r="A139" s="81"/>
      <c r="B139" s="81"/>
      <c r="C139" s="21" t="s">
        <v>357</v>
      </c>
      <c r="D139" s="21"/>
    </row>
    <row r="140" spans="1:5">
      <c r="A140" s="81"/>
      <c r="B140" s="81"/>
      <c r="C140" s="21" t="s">
        <v>358</v>
      </c>
      <c r="D140" s="21"/>
    </row>
    <row r="141" spans="1:5">
      <c r="A141" s="81"/>
      <c r="B141" s="81"/>
      <c r="C141" s="21" t="s">
        <v>359</v>
      </c>
      <c r="D141" s="21"/>
    </row>
    <row r="142" spans="1:5">
      <c r="A142" s="81"/>
      <c r="B142" s="81"/>
      <c r="C142" s="21" t="s">
        <v>360</v>
      </c>
      <c r="D142" s="21"/>
    </row>
    <row r="143" spans="1:5">
      <c r="A143" s="81"/>
      <c r="B143" s="81"/>
      <c r="C143" s="21" t="s">
        <v>361</v>
      </c>
      <c r="D143" s="21"/>
    </row>
    <row r="144" spans="1:5">
      <c r="A144" s="81"/>
      <c r="B144" s="81"/>
      <c r="C144" s="21" t="s">
        <v>362</v>
      </c>
      <c r="D144" s="21"/>
    </row>
    <row r="145" spans="1:4">
      <c r="A145" s="81"/>
      <c r="B145" s="81"/>
      <c r="C145" s="21" t="s">
        <v>179</v>
      </c>
      <c r="D145" s="21"/>
    </row>
    <row r="146" spans="1:4">
      <c r="A146" s="77"/>
      <c r="B146" s="70" t="s">
        <v>363</v>
      </c>
      <c r="C146" s="22" t="s">
        <v>364</v>
      </c>
      <c r="D146" s="22"/>
    </row>
    <row r="147" spans="1:4">
      <c r="A147" s="79"/>
      <c r="B147" s="72"/>
      <c r="C147" s="22" t="s">
        <v>141</v>
      </c>
      <c r="D147" s="22"/>
    </row>
    <row r="148" spans="1:4">
      <c r="A148" s="59"/>
      <c r="B148" s="111" t="s">
        <v>8</v>
      </c>
      <c r="C148" s="21" t="s">
        <v>41</v>
      </c>
      <c r="D148" s="21" t="s">
        <v>365</v>
      </c>
    </row>
    <row r="149" spans="1:4">
      <c r="A149" s="60"/>
      <c r="B149" s="60"/>
      <c r="C149" s="21" t="s">
        <v>366</v>
      </c>
      <c r="D149" s="21" t="s">
        <v>367</v>
      </c>
    </row>
    <row r="150" spans="1:4">
      <c r="A150" s="60"/>
      <c r="B150" s="60"/>
      <c r="C150" s="21" t="s">
        <v>368</v>
      </c>
      <c r="D150" s="21" t="s">
        <v>369</v>
      </c>
    </row>
    <row r="151" spans="1:4">
      <c r="A151" s="60"/>
      <c r="B151" s="60"/>
      <c r="C151" s="21" t="s">
        <v>370</v>
      </c>
      <c r="D151" s="21" t="s">
        <v>371</v>
      </c>
    </row>
    <row r="152" spans="1:4">
      <c r="A152" s="60"/>
      <c r="B152" s="60"/>
      <c r="C152" s="21" t="s">
        <v>372</v>
      </c>
      <c r="D152" s="21" t="s">
        <v>373</v>
      </c>
    </row>
    <row r="153" spans="1:4">
      <c r="A153" s="60"/>
      <c r="B153" s="60"/>
      <c r="C153" s="21" t="s">
        <v>374</v>
      </c>
      <c r="D153" s="21" t="s">
        <v>375</v>
      </c>
    </row>
    <row r="154" spans="1:4">
      <c r="A154" s="60"/>
      <c r="B154" s="60"/>
      <c r="C154" s="21" t="s">
        <v>376</v>
      </c>
      <c r="D154" s="21" t="s">
        <v>377</v>
      </c>
    </row>
    <row r="155" spans="1:4">
      <c r="A155" s="60"/>
      <c r="B155" s="60"/>
      <c r="C155" s="21" t="s">
        <v>378</v>
      </c>
      <c r="D155" s="21" t="s">
        <v>379</v>
      </c>
    </row>
    <row r="156" spans="1:4">
      <c r="A156" s="60"/>
      <c r="B156" s="60"/>
      <c r="C156" s="21" t="s">
        <v>380</v>
      </c>
      <c r="D156" s="21" t="s">
        <v>381</v>
      </c>
    </row>
    <row r="157" spans="1:4">
      <c r="A157" s="60"/>
      <c r="B157" s="60"/>
      <c r="C157" s="21" t="s">
        <v>382</v>
      </c>
      <c r="D157" s="21" t="s">
        <v>383</v>
      </c>
    </row>
    <row r="158" spans="1:4">
      <c r="A158" s="60"/>
      <c r="B158" s="60"/>
      <c r="C158" s="21" t="s">
        <v>384</v>
      </c>
      <c r="D158" s="21" t="s">
        <v>385</v>
      </c>
    </row>
    <row r="159" spans="1:4">
      <c r="A159" s="60"/>
      <c r="B159" s="60"/>
      <c r="C159" s="21" t="s">
        <v>386</v>
      </c>
      <c r="D159" s="21" t="s">
        <v>387</v>
      </c>
    </row>
    <row r="160" spans="1:4">
      <c r="A160" s="60"/>
      <c r="B160" s="60"/>
      <c r="C160" s="21" t="s">
        <v>388</v>
      </c>
      <c r="D160" s="21" t="s">
        <v>389</v>
      </c>
    </row>
    <row r="161" spans="1:4">
      <c r="A161" s="60"/>
      <c r="B161" s="60"/>
      <c r="C161" s="21" t="s">
        <v>390</v>
      </c>
      <c r="D161" s="21" t="s">
        <v>391</v>
      </c>
    </row>
    <row r="162" spans="1:4">
      <c r="A162" s="60"/>
      <c r="B162" s="60"/>
      <c r="C162" s="21" t="s">
        <v>392</v>
      </c>
      <c r="D162" s="21" t="s">
        <v>393</v>
      </c>
    </row>
    <row r="163" spans="1:4">
      <c r="A163" s="60"/>
      <c r="B163" s="60"/>
      <c r="C163" s="21" t="s">
        <v>394</v>
      </c>
      <c r="D163" s="21" t="s">
        <v>395</v>
      </c>
    </row>
    <row r="164" spans="1:4">
      <c r="A164" s="60"/>
      <c r="B164" s="60"/>
      <c r="C164" s="21" t="s">
        <v>396</v>
      </c>
      <c r="D164" s="21" t="s">
        <v>397</v>
      </c>
    </row>
    <row r="165" spans="1:4">
      <c r="A165" s="60"/>
      <c r="B165" s="60"/>
      <c r="C165" s="21" t="s">
        <v>398</v>
      </c>
      <c r="D165" s="21" t="s">
        <v>399</v>
      </c>
    </row>
    <row r="166" spans="1:4">
      <c r="A166" s="60"/>
      <c r="B166" s="60"/>
      <c r="C166" s="21" t="s">
        <v>400</v>
      </c>
      <c r="D166" s="21" t="s">
        <v>401</v>
      </c>
    </row>
    <row r="167" spans="1:4">
      <c r="A167" s="60"/>
      <c r="B167" s="60"/>
      <c r="C167" s="21" t="s">
        <v>402</v>
      </c>
      <c r="D167" s="21" t="s">
        <v>403</v>
      </c>
    </row>
    <row r="168" spans="1:4">
      <c r="A168" s="60"/>
      <c r="B168" s="60"/>
      <c r="C168" s="21" t="s">
        <v>404</v>
      </c>
      <c r="D168" s="21" t="s">
        <v>405</v>
      </c>
    </row>
    <row r="169" spans="1:4">
      <c r="A169" s="60"/>
      <c r="B169" s="60"/>
      <c r="C169" s="21" t="s">
        <v>406</v>
      </c>
      <c r="D169" s="21" t="s">
        <v>407</v>
      </c>
    </row>
    <row r="170" spans="1:4">
      <c r="A170" s="60"/>
      <c r="B170" s="60"/>
      <c r="C170" s="21" t="s">
        <v>408</v>
      </c>
      <c r="D170" s="21" t="s">
        <v>409</v>
      </c>
    </row>
    <row r="171" spans="1:4">
      <c r="A171" s="60"/>
      <c r="B171" s="60"/>
      <c r="C171" s="21" t="s">
        <v>410</v>
      </c>
      <c r="D171" s="21" t="s">
        <v>411</v>
      </c>
    </row>
    <row r="172" spans="1:4">
      <c r="A172" s="60"/>
      <c r="B172" s="60"/>
      <c r="C172" s="21" t="s">
        <v>412</v>
      </c>
      <c r="D172" s="21" t="s">
        <v>413</v>
      </c>
    </row>
    <row r="173" spans="1:4">
      <c r="A173" s="60"/>
      <c r="B173" s="60"/>
      <c r="C173" s="21" t="s">
        <v>414</v>
      </c>
      <c r="D173" s="21" t="s">
        <v>415</v>
      </c>
    </row>
    <row r="174" spans="1:4">
      <c r="A174" s="60"/>
      <c r="B174" s="60"/>
      <c r="C174" s="21" t="s">
        <v>416</v>
      </c>
      <c r="D174" s="21" t="s">
        <v>417</v>
      </c>
    </row>
    <row r="175" spans="1:4">
      <c r="A175" s="60"/>
      <c r="B175" s="60"/>
      <c r="C175" s="21" t="s">
        <v>418</v>
      </c>
      <c r="D175" s="21" t="s">
        <v>419</v>
      </c>
    </row>
    <row r="176" spans="1:4">
      <c r="A176" s="60"/>
      <c r="B176" s="60"/>
      <c r="C176" s="21" t="s">
        <v>420</v>
      </c>
      <c r="D176" s="21" t="s">
        <v>421</v>
      </c>
    </row>
    <row r="177" spans="1:5">
      <c r="A177" s="60"/>
      <c r="B177" s="60"/>
      <c r="C177" s="21" t="s">
        <v>422</v>
      </c>
      <c r="D177" s="21" t="s">
        <v>423</v>
      </c>
    </row>
    <row r="178" spans="1:5">
      <c r="A178" s="60"/>
      <c r="B178" s="60"/>
      <c r="C178" s="21" t="s">
        <v>424</v>
      </c>
      <c r="D178" s="21" t="s">
        <v>425</v>
      </c>
    </row>
    <row r="179" spans="1:5">
      <c r="A179" s="60"/>
      <c r="B179" s="60"/>
      <c r="C179" s="21" t="s">
        <v>426</v>
      </c>
      <c r="D179" s="21" t="s">
        <v>427</v>
      </c>
    </row>
    <row r="180" spans="1:5">
      <c r="A180" s="60"/>
      <c r="B180" s="60"/>
      <c r="C180" s="21" t="s">
        <v>428</v>
      </c>
      <c r="D180" s="21" t="s">
        <v>429</v>
      </c>
      <c r="E180" t="s">
        <v>241</v>
      </c>
    </row>
    <row r="181" spans="1:5">
      <c r="A181" s="60"/>
      <c r="B181" s="60"/>
      <c r="C181" s="21" t="s">
        <v>179</v>
      </c>
      <c r="D181" s="21" t="s">
        <v>179</v>
      </c>
    </row>
    <row r="182" spans="1:5">
      <c r="A182" s="77"/>
      <c r="B182" s="70" t="s">
        <v>430</v>
      </c>
      <c r="C182" s="52" t="s">
        <v>431</v>
      </c>
      <c r="D182" s="52"/>
    </row>
    <row r="183" spans="1:5">
      <c r="A183" s="78"/>
      <c r="B183" s="71"/>
      <c r="C183" s="52" t="s">
        <v>432</v>
      </c>
      <c r="D183" s="52"/>
    </row>
    <row r="184" spans="1:5">
      <c r="A184" s="78"/>
      <c r="B184" s="71"/>
      <c r="C184" s="52" t="s">
        <v>433</v>
      </c>
      <c r="D184" s="52"/>
    </row>
    <row r="185" spans="1:5">
      <c r="A185" s="79"/>
      <c r="B185" s="72"/>
      <c r="C185" s="53" t="s">
        <v>434</v>
      </c>
      <c r="D185" s="53"/>
    </row>
    <row r="186" spans="1:5">
      <c r="A186" s="73"/>
      <c r="B186" s="73" t="s">
        <v>435</v>
      </c>
      <c r="C186" s="51" t="s">
        <v>436</v>
      </c>
      <c r="D186" s="51"/>
    </row>
    <row r="187" spans="1:5">
      <c r="A187" s="74"/>
      <c r="B187" s="74"/>
      <c r="C187" s="51" t="s">
        <v>437</v>
      </c>
      <c r="D187" s="51"/>
    </row>
    <row r="188" spans="1:5">
      <c r="A188" s="77"/>
      <c r="B188" s="70" t="s">
        <v>10</v>
      </c>
      <c r="C188" s="53" t="s">
        <v>193</v>
      </c>
      <c r="D188" s="53" t="s">
        <v>438</v>
      </c>
    </row>
    <row r="189" spans="1:5">
      <c r="A189" s="78"/>
      <c r="B189" s="71"/>
      <c r="C189" s="53" t="s">
        <v>439</v>
      </c>
      <c r="D189" s="53" t="s">
        <v>440</v>
      </c>
    </row>
    <row r="190" spans="1:5">
      <c r="A190" s="78"/>
      <c r="B190" s="71"/>
      <c r="C190" s="53" t="s">
        <v>33</v>
      </c>
      <c r="D190" s="53" t="s">
        <v>33</v>
      </c>
    </row>
    <row r="191" spans="1:5">
      <c r="A191" s="78"/>
      <c r="B191" s="71"/>
      <c r="C191" s="53" t="s">
        <v>441</v>
      </c>
      <c r="D191" s="53" t="s">
        <v>442</v>
      </c>
    </row>
    <row r="192" spans="1:5">
      <c r="A192" s="78"/>
      <c r="B192" s="71"/>
      <c r="C192" s="53" t="s">
        <v>443</v>
      </c>
      <c r="D192" s="53" t="s">
        <v>444</v>
      </c>
    </row>
    <row r="193" spans="1:4">
      <c r="A193" s="78"/>
      <c r="B193" s="71"/>
      <c r="C193" s="53" t="s">
        <v>445</v>
      </c>
      <c r="D193" s="53" t="s">
        <v>446</v>
      </c>
    </row>
    <row r="194" spans="1:4">
      <c r="A194" s="78"/>
      <c r="B194" s="71"/>
      <c r="C194" s="53" t="s">
        <v>447</v>
      </c>
      <c r="D194" s="53" t="s">
        <v>448</v>
      </c>
    </row>
    <row r="195" spans="1:4">
      <c r="A195" s="78"/>
      <c r="B195" s="71"/>
      <c r="C195" s="53" t="s">
        <v>449</v>
      </c>
      <c r="D195" s="53" t="s">
        <v>450</v>
      </c>
    </row>
    <row r="196" spans="1:4">
      <c r="A196" s="78"/>
      <c r="B196" s="71"/>
      <c r="C196" s="53" t="s">
        <v>451</v>
      </c>
      <c r="D196" s="53" t="s">
        <v>452</v>
      </c>
    </row>
    <row r="197" spans="1:4">
      <c r="A197" s="78"/>
      <c r="B197" s="71"/>
      <c r="C197" s="53" t="s">
        <v>453</v>
      </c>
      <c r="D197" s="53" t="s">
        <v>454</v>
      </c>
    </row>
    <row r="198" spans="1:4">
      <c r="A198" s="78"/>
      <c r="B198" s="71"/>
      <c r="C198" s="53" t="s">
        <v>455</v>
      </c>
      <c r="D198" s="53" t="s">
        <v>456</v>
      </c>
    </row>
    <row r="199" spans="1:4">
      <c r="A199" s="78"/>
      <c r="B199" s="71"/>
      <c r="C199" s="53" t="s">
        <v>457</v>
      </c>
      <c r="D199" s="53" t="s">
        <v>458</v>
      </c>
    </row>
    <row r="200" spans="1:4">
      <c r="A200" s="78"/>
      <c r="B200" s="71"/>
      <c r="C200" s="53" t="s">
        <v>179</v>
      </c>
      <c r="D200" s="53" t="s">
        <v>179</v>
      </c>
    </row>
    <row r="201" spans="1:4">
      <c r="A201" s="79"/>
      <c r="B201" s="72"/>
      <c r="C201" s="53" t="s">
        <v>434</v>
      </c>
      <c r="D201" s="53" t="s">
        <v>459</v>
      </c>
    </row>
    <row r="202" spans="1:4">
      <c r="A202" s="111"/>
      <c r="B202" s="111" t="s">
        <v>161</v>
      </c>
      <c r="C202" s="21" t="s">
        <v>460</v>
      </c>
      <c r="D202" s="21"/>
    </row>
    <row r="203" spans="1:4">
      <c r="A203" s="60"/>
      <c r="B203" s="60"/>
      <c r="C203" s="21" t="s">
        <v>461</v>
      </c>
      <c r="D203" s="21"/>
    </row>
    <row r="204" spans="1:4">
      <c r="A204" s="60"/>
      <c r="B204" s="60"/>
      <c r="C204" s="21" t="s">
        <v>462</v>
      </c>
      <c r="D204" s="21"/>
    </row>
    <row r="205" spans="1:4">
      <c r="A205" s="60"/>
      <c r="B205" s="60"/>
      <c r="C205" s="21" t="s">
        <v>463</v>
      </c>
      <c r="D205" s="21"/>
    </row>
    <row r="206" spans="1:4">
      <c r="A206" s="60"/>
      <c r="B206" s="60"/>
      <c r="C206" s="21" t="s">
        <v>464</v>
      </c>
      <c r="D206" s="21"/>
    </row>
    <row r="207" spans="1:4">
      <c r="A207" s="60"/>
      <c r="B207" s="60"/>
      <c r="C207" s="21" t="s">
        <v>465</v>
      </c>
      <c r="D207" s="21"/>
    </row>
    <row r="208" spans="1:4">
      <c r="A208" s="60"/>
      <c r="B208" s="60"/>
      <c r="C208" s="21" t="s">
        <v>466</v>
      </c>
      <c r="D208" s="21"/>
    </row>
    <row r="209" spans="1:5">
      <c r="A209" s="60"/>
      <c r="B209" s="60"/>
      <c r="C209" s="21" t="s">
        <v>467</v>
      </c>
      <c r="D209" s="21"/>
    </row>
    <row r="210" spans="1:5">
      <c r="A210" s="60"/>
      <c r="B210" s="60"/>
      <c r="C210" s="21" t="s">
        <v>468</v>
      </c>
      <c r="D210" s="21"/>
    </row>
    <row r="211" spans="1:5">
      <c r="A211" s="60"/>
      <c r="B211" s="60"/>
      <c r="C211" s="21" t="s">
        <v>469</v>
      </c>
      <c r="D211" s="21"/>
    </row>
    <row r="212" spans="1:5">
      <c r="A212" s="60"/>
      <c r="B212" s="60"/>
      <c r="C212" s="21" t="s">
        <v>470</v>
      </c>
      <c r="D212" s="21"/>
    </row>
    <row r="213" spans="1:5">
      <c r="A213" s="60"/>
      <c r="B213" s="60"/>
      <c r="C213" s="21" t="s">
        <v>471</v>
      </c>
      <c r="D213" s="21"/>
    </row>
    <row r="214" spans="1:5">
      <c r="A214" s="60"/>
      <c r="B214" s="60"/>
      <c r="C214" s="21" t="s">
        <v>472</v>
      </c>
      <c r="D214" s="21"/>
    </row>
    <row r="215" spans="1:5">
      <c r="A215" s="60"/>
      <c r="B215" s="60"/>
      <c r="C215" s="21" t="s">
        <v>473</v>
      </c>
      <c r="D215" s="21"/>
    </row>
    <row r="216" spans="1:5">
      <c r="A216" s="60"/>
      <c r="B216" s="60"/>
      <c r="C216" s="21" t="s">
        <v>474</v>
      </c>
      <c r="D216" s="21"/>
    </row>
    <row r="217" spans="1:5">
      <c r="A217" s="60"/>
      <c r="B217" s="60"/>
      <c r="C217" s="21" t="s">
        <v>475</v>
      </c>
      <c r="D217" s="21"/>
    </row>
    <row r="218" spans="1:5">
      <c r="A218" s="60"/>
      <c r="B218" s="60"/>
      <c r="C218" s="21" t="s">
        <v>476</v>
      </c>
      <c r="D218" s="21" t="s">
        <v>477</v>
      </c>
      <c r="E218" t="s">
        <v>241</v>
      </c>
    </row>
    <row r="219" spans="1:5">
      <c r="A219" s="60"/>
      <c r="B219" s="60"/>
      <c r="C219" s="21" t="s">
        <v>478</v>
      </c>
      <c r="D219" s="21"/>
    </row>
    <row r="220" spans="1:5">
      <c r="A220" s="60"/>
      <c r="B220" s="60"/>
      <c r="C220" s="21" t="s">
        <v>479</v>
      </c>
      <c r="D220" s="21"/>
    </row>
    <row r="221" spans="1:5">
      <c r="A221" s="60"/>
      <c r="B221" s="60"/>
      <c r="C221" s="21" t="s">
        <v>480</v>
      </c>
      <c r="D221" s="21"/>
    </row>
    <row r="222" spans="1:5">
      <c r="A222" s="60"/>
      <c r="B222" s="60"/>
      <c r="C222" s="21" t="s">
        <v>481</v>
      </c>
      <c r="D222" s="21"/>
    </row>
    <row r="223" spans="1:5">
      <c r="A223" s="60"/>
      <c r="B223" s="60"/>
      <c r="C223" s="21" t="s">
        <v>482</v>
      </c>
      <c r="D223" s="21"/>
    </row>
    <row r="224" spans="1:5">
      <c r="A224" s="60"/>
      <c r="B224" s="60"/>
      <c r="C224" s="21" t="s">
        <v>483</v>
      </c>
      <c r="D224" s="21"/>
    </row>
    <row r="225" spans="1:4">
      <c r="A225" s="60"/>
      <c r="B225" s="60"/>
      <c r="C225" s="21" t="s">
        <v>484</v>
      </c>
      <c r="D225" s="21"/>
    </row>
    <row r="226" spans="1:4">
      <c r="A226" s="60"/>
      <c r="B226" s="60"/>
      <c r="C226" s="21" t="s">
        <v>485</v>
      </c>
      <c r="D226" s="21"/>
    </row>
    <row r="227" spans="1:4">
      <c r="A227" s="60"/>
      <c r="B227" s="60"/>
      <c r="C227" s="21" t="s">
        <v>486</v>
      </c>
      <c r="D227" s="21"/>
    </row>
    <row r="228" spans="1:4">
      <c r="A228" s="60"/>
      <c r="B228" s="60"/>
      <c r="C228" s="21" t="s">
        <v>487</v>
      </c>
      <c r="D228" s="21"/>
    </row>
    <row r="229" spans="1:4">
      <c r="A229" s="60"/>
      <c r="B229" s="60"/>
      <c r="C229" s="21" t="s">
        <v>488</v>
      </c>
      <c r="D229" s="21"/>
    </row>
    <row r="230" spans="1:4">
      <c r="A230" s="60"/>
      <c r="B230" s="60"/>
      <c r="C230" s="21" t="s">
        <v>489</v>
      </c>
      <c r="D230" s="21"/>
    </row>
    <row r="231" spans="1:4">
      <c r="A231" s="60"/>
      <c r="B231" s="60"/>
      <c r="C231" s="21" t="s">
        <v>490</v>
      </c>
      <c r="D231" s="21"/>
    </row>
    <row r="232" spans="1:4">
      <c r="A232" s="60"/>
      <c r="B232" s="60"/>
      <c r="C232" s="21" t="s">
        <v>491</v>
      </c>
      <c r="D232" s="21"/>
    </row>
    <row r="233" spans="1:4">
      <c r="A233" s="60"/>
      <c r="B233" s="60"/>
      <c r="C233" s="21" t="s">
        <v>492</v>
      </c>
      <c r="D233" s="21"/>
    </row>
    <row r="234" spans="1:4">
      <c r="A234" s="60"/>
      <c r="B234" s="60"/>
      <c r="C234" s="21" t="s">
        <v>493</v>
      </c>
      <c r="D234" s="21"/>
    </row>
    <row r="235" spans="1:4">
      <c r="A235" s="60"/>
      <c r="B235" s="60"/>
      <c r="C235" s="21" t="s">
        <v>494</v>
      </c>
      <c r="D235" s="21"/>
    </row>
    <row r="236" spans="1:4">
      <c r="A236" s="60"/>
      <c r="B236" s="60"/>
      <c r="C236" s="21" t="s">
        <v>495</v>
      </c>
      <c r="D236" s="21"/>
    </row>
    <row r="237" spans="1:4">
      <c r="A237" s="60"/>
      <c r="B237" s="60"/>
      <c r="C237" s="21" t="s">
        <v>496</v>
      </c>
      <c r="D237" s="21"/>
    </row>
    <row r="238" spans="1:4">
      <c r="A238" s="60"/>
      <c r="B238" s="60"/>
      <c r="C238" s="21" t="s">
        <v>497</v>
      </c>
      <c r="D238" s="21"/>
    </row>
    <row r="239" spans="1:4">
      <c r="A239" s="60"/>
      <c r="B239" s="60"/>
      <c r="C239" s="21" t="s">
        <v>498</v>
      </c>
      <c r="D239" s="21"/>
    </row>
    <row r="240" spans="1:4">
      <c r="A240" s="60"/>
      <c r="B240" s="60"/>
      <c r="C240" s="21" t="s">
        <v>499</v>
      </c>
      <c r="D240" s="21"/>
    </row>
    <row r="241" spans="1:4">
      <c r="A241" s="60"/>
      <c r="B241" s="60"/>
      <c r="C241" s="21" t="s">
        <v>500</v>
      </c>
      <c r="D241" s="21"/>
    </row>
    <row r="242" spans="1:4">
      <c r="A242" s="60"/>
      <c r="B242" s="60"/>
      <c r="C242" s="21" t="s">
        <v>501</v>
      </c>
      <c r="D242" s="21"/>
    </row>
    <row r="243" spans="1:4">
      <c r="A243" s="60"/>
      <c r="B243" s="60"/>
      <c r="C243" s="21" t="s">
        <v>502</v>
      </c>
      <c r="D243" s="21"/>
    </row>
    <row r="244" spans="1:4">
      <c r="A244" s="60"/>
      <c r="B244" s="60"/>
      <c r="C244" s="21" t="s">
        <v>503</v>
      </c>
      <c r="D244" s="21"/>
    </row>
    <row r="245" spans="1:4">
      <c r="A245" s="60"/>
      <c r="B245" s="60"/>
      <c r="C245" s="21" t="s">
        <v>504</v>
      </c>
      <c r="D245" s="21"/>
    </row>
    <row r="246" spans="1:4">
      <c r="A246" s="60"/>
      <c r="B246" s="60"/>
      <c r="C246" s="21" t="s">
        <v>505</v>
      </c>
      <c r="D246" s="21"/>
    </row>
    <row r="247" spans="1:4">
      <c r="A247" s="60"/>
      <c r="B247" s="60"/>
      <c r="C247" s="21" t="s">
        <v>506</v>
      </c>
      <c r="D247" s="21"/>
    </row>
    <row r="248" spans="1:4">
      <c r="A248" s="60"/>
      <c r="B248" s="60"/>
      <c r="C248" s="21" t="s">
        <v>507</v>
      </c>
      <c r="D248" s="21"/>
    </row>
    <row r="249" spans="1:4">
      <c r="A249" s="60"/>
      <c r="B249" s="60"/>
      <c r="C249" s="21" t="s">
        <v>508</v>
      </c>
      <c r="D249" s="21"/>
    </row>
    <row r="250" spans="1:4">
      <c r="A250" s="60"/>
      <c r="B250" s="60"/>
      <c r="C250" s="21" t="s">
        <v>509</v>
      </c>
      <c r="D250" s="21"/>
    </row>
    <row r="251" spans="1:4">
      <c r="A251" s="60"/>
      <c r="B251" s="60"/>
      <c r="C251" s="21" t="s">
        <v>510</v>
      </c>
      <c r="D251" s="21"/>
    </row>
    <row r="252" spans="1:4">
      <c r="A252" s="60"/>
      <c r="B252" s="60"/>
      <c r="C252" s="21" t="s">
        <v>179</v>
      </c>
      <c r="D252" s="21"/>
    </row>
    <row r="253" spans="1:4">
      <c r="A253" s="60"/>
      <c r="B253" s="60"/>
      <c r="C253" s="21" t="s">
        <v>511</v>
      </c>
      <c r="D253" s="21"/>
    </row>
    <row r="254" spans="1:4">
      <c r="A254" s="60"/>
      <c r="B254" s="60"/>
      <c r="C254" s="21" t="s">
        <v>512</v>
      </c>
      <c r="D254" s="21"/>
    </row>
    <row r="255" spans="1:4">
      <c r="A255" s="60"/>
      <c r="B255" s="60"/>
      <c r="C255" s="21" t="s">
        <v>513</v>
      </c>
      <c r="D255" s="21"/>
    </row>
    <row r="256" spans="1:4">
      <c r="A256" s="60"/>
      <c r="B256" s="60"/>
      <c r="C256" s="21" t="s">
        <v>514</v>
      </c>
      <c r="D256" s="21"/>
    </row>
    <row r="257" spans="1:5">
      <c r="A257" s="60"/>
      <c r="B257" s="60"/>
      <c r="C257" s="21" t="s">
        <v>515</v>
      </c>
      <c r="D257" s="21"/>
    </row>
    <row r="258" spans="1:5">
      <c r="A258" s="60"/>
      <c r="B258" s="60"/>
      <c r="C258" s="21" t="s">
        <v>516</v>
      </c>
      <c r="D258" s="21"/>
    </row>
    <row r="259" spans="1:5">
      <c r="A259" s="60"/>
      <c r="B259" s="60"/>
      <c r="C259" s="21" t="s">
        <v>517</v>
      </c>
      <c r="D259" s="21"/>
    </row>
    <row r="260" spans="1:5">
      <c r="A260" s="60"/>
      <c r="B260" s="60"/>
      <c r="C260" s="21" t="s">
        <v>518</v>
      </c>
      <c r="D260" s="21"/>
    </row>
    <row r="261" spans="1:5">
      <c r="A261" s="60"/>
      <c r="B261" s="60"/>
      <c r="C261" s="21" t="s">
        <v>519</v>
      </c>
      <c r="D261" s="21"/>
    </row>
    <row r="262" spans="1:5">
      <c r="A262" s="60"/>
      <c r="B262" s="60"/>
      <c r="C262" s="21" t="s">
        <v>520</v>
      </c>
      <c r="D262" s="21"/>
    </row>
    <row r="263" spans="1:5">
      <c r="A263" s="60"/>
      <c r="B263" s="60"/>
      <c r="C263" s="21" t="s">
        <v>521</v>
      </c>
      <c r="D263" s="21"/>
    </row>
    <row r="264" spans="1:5">
      <c r="A264" s="60"/>
      <c r="B264" s="60"/>
      <c r="C264" s="21" t="s">
        <v>522</v>
      </c>
      <c r="D264" s="21"/>
    </row>
    <row r="265" spans="1:5">
      <c r="A265" s="60"/>
      <c r="B265" s="60"/>
      <c r="C265" s="21" t="s">
        <v>523</v>
      </c>
      <c r="D265" s="21"/>
    </row>
    <row r="266" spans="1:5">
      <c r="A266" s="60"/>
      <c r="B266" s="60"/>
      <c r="C266" s="21" t="s">
        <v>524</v>
      </c>
      <c r="D266" s="21"/>
    </row>
    <row r="267" spans="1:5">
      <c r="A267" s="60"/>
      <c r="B267" s="60"/>
      <c r="C267" s="21" t="s">
        <v>525</v>
      </c>
      <c r="D267" s="21"/>
    </row>
    <row r="268" spans="1:5">
      <c r="A268" s="60"/>
      <c r="B268" s="60"/>
      <c r="C268" s="21" t="s">
        <v>526</v>
      </c>
      <c r="D268" s="21"/>
    </row>
    <row r="269" spans="1:5">
      <c r="A269" s="60"/>
      <c r="B269" s="60"/>
      <c r="C269" s="21" t="s">
        <v>527</v>
      </c>
      <c r="D269" s="21"/>
    </row>
    <row r="270" spans="1:5">
      <c r="A270" s="60"/>
      <c r="B270" s="60"/>
      <c r="C270" s="21" t="s">
        <v>528</v>
      </c>
      <c r="D270" s="21" t="s">
        <v>529</v>
      </c>
      <c r="E270" t="s">
        <v>241</v>
      </c>
    </row>
    <row r="271" spans="1:5">
      <c r="A271" s="60"/>
      <c r="B271" s="60"/>
      <c r="C271" s="21" t="s">
        <v>530</v>
      </c>
      <c r="D271" s="21" t="s">
        <v>531</v>
      </c>
      <c r="E271" t="s">
        <v>241</v>
      </c>
    </row>
    <row r="272" spans="1:5">
      <c r="A272" s="60"/>
      <c r="B272" s="60"/>
      <c r="C272" s="21" t="s">
        <v>532</v>
      </c>
      <c r="D272" s="21" t="s">
        <v>533</v>
      </c>
      <c r="E272" t="s">
        <v>241</v>
      </c>
    </row>
    <row r="273" spans="1:5">
      <c r="A273" s="60"/>
      <c r="B273" s="60"/>
      <c r="C273" s="21" t="s">
        <v>534</v>
      </c>
      <c r="D273" s="21"/>
    </row>
    <row r="274" spans="1:5">
      <c r="A274" s="60"/>
      <c r="B274" s="60"/>
      <c r="C274" s="21" t="s">
        <v>535</v>
      </c>
      <c r="D274" s="21" t="s">
        <v>536</v>
      </c>
      <c r="E274" t="s">
        <v>241</v>
      </c>
    </row>
    <row r="275" spans="1:5">
      <c r="A275" s="60"/>
      <c r="B275" s="60"/>
      <c r="C275" s="21" t="s">
        <v>537</v>
      </c>
      <c r="D275" s="21"/>
    </row>
    <row r="276" spans="1:5">
      <c r="A276" s="60"/>
      <c r="B276" s="60"/>
      <c r="C276" s="21" t="s">
        <v>538</v>
      </c>
      <c r="D276" s="21"/>
    </row>
    <row r="277" spans="1:5">
      <c r="A277" s="60"/>
      <c r="B277" s="60"/>
      <c r="C277" s="21" t="s">
        <v>539</v>
      </c>
      <c r="D277" s="21"/>
    </row>
    <row r="278" spans="1:5">
      <c r="A278" s="60"/>
      <c r="B278" s="60"/>
      <c r="C278" s="21" t="s">
        <v>540</v>
      </c>
      <c r="D278" s="21"/>
    </row>
    <row r="279" spans="1:5">
      <c r="A279" s="60"/>
      <c r="B279" s="60"/>
      <c r="C279" s="21" t="s">
        <v>541</v>
      </c>
      <c r="D279" s="21"/>
    </row>
    <row r="280" spans="1:5">
      <c r="A280" s="60"/>
      <c r="B280" s="60"/>
      <c r="C280" s="21" t="s">
        <v>542</v>
      </c>
      <c r="D280" s="21"/>
    </row>
    <row r="281" spans="1:5">
      <c r="A281" s="60"/>
      <c r="B281" s="60"/>
      <c r="C281" s="21" t="s">
        <v>543</v>
      </c>
      <c r="D281" s="21"/>
    </row>
    <row r="282" spans="1:5">
      <c r="A282" s="60"/>
      <c r="B282" s="60"/>
      <c r="C282" s="21" t="s">
        <v>544</v>
      </c>
      <c r="D282" s="21" t="s">
        <v>545</v>
      </c>
      <c r="E282" t="s">
        <v>241</v>
      </c>
    </row>
    <row r="283" spans="1:5">
      <c r="A283" s="60"/>
      <c r="B283" s="60"/>
      <c r="C283" s="21" t="s">
        <v>546</v>
      </c>
      <c r="D283" s="21"/>
    </row>
    <row r="284" spans="1:5">
      <c r="A284" s="60"/>
      <c r="B284" s="60"/>
      <c r="C284" s="21" t="s">
        <v>547</v>
      </c>
      <c r="D284" s="21" t="s">
        <v>548</v>
      </c>
      <c r="E284" t="s">
        <v>241</v>
      </c>
    </row>
    <row r="285" spans="1:5">
      <c r="A285" s="60"/>
      <c r="B285" s="60"/>
      <c r="C285" s="21" t="s">
        <v>549</v>
      </c>
      <c r="D285" s="21"/>
    </row>
    <row r="286" spans="1:5">
      <c r="A286" s="60"/>
      <c r="B286" s="60"/>
      <c r="C286" s="21" t="s">
        <v>550</v>
      </c>
      <c r="D286" s="21"/>
    </row>
    <row r="287" spans="1:5">
      <c r="A287" s="60"/>
      <c r="B287" s="60"/>
      <c r="C287" s="21" t="s">
        <v>551</v>
      </c>
      <c r="D287" s="21"/>
    </row>
    <row r="288" spans="1:5">
      <c r="A288" s="60"/>
      <c r="B288" s="60"/>
      <c r="C288" s="21" t="s">
        <v>552</v>
      </c>
      <c r="D288" s="21"/>
    </row>
    <row r="289" spans="1:5">
      <c r="A289" s="60"/>
      <c r="B289" s="60"/>
      <c r="C289" s="21" t="s">
        <v>553</v>
      </c>
      <c r="D289" s="21" t="s">
        <v>554</v>
      </c>
      <c r="E289" t="s">
        <v>241</v>
      </c>
    </row>
    <row r="290" spans="1:5">
      <c r="A290" s="60"/>
      <c r="B290" s="60"/>
      <c r="C290" s="21" t="s">
        <v>555</v>
      </c>
      <c r="D290" s="21"/>
    </row>
    <row r="291" spans="1:5">
      <c r="A291" s="60"/>
      <c r="B291" s="60"/>
      <c r="C291" s="21" t="s">
        <v>556</v>
      </c>
      <c r="D291" s="21"/>
    </row>
    <row r="292" spans="1:5">
      <c r="A292" s="60"/>
      <c r="B292" s="60"/>
      <c r="C292" s="21" t="s">
        <v>557</v>
      </c>
      <c r="D292" s="21"/>
    </row>
    <row r="293" spans="1:5">
      <c r="A293" s="60"/>
      <c r="B293" s="60"/>
      <c r="C293" s="21" t="s">
        <v>558</v>
      </c>
      <c r="D293" s="21"/>
    </row>
    <row r="294" spans="1:5">
      <c r="A294" s="60"/>
      <c r="B294" s="60"/>
      <c r="C294" s="21" t="s">
        <v>559</v>
      </c>
      <c r="D294" s="21"/>
    </row>
    <row r="295" spans="1:5">
      <c r="A295" s="60"/>
      <c r="B295" s="60"/>
      <c r="C295" s="21" t="s">
        <v>560</v>
      </c>
      <c r="D295" s="21"/>
    </row>
    <row r="296" spans="1:5">
      <c r="A296" s="60"/>
      <c r="B296" s="60"/>
      <c r="C296" s="21" t="s">
        <v>561</v>
      </c>
      <c r="D296" s="21"/>
    </row>
    <row r="297" spans="1:5">
      <c r="A297" s="60"/>
      <c r="B297" s="60"/>
      <c r="C297" s="21" t="s">
        <v>562</v>
      </c>
      <c r="D297" s="21" t="s">
        <v>563</v>
      </c>
      <c r="E297" t="s">
        <v>241</v>
      </c>
    </row>
    <row r="298" spans="1:5">
      <c r="A298" s="60"/>
      <c r="B298" s="60"/>
      <c r="C298" s="21" t="s">
        <v>564</v>
      </c>
      <c r="D298" s="21"/>
    </row>
    <row r="299" spans="1:5">
      <c r="A299" s="60"/>
      <c r="B299" s="60"/>
      <c r="C299" s="21" t="s">
        <v>565</v>
      </c>
      <c r="D299" s="21"/>
    </row>
    <row r="300" spans="1:5">
      <c r="A300" s="60"/>
      <c r="B300" s="60"/>
      <c r="C300" s="130" t="s">
        <v>566</v>
      </c>
      <c r="D300" s="21"/>
      <c r="E300" t="s">
        <v>241</v>
      </c>
    </row>
    <row r="301" spans="1:5">
      <c r="A301" s="60"/>
      <c r="B301" s="60"/>
      <c r="C301" s="21" t="s">
        <v>567</v>
      </c>
      <c r="D301" s="21"/>
    </row>
    <row r="302" spans="1:5">
      <c r="A302" s="60"/>
      <c r="B302" s="60"/>
      <c r="C302" s="21" t="s">
        <v>568</v>
      </c>
      <c r="D302" s="21"/>
    </row>
    <row r="303" spans="1:5">
      <c r="A303" s="60"/>
      <c r="B303" s="60"/>
      <c r="C303" s="21" t="s">
        <v>569</v>
      </c>
      <c r="D303" s="21"/>
    </row>
    <row r="304" spans="1:5">
      <c r="A304" s="60"/>
      <c r="B304" s="60"/>
      <c r="C304" s="21" t="s">
        <v>570</v>
      </c>
      <c r="D304" s="21"/>
    </row>
    <row r="305" spans="1:5">
      <c r="A305" s="60"/>
      <c r="B305" s="60"/>
      <c r="C305" s="21" t="s">
        <v>571</v>
      </c>
      <c r="D305" s="21"/>
    </row>
    <row r="306" spans="1:5">
      <c r="A306" s="60"/>
      <c r="B306" s="60"/>
      <c r="C306" s="21" t="s">
        <v>572</v>
      </c>
      <c r="D306" s="21"/>
    </row>
    <row r="307" spans="1:5">
      <c r="A307" s="60"/>
      <c r="B307" s="60"/>
      <c r="C307" s="21" t="s">
        <v>573</v>
      </c>
      <c r="D307" s="21"/>
    </row>
    <row r="308" spans="1:5">
      <c r="A308" s="60"/>
      <c r="B308" s="60"/>
      <c r="C308" s="21" t="s">
        <v>574</v>
      </c>
      <c r="D308" s="21"/>
    </row>
    <row r="309" spans="1:5">
      <c r="A309" s="60"/>
      <c r="B309" s="60"/>
      <c r="C309" s="21" t="s">
        <v>575</v>
      </c>
      <c r="D309" s="21"/>
    </row>
    <row r="310" spans="1:5">
      <c r="A310" s="60"/>
      <c r="B310" s="60"/>
      <c r="C310" s="130" t="s">
        <v>576</v>
      </c>
      <c r="D310" s="21"/>
      <c r="E310" t="s">
        <v>241</v>
      </c>
    </row>
    <row r="311" spans="1:5">
      <c r="A311" s="60"/>
      <c r="B311" s="60"/>
      <c r="C311" s="130" t="s">
        <v>577</v>
      </c>
      <c r="D311" s="21"/>
      <c r="E311" t="s">
        <v>241</v>
      </c>
    </row>
    <row r="312" spans="1:5">
      <c r="A312" s="60"/>
      <c r="B312" s="60"/>
      <c r="C312" s="130" t="s">
        <v>578</v>
      </c>
      <c r="D312" s="21"/>
      <c r="E312" t="s">
        <v>241</v>
      </c>
    </row>
    <row r="313" spans="1:5">
      <c r="A313" s="60"/>
      <c r="B313" s="60"/>
      <c r="C313" s="21" t="s">
        <v>579</v>
      </c>
      <c r="D313" s="21"/>
    </row>
    <row r="314" spans="1:5">
      <c r="A314" s="60"/>
      <c r="B314" s="60"/>
      <c r="C314" s="21" t="s">
        <v>580</v>
      </c>
      <c r="D314" s="21"/>
    </row>
    <row r="315" spans="1:5">
      <c r="A315" s="60"/>
      <c r="B315" s="60"/>
      <c r="C315" s="21" t="s">
        <v>581</v>
      </c>
      <c r="D315" s="21"/>
    </row>
    <row r="316" spans="1:5">
      <c r="A316" s="60"/>
      <c r="B316" s="60"/>
      <c r="C316" s="21" t="s">
        <v>582</v>
      </c>
      <c r="D316" s="21"/>
    </row>
    <row r="317" spans="1:5">
      <c r="A317" s="60"/>
      <c r="B317" s="60"/>
      <c r="C317" s="21" t="s">
        <v>583</v>
      </c>
      <c r="D317" s="21"/>
    </row>
    <row r="318" spans="1:5">
      <c r="A318" s="60"/>
      <c r="B318" s="60"/>
      <c r="C318" s="21" t="s">
        <v>584</v>
      </c>
      <c r="D318" s="125" t="s">
        <v>585</v>
      </c>
      <c r="E318" t="s">
        <v>241</v>
      </c>
    </row>
    <row r="319" spans="1:5">
      <c r="A319" s="60"/>
      <c r="B319" s="60"/>
      <c r="C319" s="21" t="s">
        <v>586</v>
      </c>
      <c r="D319" s="21"/>
    </row>
    <row r="320" spans="1:5">
      <c r="A320" s="60"/>
      <c r="B320" s="60"/>
      <c r="C320" s="21" t="s">
        <v>587</v>
      </c>
      <c r="D320" s="21"/>
    </row>
    <row r="321" spans="1:5">
      <c r="A321" s="60"/>
      <c r="B321" s="60"/>
      <c r="C321" s="21" t="s">
        <v>588</v>
      </c>
      <c r="D321" s="21"/>
    </row>
    <row r="322" spans="1:5">
      <c r="A322" s="60"/>
      <c r="B322" s="60"/>
      <c r="C322" s="21" t="s">
        <v>589</v>
      </c>
      <c r="D322" s="21"/>
    </row>
    <row r="323" spans="1:5">
      <c r="A323" s="60"/>
      <c r="B323" s="60"/>
      <c r="C323" s="21" t="s">
        <v>590</v>
      </c>
      <c r="D323" s="21"/>
    </row>
    <row r="324" spans="1:5">
      <c r="A324" s="60"/>
      <c r="B324" s="60"/>
      <c r="C324" s="21" t="s">
        <v>591</v>
      </c>
      <c r="D324" s="21"/>
    </row>
    <row r="325" spans="1:5">
      <c r="A325" s="60"/>
      <c r="B325" s="60"/>
      <c r="C325" s="21" t="s">
        <v>592</v>
      </c>
      <c r="D325" s="21"/>
    </row>
    <row r="326" spans="1:5">
      <c r="A326" s="60"/>
      <c r="B326" s="60"/>
      <c r="C326" s="21" t="s">
        <v>593</v>
      </c>
      <c r="D326" s="21"/>
    </row>
    <row r="327" spans="1:5">
      <c r="A327" s="60"/>
      <c r="B327" s="60"/>
      <c r="C327" s="21" t="s">
        <v>594</v>
      </c>
      <c r="D327" s="21"/>
    </row>
    <row r="328" spans="1:5">
      <c r="A328" s="77"/>
      <c r="B328" s="67" t="s">
        <v>595</v>
      </c>
      <c r="C328" s="53" t="s">
        <v>596</v>
      </c>
      <c r="D328" s="53"/>
      <c r="E328" t="s">
        <v>241</v>
      </c>
    </row>
    <row r="329" spans="1:5">
      <c r="A329" s="78"/>
      <c r="B329" s="68"/>
      <c r="C329" s="53" t="s">
        <v>597</v>
      </c>
      <c r="D329" s="53"/>
      <c r="E329" t="s">
        <v>241</v>
      </c>
    </row>
    <row r="330" spans="1:5">
      <c r="A330" s="78"/>
      <c r="B330" s="68"/>
      <c r="C330" s="127" t="s">
        <v>598</v>
      </c>
      <c r="D330" s="53"/>
      <c r="E330" t="s">
        <v>241</v>
      </c>
    </row>
    <row r="331" spans="1:5">
      <c r="A331" s="78"/>
      <c r="B331" s="68"/>
      <c r="C331" s="126" t="s">
        <v>599</v>
      </c>
      <c r="D331" s="53"/>
      <c r="E331" t="s">
        <v>241</v>
      </c>
    </row>
    <row r="332" spans="1:5">
      <c r="A332" s="78"/>
      <c r="B332" s="68"/>
      <c r="C332" s="126" t="s">
        <v>600</v>
      </c>
      <c r="D332" s="53"/>
      <c r="E332" t="s">
        <v>241</v>
      </c>
    </row>
    <row r="333" spans="1:5">
      <c r="A333" s="78"/>
      <c r="B333" s="68"/>
      <c r="C333" s="126" t="s">
        <v>601</v>
      </c>
      <c r="D333" s="53"/>
      <c r="E333" t="s">
        <v>241</v>
      </c>
    </row>
    <row r="334" spans="1:5">
      <c r="A334" s="78"/>
      <c r="B334" s="68"/>
      <c r="C334" s="126" t="s">
        <v>602</v>
      </c>
      <c r="D334" s="53"/>
      <c r="E334" t="s">
        <v>241</v>
      </c>
    </row>
    <row r="335" spans="1:5">
      <c r="A335" s="78"/>
      <c r="B335" s="68"/>
      <c r="C335" s="53" t="s">
        <v>603</v>
      </c>
      <c r="D335" s="53"/>
      <c r="E335" t="s">
        <v>241</v>
      </c>
    </row>
    <row r="336" spans="1:5">
      <c r="A336" s="78"/>
      <c r="B336" s="68"/>
      <c r="C336" s="53" t="s">
        <v>604</v>
      </c>
      <c r="D336" s="53"/>
      <c r="E336" t="s">
        <v>241</v>
      </c>
    </row>
    <row r="337" spans="1:5">
      <c r="A337" s="78"/>
      <c r="B337" s="68"/>
      <c r="C337" s="53" t="s">
        <v>605</v>
      </c>
      <c r="D337" s="53"/>
      <c r="E337" t="s">
        <v>241</v>
      </c>
    </row>
    <row r="338" spans="1:5">
      <c r="A338" s="78"/>
      <c r="B338" s="68"/>
      <c r="C338" s="53" t="s">
        <v>606</v>
      </c>
      <c r="D338" s="53"/>
      <c r="E338" t="s">
        <v>241</v>
      </c>
    </row>
    <row r="339" spans="1:5">
      <c r="A339" s="78"/>
      <c r="B339" s="68"/>
      <c r="C339" s="53" t="s">
        <v>607</v>
      </c>
      <c r="D339" s="53"/>
      <c r="E339" t="s">
        <v>241</v>
      </c>
    </row>
    <row r="340" spans="1:5">
      <c r="A340" s="78"/>
      <c r="B340" s="68"/>
      <c r="C340" s="53" t="s">
        <v>608</v>
      </c>
      <c r="D340" s="53"/>
      <c r="E340" t="s">
        <v>241</v>
      </c>
    </row>
    <row r="341" spans="1:5">
      <c r="A341" s="78"/>
      <c r="B341" s="68"/>
      <c r="C341" s="53" t="s">
        <v>609</v>
      </c>
      <c r="D341" s="53"/>
      <c r="E341" t="s">
        <v>241</v>
      </c>
    </row>
    <row r="342" spans="1:5">
      <c r="A342" s="78"/>
      <c r="B342" s="68"/>
      <c r="C342" s="53" t="s">
        <v>610</v>
      </c>
      <c r="D342" s="53"/>
      <c r="E342" t="s">
        <v>241</v>
      </c>
    </row>
    <row r="343" spans="1:5">
      <c r="A343" s="78"/>
      <c r="B343" s="68"/>
      <c r="C343" s="53" t="s">
        <v>611</v>
      </c>
      <c r="D343" s="53"/>
      <c r="E343" t="s">
        <v>241</v>
      </c>
    </row>
    <row r="344" spans="1:5">
      <c r="A344" s="78"/>
      <c r="B344" s="68"/>
      <c r="C344" s="53" t="s">
        <v>612</v>
      </c>
      <c r="D344" s="53"/>
      <c r="E344" t="s">
        <v>241</v>
      </c>
    </row>
    <row r="345" spans="1:5">
      <c r="A345" s="78"/>
      <c r="B345" s="68"/>
      <c r="C345" s="53" t="s">
        <v>613</v>
      </c>
      <c r="D345" s="53"/>
      <c r="E345" t="s">
        <v>241</v>
      </c>
    </row>
    <row r="346" spans="1:5">
      <c r="A346" s="78"/>
      <c r="B346" s="68"/>
      <c r="C346" s="53" t="s">
        <v>614</v>
      </c>
      <c r="D346" s="53"/>
      <c r="E346" t="s">
        <v>241</v>
      </c>
    </row>
    <row r="347" spans="1:5">
      <c r="A347" s="78"/>
      <c r="B347" s="68"/>
      <c r="C347" s="53" t="s">
        <v>615</v>
      </c>
      <c r="D347" s="53"/>
      <c r="E347" t="s">
        <v>241</v>
      </c>
    </row>
    <row r="348" spans="1:5">
      <c r="A348" s="78"/>
      <c r="B348" s="68"/>
      <c r="C348" s="53" t="s">
        <v>616</v>
      </c>
      <c r="D348" s="53"/>
      <c r="E348" t="s">
        <v>241</v>
      </c>
    </row>
    <row r="349" spans="1:5">
      <c r="A349" s="78"/>
      <c r="B349" s="68"/>
      <c r="C349" s="53" t="s">
        <v>617</v>
      </c>
      <c r="D349" s="53"/>
      <c r="E349" t="s">
        <v>241</v>
      </c>
    </row>
    <row r="350" spans="1:5">
      <c r="A350" s="78"/>
      <c r="B350" s="68"/>
      <c r="C350" s="53" t="s">
        <v>618</v>
      </c>
      <c r="D350" s="53"/>
      <c r="E350" t="s">
        <v>241</v>
      </c>
    </row>
    <row r="351" spans="1:5">
      <c r="A351" s="78"/>
      <c r="B351" s="68"/>
      <c r="C351" s="53" t="s">
        <v>619</v>
      </c>
      <c r="D351" s="53"/>
      <c r="E351" t="s">
        <v>241</v>
      </c>
    </row>
    <row r="352" spans="1:5">
      <c r="A352" s="78"/>
      <c r="B352" s="68"/>
      <c r="C352" s="53" t="s">
        <v>620</v>
      </c>
      <c r="D352" s="53"/>
      <c r="E352" t="s">
        <v>241</v>
      </c>
    </row>
    <row r="353" spans="1:5">
      <c r="A353" s="78"/>
      <c r="B353" s="68"/>
      <c r="C353" s="53" t="s">
        <v>621</v>
      </c>
      <c r="D353" s="53"/>
      <c r="E353" t="s">
        <v>241</v>
      </c>
    </row>
    <row r="354" spans="1:5">
      <c r="A354" s="78"/>
      <c r="B354" s="68"/>
      <c r="C354" s="53" t="s">
        <v>622</v>
      </c>
      <c r="D354" s="53"/>
      <c r="E354" t="s">
        <v>241</v>
      </c>
    </row>
    <row r="355" spans="1:5">
      <c r="A355" s="78"/>
      <c r="B355" s="68"/>
      <c r="C355" s="53" t="s">
        <v>623</v>
      </c>
      <c r="D355" s="53"/>
      <c r="E355" t="s">
        <v>241</v>
      </c>
    </row>
    <row r="356" spans="1:5">
      <c r="A356" s="78"/>
      <c r="B356" s="68"/>
      <c r="C356" s="53" t="s">
        <v>624</v>
      </c>
      <c r="D356" s="53"/>
      <c r="E356" t="s">
        <v>241</v>
      </c>
    </row>
    <row r="357" spans="1:5">
      <c r="A357" s="78"/>
      <c r="B357" s="68"/>
      <c r="C357" s="53" t="s">
        <v>625</v>
      </c>
      <c r="D357" s="53"/>
      <c r="E357" t="s">
        <v>241</v>
      </c>
    </row>
    <row r="358" spans="1:5">
      <c r="A358" s="78"/>
      <c r="B358" s="68"/>
      <c r="C358" s="53" t="s">
        <v>626</v>
      </c>
      <c r="D358" s="53"/>
      <c r="E358" t="s">
        <v>241</v>
      </c>
    </row>
    <row r="359" spans="1:5">
      <c r="A359" s="78"/>
      <c r="B359" s="68"/>
      <c r="C359" s="53" t="s">
        <v>627</v>
      </c>
      <c r="D359" s="53"/>
      <c r="E359" t="s">
        <v>241</v>
      </c>
    </row>
    <row r="360" spans="1:5">
      <c r="A360" s="78"/>
      <c r="B360" s="68"/>
      <c r="C360" s="53" t="s">
        <v>628</v>
      </c>
      <c r="D360" s="53"/>
      <c r="E360" t="s">
        <v>241</v>
      </c>
    </row>
    <row r="361" spans="1:5">
      <c r="A361" s="78"/>
      <c r="B361" s="68"/>
      <c r="C361" s="53" t="s">
        <v>629</v>
      </c>
      <c r="D361" s="53"/>
      <c r="E361" t="s">
        <v>241</v>
      </c>
    </row>
    <row r="362" spans="1:5">
      <c r="A362" s="78"/>
      <c r="B362" s="68"/>
      <c r="C362" s="53" t="s">
        <v>630</v>
      </c>
      <c r="D362" s="53"/>
      <c r="E362" t="s">
        <v>241</v>
      </c>
    </row>
    <row r="363" spans="1:5">
      <c r="A363" s="78"/>
      <c r="B363" s="68"/>
      <c r="C363" s="53" t="s">
        <v>631</v>
      </c>
      <c r="D363" s="53"/>
      <c r="E363" t="s">
        <v>241</v>
      </c>
    </row>
    <row r="364" spans="1:5">
      <c r="A364" s="78"/>
      <c r="B364" s="68"/>
      <c r="C364" s="53" t="s">
        <v>632</v>
      </c>
      <c r="D364" s="53"/>
      <c r="E364" t="s">
        <v>241</v>
      </c>
    </row>
    <row r="365" spans="1:5">
      <c r="A365" s="78"/>
      <c r="B365" s="68"/>
      <c r="C365" s="53" t="s">
        <v>633</v>
      </c>
      <c r="D365" s="53"/>
      <c r="E365" t="s">
        <v>241</v>
      </c>
    </row>
    <row r="366" spans="1:5">
      <c r="A366" s="78"/>
      <c r="B366" s="68"/>
      <c r="C366" s="53" t="s">
        <v>634</v>
      </c>
      <c r="D366" s="53"/>
      <c r="E366" t="s">
        <v>241</v>
      </c>
    </row>
    <row r="367" spans="1:5">
      <c r="A367" s="78"/>
      <c r="B367" s="68"/>
      <c r="C367" s="53" t="s">
        <v>635</v>
      </c>
      <c r="D367" s="53"/>
      <c r="E367" t="s">
        <v>241</v>
      </c>
    </row>
    <row r="368" spans="1:5">
      <c r="A368" s="78"/>
      <c r="B368" s="68"/>
      <c r="C368" s="53" t="s">
        <v>636</v>
      </c>
      <c r="D368" s="53"/>
      <c r="E368" t="s">
        <v>241</v>
      </c>
    </row>
    <row r="369" spans="1:5">
      <c r="A369" s="78"/>
      <c r="B369" s="68"/>
      <c r="C369" s="53" t="s">
        <v>637</v>
      </c>
      <c r="D369" s="53"/>
      <c r="E369" t="s">
        <v>241</v>
      </c>
    </row>
    <row r="370" spans="1:5">
      <c r="A370" s="78"/>
      <c r="B370" s="68"/>
      <c r="C370" s="53" t="s">
        <v>638</v>
      </c>
      <c r="D370" s="53"/>
      <c r="E370" t="s">
        <v>241</v>
      </c>
    </row>
    <row r="371" spans="1:5">
      <c r="A371" s="78"/>
      <c r="B371" s="68"/>
      <c r="C371" s="53" t="s">
        <v>639</v>
      </c>
      <c r="D371" s="53"/>
      <c r="E371" t="s">
        <v>241</v>
      </c>
    </row>
    <row r="372" spans="1:5">
      <c r="A372" s="78"/>
      <c r="B372" s="68"/>
      <c r="C372" s="53" t="s">
        <v>640</v>
      </c>
      <c r="D372" s="53"/>
      <c r="E372" t="s">
        <v>241</v>
      </c>
    </row>
    <row r="373" spans="1:5">
      <c r="A373" s="78"/>
      <c r="B373" s="68"/>
      <c r="C373" s="53" t="s">
        <v>641</v>
      </c>
      <c r="D373" s="53"/>
      <c r="E373" t="s">
        <v>241</v>
      </c>
    </row>
    <row r="374" spans="1:5">
      <c r="A374" s="78"/>
      <c r="B374" s="68"/>
      <c r="C374" s="53" t="s">
        <v>642</v>
      </c>
      <c r="D374" s="53"/>
      <c r="E374" t="s">
        <v>241</v>
      </c>
    </row>
    <row r="375" spans="1:5">
      <c r="A375" s="78"/>
      <c r="B375" s="68"/>
      <c r="C375" s="53" t="s">
        <v>643</v>
      </c>
      <c r="D375" s="53"/>
      <c r="E375" t="s">
        <v>241</v>
      </c>
    </row>
    <row r="376" spans="1:5">
      <c r="A376" s="78"/>
      <c r="B376" s="68"/>
      <c r="C376" s="53" t="s">
        <v>644</v>
      </c>
      <c r="D376" s="53"/>
      <c r="E376" t="s">
        <v>241</v>
      </c>
    </row>
    <row r="377" spans="1:5">
      <c r="A377" s="78"/>
      <c r="B377" s="68"/>
      <c r="C377" s="53" t="s">
        <v>645</v>
      </c>
      <c r="D377" s="53"/>
      <c r="E377" t="s">
        <v>241</v>
      </c>
    </row>
    <row r="378" spans="1:5">
      <c r="A378" s="78"/>
      <c r="B378" s="68"/>
      <c r="C378" s="53" t="s">
        <v>646</v>
      </c>
      <c r="D378" s="53"/>
      <c r="E378" t="s">
        <v>241</v>
      </c>
    </row>
    <row r="379" spans="1:5">
      <c r="A379" s="78"/>
      <c r="B379" s="68"/>
      <c r="C379" s="53" t="s">
        <v>647</v>
      </c>
      <c r="D379" s="53"/>
      <c r="E379" t="s">
        <v>241</v>
      </c>
    </row>
    <row r="380" spans="1:5">
      <c r="A380" s="78"/>
      <c r="B380" s="68"/>
      <c r="C380" s="53" t="s">
        <v>648</v>
      </c>
      <c r="D380" s="53"/>
      <c r="E380" t="s">
        <v>241</v>
      </c>
    </row>
    <row r="381" spans="1:5">
      <c r="A381" s="78"/>
      <c r="B381" s="68"/>
      <c r="C381" s="53" t="s">
        <v>649</v>
      </c>
      <c r="D381" s="53"/>
      <c r="E381" t="s">
        <v>241</v>
      </c>
    </row>
    <row r="382" spans="1:5">
      <c r="A382" s="78"/>
      <c r="B382" s="68"/>
      <c r="C382" s="53" t="s">
        <v>650</v>
      </c>
      <c r="D382" s="53"/>
      <c r="E382" t="s">
        <v>241</v>
      </c>
    </row>
    <row r="383" spans="1:5">
      <c r="A383" s="78"/>
      <c r="B383" s="68"/>
      <c r="C383" s="53" t="s">
        <v>651</v>
      </c>
      <c r="D383" s="53"/>
      <c r="E383" t="s">
        <v>241</v>
      </c>
    </row>
    <row r="384" spans="1:5">
      <c r="A384" s="78"/>
      <c r="B384" s="68"/>
      <c r="C384" s="53" t="s">
        <v>652</v>
      </c>
      <c r="D384" s="53"/>
      <c r="E384" t="s">
        <v>241</v>
      </c>
    </row>
    <row r="385" spans="1:5">
      <c r="A385" s="78"/>
      <c r="B385" s="68"/>
      <c r="C385" s="53" t="s">
        <v>653</v>
      </c>
      <c r="D385" s="53"/>
      <c r="E385" t="s">
        <v>241</v>
      </c>
    </row>
    <row r="386" spans="1:5">
      <c r="A386" s="78"/>
      <c r="B386" s="68"/>
      <c r="C386" s="53" t="s">
        <v>654</v>
      </c>
      <c r="D386" s="53"/>
      <c r="E386" t="s">
        <v>241</v>
      </c>
    </row>
    <row r="387" spans="1:5">
      <c r="A387" s="78"/>
      <c r="B387" s="68"/>
      <c r="C387" s="53" t="s">
        <v>655</v>
      </c>
      <c r="D387" s="53"/>
      <c r="E387" t="s">
        <v>241</v>
      </c>
    </row>
    <row r="388" spans="1:5">
      <c r="A388" s="78"/>
      <c r="B388" s="68"/>
      <c r="C388" s="53" t="s">
        <v>656</v>
      </c>
      <c r="D388" s="53"/>
      <c r="E388" t="s">
        <v>241</v>
      </c>
    </row>
    <row r="389" spans="1:5">
      <c r="A389" s="78"/>
      <c r="B389" s="68"/>
      <c r="C389" s="53" t="s">
        <v>657</v>
      </c>
      <c r="D389" s="53"/>
      <c r="E389" t="s">
        <v>241</v>
      </c>
    </row>
    <row r="390" spans="1:5">
      <c r="A390" s="78"/>
      <c r="B390" s="68"/>
      <c r="C390" s="53" t="s">
        <v>658</v>
      </c>
      <c r="D390" s="53"/>
      <c r="E390" t="s">
        <v>241</v>
      </c>
    </row>
    <row r="391" spans="1:5">
      <c r="A391" s="78"/>
      <c r="B391" s="68"/>
      <c r="C391" s="53" t="s">
        <v>659</v>
      </c>
      <c r="D391" s="53"/>
      <c r="E391" t="s">
        <v>241</v>
      </c>
    </row>
    <row r="392" spans="1:5">
      <c r="A392" s="78"/>
      <c r="B392" s="68"/>
      <c r="C392" s="53" t="s">
        <v>660</v>
      </c>
      <c r="D392" s="53"/>
      <c r="E392" t="s">
        <v>241</v>
      </c>
    </row>
    <row r="393" spans="1:5">
      <c r="A393" s="78"/>
      <c r="B393" s="68"/>
      <c r="C393" s="53" t="s">
        <v>661</v>
      </c>
      <c r="D393" s="53"/>
      <c r="E393" t="s">
        <v>241</v>
      </c>
    </row>
    <row r="394" spans="1:5">
      <c r="A394" s="78"/>
      <c r="B394" s="68"/>
      <c r="C394" s="53" t="s">
        <v>662</v>
      </c>
      <c r="D394" s="53"/>
      <c r="E394" t="s">
        <v>241</v>
      </c>
    </row>
    <row r="395" spans="1:5">
      <c r="A395" s="78"/>
      <c r="B395" s="68"/>
      <c r="C395" s="53" t="s">
        <v>663</v>
      </c>
      <c r="D395" s="53"/>
      <c r="E395" t="s">
        <v>241</v>
      </c>
    </row>
    <row r="396" spans="1:5">
      <c r="A396" s="78"/>
      <c r="B396" s="68"/>
      <c r="C396" s="53" t="s">
        <v>664</v>
      </c>
      <c r="D396" s="53"/>
      <c r="E396" t="s">
        <v>241</v>
      </c>
    </row>
    <row r="397" spans="1:5">
      <c r="A397" s="78"/>
      <c r="B397" s="68"/>
      <c r="C397" s="53" t="s">
        <v>665</v>
      </c>
      <c r="D397" s="53"/>
      <c r="E397" t="s">
        <v>241</v>
      </c>
    </row>
    <row r="398" spans="1:5">
      <c r="A398" s="78"/>
      <c r="B398" s="68"/>
      <c r="C398" s="53" t="s">
        <v>666</v>
      </c>
      <c r="D398" s="53"/>
      <c r="E398" t="s">
        <v>241</v>
      </c>
    </row>
    <row r="399" spans="1:5">
      <c r="A399" s="78"/>
      <c r="B399" s="68"/>
      <c r="C399" s="53" t="s">
        <v>667</v>
      </c>
      <c r="D399" s="53"/>
      <c r="E399" t="s">
        <v>241</v>
      </c>
    </row>
    <row r="400" spans="1:5">
      <c r="A400" s="78"/>
      <c r="B400" s="68"/>
      <c r="C400" s="53" t="s">
        <v>668</v>
      </c>
      <c r="D400" s="53"/>
      <c r="E400" t="s">
        <v>241</v>
      </c>
    </row>
    <row r="401" spans="1:5">
      <c r="A401" s="78"/>
      <c r="B401" s="68"/>
      <c r="C401" s="53" t="s">
        <v>669</v>
      </c>
      <c r="D401" s="53"/>
      <c r="E401" t="s">
        <v>241</v>
      </c>
    </row>
    <row r="402" spans="1:5">
      <c r="A402" s="78"/>
      <c r="B402" s="68"/>
      <c r="C402" s="53" t="s">
        <v>670</v>
      </c>
      <c r="D402" s="53"/>
      <c r="E402" t="s">
        <v>241</v>
      </c>
    </row>
    <row r="403" spans="1:5">
      <c r="A403" s="78"/>
      <c r="B403" s="68"/>
      <c r="C403" s="53" t="s">
        <v>671</v>
      </c>
      <c r="D403" s="53"/>
      <c r="E403" t="s">
        <v>241</v>
      </c>
    </row>
    <row r="404" spans="1:5">
      <c r="A404" s="78"/>
      <c r="B404" s="68"/>
      <c r="C404" s="53" t="s">
        <v>672</v>
      </c>
      <c r="D404" s="53"/>
      <c r="E404" t="s">
        <v>241</v>
      </c>
    </row>
    <row r="405" spans="1:5">
      <c r="A405" s="78"/>
      <c r="B405" s="68"/>
      <c r="C405" s="53" t="s">
        <v>673</v>
      </c>
      <c r="D405" s="53"/>
      <c r="E405" t="s">
        <v>241</v>
      </c>
    </row>
    <row r="406" spans="1:5">
      <c r="A406" s="78"/>
      <c r="B406" s="68"/>
      <c r="C406" s="53" t="s">
        <v>674</v>
      </c>
      <c r="D406" s="53"/>
      <c r="E406" t="s">
        <v>241</v>
      </c>
    </row>
    <row r="407" spans="1:5">
      <c r="A407" s="78"/>
      <c r="B407" s="68"/>
      <c r="C407" s="53" t="s">
        <v>675</v>
      </c>
      <c r="D407" s="53"/>
      <c r="E407" t="s">
        <v>241</v>
      </c>
    </row>
    <row r="408" spans="1:5">
      <c r="A408" s="78"/>
      <c r="B408" s="68"/>
      <c r="C408" s="53" t="s">
        <v>676</v>
      </c>
      <c r="D408" s="53"/>
      <c r="E408" t="s">
        <v>241</v>
      </c>
    </row>
    <row r="409" spans="1:5">
      <c r="A409" s="78"/>
      <c r="B409" s="68"/>
      <c r="C409" s="53" t="s">
        <v>677</v>
      </c>
      <c r="D409" s="53"/>
      <c r="E409" t="s">
        <v>241</v>
      </c>
    </row>
    <row r="410" spans="1:5">
      <c r="A410" s="78"/>
      <c r="B410" s="68"/>
      <c r="C410" s="53" t="s">
        <v>678</v>
      </c>
      <c r="D410" s="53"/>
      <c r="E410" t="s">
        <v>241</v>
      </c>
    </row>
    <row r="411" spans="1:5">
      <c r="A411" s="78"/>
      <c r="B411" s="68"/>
      <c r="C411" s="53" t="s">
        <v>679</v>
      </c>
      <c r="D411" s="53"/>
      <c r="E411" t="s">
        <v>241</v>
      </c>
    </row>
    <row r="412" spans="1:5">
      <c r="A412" s="78"/>
      <c r="B412" s="68"/>
      <c r="C412" s="53" t="s">
        <v>680</v>
      </c>
      <c r="D412" s="53"/>
      <c r="E412" t="s">
        <v>241</v>
      </c>
    </row>
    <row r="413" spans="1:5">
      <c r="A413" s="78"/>
      <c r="B413" s="68"/>
      <c r="C413" s="53" t="s">
        <v>681</v>
      </c>
      <c r="D413" s="53"/>
      <c r="E413" t="s">
        <v>241</v>
      </c>
    </row>
    <row r="414" spans="1:5">
      <c r="A414" s="78"/>
      <c r="B414" s="68"/>
      <c r="C414" s="53" t="s">
        <v>682</v>
      </c>
      <c r="D414" s="53"/>
      <c r="E414" t="s">
        <v>241</v>
      </c>
    </row>
    <row r="415" spans="1:5">
      <c r="A415" s="78"/>
      <c r="B415" s="68"/>
      <c r="C415" s="53" t="s">
        <v>683</v>
      </c>
      <c r="D415" s="53"/>
      <c r="E415" t="s">
        <v>241</v>
      </c>
    </row>
    <row r="416" spans="1:5">
      <c r="A416" s="78"/>
      <c r="B416" s="68"/>
      <c r="C416" s="53" t="s">
        <v>684</v>
      </c>
      <c r="D416" s="53"/>
      <c r="E416" t="s">
        <v>241</v>
      </c>
    </row>
    <row r="417" spans="1:5">
      <c r="A417" s="78"/>
      <c r="B417" s="68"/>
      <c r="C417" s="53" t="s">
        <v>685</v>
      </c>
      <c r="D417" s="53"/>
      <c r="E417" t="s">
        <v>241</v>
      </c>
    </row>
    <row r="418" spans="1:5">
      <c r="A418" s="78"/>
      <c r="B418" s="68"/>
      <c r="C418" s="53" t="s">
        <v>686</v>
      </c>
      <c r="D418" s="53"/>
      <c r="E418" t="s">
        <v>241</v>
      </c>
    </row>
    <row r="419" spans="1:5">
      <c r="A419" s="78"/>
      <c r="B419" s="68"/>
      <c r="C419" s="53" t="s">
        <v>687</v>
      </c>
      <c r="D419" s="53"/>
      <c r="E419" t="s">
        <v>241</v>
      </c>
    </row>
    <row r="420" spans="1:5">
      <c r="A420" s="78"/>
      <c r="B420" s="68"/>
      <c r="C420" s="53" t="s">
        <v>688</v>
      </c>
      <c r="D420" s="53"/>
      <c r="E420" t="s">
        <v>241</v>
      </c>
    </row>
    <row r="421" spans="1:5">
      <c r="A421" s="78"/>
      <c r="B421" s="68"/>
      <c r="C421" s="53" t="s">
        <v>689</v>
      </c>
      <c r="D421" s="53"/>
      <c r="E421" t="s">
        <v>241</v>
      </c>
    </row>
    <row r="422" spans="1:5">
      <c r="A422" s="78"/>
      <c r="B422" s="68"/>
      <c r="C422" s="53" t="s">
        <v>690</v>
      </c>
      <c r="D422" s="53"/>
      <c r="E422" t="s">
        <v>241</v>
      </c>
    </row>
    <row r="423" spans="1:5">
      <c r="A423" s="78"/>
      <c r="B423" s="68"/>
      <c r="C423" s="53" t="s">
        <v>691</v>
      </c>
      <c r="D423" s="53"/>
      <c r="E423" t="s">
        <v>241</v>
      </c>
    </row>
    <row r="424" spans="1:5">
      <c r="A424" s="78"/>
      <c r="B424" s="68"/>
      <c r="C424" s="53" t="s">
        <v>692</v>
      </c>
      <c r="D424" s="53"/>
      <c r="E424" t="s">
        <v>241</v>
      </c>
    </row>
    <row r="425" spans="1:5">
      <c r="A425" s="78"/>
      <c r="B425" s="68"/>
      <c r="C425" s="53" t="s">
        <v>693</v>
      </c>
      <c r="D425" s="53"/>
      <c r="E425" t="s">
        <v>241</v>
      </c>
    </row>
    <row r="426" spans="1:5">
      <c r="A426" s="78"/>
      <c r="B426" s="68"/>
      <c r="C426" s="53" t="s">
        <v>694</v>
      </c>
      <c r="D426" s="53"/>
      <c r="E426" t="s">
        <v>241</v>
      </c>
    </row>
    <row r="427" spans="1:5">
      <c r="A427" s="78"/>
      <c r="B427" s="68"/>
      <c r="C427" s="53" t="s">
        <v>695</v>
      </c>
      <c r="D427" s="53"/>
      <c r="E427" t="s">
        <v>241</v>
      </c>
    </row>
    <row r="428" spans="1:5">
      <c r="A428" s="78"/>
      <c r="B428" s="68"/>
      <c r="C428" s="53" t="s">
        <v>696</v>
      </c>
      <c r="D428" s="53"/>
      <c r="E428" t="s">
        <v>241</v>
      </c>
    </row>
    <row r="429" spans="1:5">
      <c r="A429" s="78"/>
      <c r="B429" s="68"/>
      <c r="C429" s="53" t="s">
        <v>697</v>
      </c>
      <c r="D429" s="53"/>
      <c r="E429" t="s">
        <v>241</v>
      </c>
    </row>
    <row r="430" spans="1:5">
      <c r="A430" s="78"/>
      <c r="B430" s="68"/>
      <c r="C430" s="53" t="s">
        <v>698</v>
      </c>
      <c r="D430" s="53"/>
      <c r="E430" t="s">
        <v>241</v>
      </c>
    </row>
    <row r="431" spans="1:5">
      <c r="A431" s="78"/>
      <c r="B431" s="68"/>
      <c r="C431" s="53" t="s">
        <v>699</v>
      </c>
      <c r="D431" s="53"/>
      <c r="E431" t="s">
        <v>241</v>
      </c>
    </row>
    <row r="432" spans="1:5">
      <c r="A432" s="78"/>
      <c r="B432" s="68"/>
      <c r="C432" s="53" t="s">
        <v>700</v>
      </c>
      <c r="D432" s="53"/>
      <c r="E432" t="s">
        <v>241</v>
      </c>
    </row>
    <row r="433" spans="1:5">
      <c r="A433" s="78"/>
      <c r="B433" s="68"/>
      <c r="C433" s="53" t="s">
        <v>701</v>
      </c>
      <c r="D433" s="53"/>
      <c r="E433" t="s">
        <v>241</v>
      </c>
    </row>
    <row r="434" spans="1:5">
      <c r="A434" s="78"/>
      <c r="B434" s="68"/>
      <c r="C434" s="53" t="s">
        <v>702</v>
      </c>
      <c r="D434" s="53"/>
      <c r="E434" t="s">
        <v>241</v>
      </c>
    </row>
    <row r="435" spans="1:5">
      <c r="A435" s="78"/>
      <c r="B435" s="68"/>
      <c r="C435" s="53" t="s">
        <v>703</v>
      </c>
      <c r="D435" s="53"/>
      <c r="E435" t="s">
        <v>241</v>
      </c>
    </row>
    <row r="436" spans="1:5">
      <c r="A436" s="78"/>
      <c r="B436" s="68"/>
      <c r="C436" s="53" t="s">
        <v>704</v>
      </c>
      <c r="D436" s="53"/>
      <c r="E436" t="s">
        <v>241</v>
      </c>
    </row>
    <row r="437" spans="1:5">
      <c r="A437" s="78"/>
      <c r="B437" s="68"/>
      <c r="C437" s="53" t="s">
        <v>705</v>
      </c>
      <c r="D437" s="53"/>
      <c r="E437" t="s">
        <v>241</v>
      </c>
    </row>
    <row r="438" spans="1:5">
      <c r="A438" s="78"/>
      <c r="B438" s="68"/>
      <c r="C438" s="53" t="s">
        <v>706</v>
      </c>
      <c r="D438" s="53"/>
      <c r="E438" t="s">
        <v>241</v>
      </c>
    </row>
    <row r="439" spans="1:5">
      <c r="A439" s="78"/>
      <c r="B439" s="68"/>
      <c r="C439" s="53" t="s">
        <v>707</v>
      </c>
      <c r="D439" s="53"/>
      <c r="E439" t="s">
        <v>241</v>
      </c>
    </row>
    <row r="440" spans="1:5">
      <c r="A440" s="78"/>
      <c r="B440" s="68"/>
      <c r="C440" s="53" t="s">
        <v>708</v>
      </c>
      <c r="D440" s="53"/>
      <c r="E440" t="s">
        <v>241</v>
      </c>
    </row>
    <row r="441" spans="1:5">
      <c r="A441" s="78"/>
      <c r="B441" s="68"/>
      <c r="C441" s="53" t="s">
        <v>709</v>
      </c>
      <c r="D441" s="53"/>
      <c r="E441" t="s">
        <v>241</v>
      </c>
    </row>
    <row r="442" spans="1:5">
      <c r="A442" s="78"/>
      <c r="B442" s="68"/>
      <c r="C442" s="53" t="s">
        <v>710</v>
      </c>
      <c r="D442" s="53"/>
      <c r="E442" t="s">
        <v>241</v>
      </c>
    </row>
    <row r="443" spans="1:5">
      <c r="A443" s="78"/>
      <c r="B443" s="68"/>
      <c r="C443" s="53" t="s">
        <v>711</v>
      </c>
      <c r="D443" s="53"/>
      <c r="E443" t="s">
        <v>241</v>
      </c>
    </row>
    <row r="444" spans="1:5">
      <c r="A444" s="78"/>
      <c r="B444" s="68"/>
      <c r="C444" s="53" t="s">
        <v>712</v>
      </c>
      <c r="D444" s="53"/>
      <c r="E444" t="s">
        <v>241</v>
      </c>
    </row>
    <row r="445" spans="1:5">
      <c r="A445" s="78"/>
      <c r="B445" s="68"/>
      <c r="C445" s="53" t="s">
        <v>713</v>
      </c>
      <c r="D445" s="53"/>
      <c r="E445" t="s">
        <v>241</v>
      </c>
    </row>
    <row r="446" spans="1:5">
      <c r="A446" s="78"/>
      <c r="B446" s="68"/>
      <c r="C446" s="53" t="s">
        <v>714</v>
      </c>
      <c r="D446" s="53"/>
      <c r="E446" t="s">
        <v>241</v>
      </c>
    </row>
    <row r="447" spans="1:5">
      <c r="A447" s="78"/>
      <c r="B447" s="68"/>
      <c r="C447" s="53" t="s">
        <v>715</v>
      </c>
      <c r="D447" s="53"/>
      <c r="E447" t="s">
        <v>241</v>
      </c>
    </row>
    <row r="448" spans="1:5">
      <c r="A448" s="78"/>
      <c r="B448" s="68"/>
      <c r="C448" s="53" t="s">
        <v>716</v>
      </c>
      <c r="D448" s="53"/>
      <c r="E448" t="s">
        <v>241</v>
      </c>
    </row>
    <row r="449" spans="1:5">
      <c r="A449" s="78"/>
      <c r="B449" s="68"/>
      <c r="C449" s="53" t="s">
        <v>717</v>
      </c>
      <c r="D449" s="53"/>
      <c r="E449" t="s">
        <v>241</v>
      </c>
    </row>
    <row r="450" spans="1:5">
      <c r="A450" s="78"/>
      <c r="B450" s="68"/>
      <c r="C450" s="53" t="s">
        <v>718</v>
      </c>
      <c r="D450" s="53"/>
      <c r="E450" t="s">
        <v>241</v>
      </c>
    </row>
    <row r="451" spans="1:5">
      <c r="A451" s="78"/>
      <c r="B451" s="68"/>
      <c r="C451" s="53" t="s">
        <v>719</v>
      </c>
      <c r="D451" s="53"/>
      <c r="E451" t="s">
        <v>241</v>
      </c>
    </row>
    <row r="452" spans="1:5">
      <c r="A452" s="78"/>
      <c r="B452" s="68"/>
      <c r="C452" s="53" t="s">
        <v>720</v>
      </c>
      <c r="D452" s="53"/>
      <c r="E452" t="s">
        <v>241</v>
      </c>
    </row>
    <row r="453" spans="1:5">
      <c r="A453" s="78"/>
      <c r="B453" s="68"/>
      <c r="C453" s="53" t="s">
        <v>721</v>
      </c>
      <c r="D453" s="53"/>
      <c r="E453" t="s">
        <v>241</v>
      </c>
    </row>
    <row r="454" spans="1:5">
      <c r="A454" s="78"/>
      <c r="B454" s="68"/>
      <c r="C454" s="53" t="s">
        <v>722</v>
      </c>
      <c r="D454" s="53"/>
      <c r="E454" t="s">
        <v>241</v>
      </c>
    </row>
    <row r="455" spans="1:5">
      <c r="A455" s="78"/>
      <c r="B455" s="68"/>
      <c r="C455" s="53" t="s">
        <v>723</v>
      </c>
      <c r="D455" s="53"/>
      <c r="E455" t="s">
        <v>241</v>
      </c>
    </row>
    <row r="456" spans="1:5">
      <c r="A456" s="78"/>
      <c r="B456" s="68"/>
      <c r="C456" s="53" t="s">
        <v>724</v>
      </c>
      <c r="D456" s="53"/>
      <c r="E456" t="s">
        <v>241</v>
      </c>
    </row>
    <row r="457" spans="1:5">
      <c r="A457" s="78"/>
      <c r="B457" s="68"/>
      <c r="C457" s="53" t="s">
        <v>725</v>
      </c>
      <c r="D457" s="53"/>
      <c r="E457" t="s">
        <v>241</v>
      </c>
    </row>
    <row r="458" spans="1:5">
      <c r="A458" s="78"/>
      <c r="B458" s="68"/>
      <c r="C458" s="53" t="s">
        <v>726</v>
      </c>
      <c r="D458" s="53"/>
      <c r="E458" t="s">
        <v>241</v>
      </c>
    </row>
    <row r="459" spans="1:5">
      <c r="A459" s="78"/>
      <c r="B459" s="68"/>
      <c r="C459" s="53" t="s">
        <v>727</v>
      </c>
      <c r="D459" s="53"/>
      <c r="E459" t="s">
        <v>241</v>
      </c>
    </row>
    <row r="460" spans="1:5">
      <c r="A460" s="78"/>
      <c r="B460" s="68"/>
      <c r="C460" s="53" t="s">
        <v>728</v>
      </c>
      <c r="D460" s="53"/>
      <c r="E460" t="s">
        <v>241</v>
      </c>
    </row>
    <row r="461" spans="1:5">
      <c r="A461" s="78"/>
      <c r="B461" s="68"/>
      <c r="C461" s="53" t="s">
        <v>729</v>
      </c>
      <c r="D461" s="53"/>
      <c r="E461" t="s">
        <v>241</v>
      </c>
    </row>
    <row r="462" spans="1:5">
      <c r="A462" s="78"/>
      <c r="B462" s="68"/>
      <c r="C462" s="53" t="s">
        <v>730</v>
      </c>
      <c r="D462" s="53"/>
      <c r="E462" t="s">
        <v>241</v>
      </c>
    </row>
    <row r="463" spans="1:5">
      <c r="A463" s="78"/>
      <c r="B463" s="68"/>
      <c r="C463" s="53" t="s">
        <v>731</v>
      </c>
      <c r="D463" s="53"/>
      <c r="E463" t="s">
        <v>241</v>
      </c>
    </row>
    <row r="464" spans="1:5">
      <c r="A464" s="78"/>
      <c r="B464" s="68"/>
      <c r="C464" s="53" t="s">
        <v>732</v>
      </c>
      <c r="D464" s="53"/>
      <c r="E464" t="s">
        <v>241</v>
      </c>
    </row>
    <row r="465" spans="1:5">
      <c r="A465" s="78"/>
      <c r="B465" s="68"/>
      <c r="C465" s="53" t="s">
        <v>733</v>
      </c>
      <c r="D465" s="53"/>
      <c r="E465" t="s">
        <v>241</v>
      </c>
    </row>
    <row r="466" spans="1:5">
      <c r="A466" s="78"/>
      <c r="B466" s="68"/>
      <c r="C466" s="53" t="s">
        <v>734</v>
      </c>
      <c r="D466" s="53"/>
      <c r="E466" t="s">
        <v>241</v>
      </c>
    </row>
    <row r="467" spans="1:5">
      <c r="A467" s="78"/>
      <c r="B467" s="68"/>
      <c r="C467" s="53" t="s">
        <v>735</v>
      </c>
      <c r="D467" s="53"/>
      <c r="E467" t="s">
        <v>241</v>
      </c>
    </row>
    <row r="468" spans="1:5">
      <c r="A468" s="78"/>
      <c r="B468" s="68"/>
      <c r="C468" s="53" t="s">
        <v>736</v>
      </c>
      <c r="D468" s="53"/>
      <c r="E468" t="s">
        <v>241</v>
      </c>
    </row>
    <row r="469" spans="1:5">
      <c r="A469" s="78"/>
      <c r="B469" s="68"/>
      <c r="C469" s="53" t="s">
        <v>737</v>
      </c>
      <c r="D469" s="53"/>
      <c r="E469" t="s">
        <v>241</v>
      </c>
    </row>
    <row r="470" spans="1:5">
      <c r="A470" s="78"/>
      <c r="B470" s="68"/>
      <c r="C470" s="53" t="s">
        <v>738</v>
      </c>
      <c r="D470" s="53"/>
      <c r="E470" t="s">
        <v>241</v>
      </c>
    </row>
    <row r="471" spans="1:5">
      <c r="A471" s="78"/>
      <c r="B471" s="68"/>
      <c r="C471" s="53" t="s">
        <v>739</v>
      </c>
      <c r="D471" s="53"/>
      <c r="E471" t="s">
        <v>241</v>
      </c>
    </row>
    <row r="472" spans="1:5">
      <c r="A472" s="78"/>
      <c r="B472" s="68"/>
      <c r="C472" s="53" t="s">
        <v>740</v>
      </c>
      <c r="D472" s="53"/>
      <c r="E472" t="s">
        <v>241</v>
      </c>
    </row>
    <row r="473" spans="1:5">
      <c r="A473" s="78"/>
      <c r="B473" s="68"/>
      <c r="C473" s="53" t="s">
        <v>741</v>
      </c>
      <c r="D473" s="53"/>
      <c r="E473" t="s">
        <v>241</v>
      </c>
    </row>
    <row r="474" spans="1:5">
      <c r="A474" s="78"/>
      <c r="B474" s="68"/>
      <c r="C474" s="53" t="s">
        <v>742</v>
      </c>
      <c r="D474" s="53"/>
      <c r="E474" t="s">
        <v>241</v>
      </c>
    </row>
    <row r="475" spans="1:5">
      <c r="A475" s="78"/>
      <c r="B475" s="68"/>
      <c r="C475" s="53" t="s">
        <v>743</v>
      </c>
      <c r="D475" s="53"/>
      <c r="E475" t="s">
        <v>241</v>
      </c>
    </row>
    <row r="476" spans="1:5">
      <c r="A476" s="78"/>
      <c r="B476" s="68"/>
      <c r="C476" s="53" t="s">
        <v>744</v>
      </c>
      <c r="D476" s="53"/>
      <c r="E476" t="s">
        <v>241</v>
      </c>
    </row>
    <row r="477" spans="1:5">
      <c r="A477" s="78"/>
      <c r="B477" s="68"/>
      <c r="C477" s="53" t="s">
        <v>745</v>
      </c>
      <c r="D477" s="53"/>
      <c r="E477" t="s">
        <v>241</v>
      </c>
    </row>
    <row r="478" spans="1:5">
      <c r="A478" s="78"/>
      <c r="B478" s="68"/>
      <c r="C478" s="53" t="s">
        <v>746</v>
      </c>
      <c r="D478" s="53"/>
      <c r="E478" t="s">
        <v>241</v>
      </c>
    </row>
    <row r="479" spans="1:5">
      <c r="A479" s="78"/>
      <c r="B479" s="68"/>
      <c r="C479" s="53" t="s">
        <v>747</v>
      </c>
      <c r="D479" s="53"/>
      <c r="E479" t="s">
        <v>241</v>
      </c>
    </row>
    <row r="480" spans="1:5">
      <c r="A480" s="78"/>
      <c r="B480" s="68"/>
      <c r="C480" s="53" t="s">
        <v>748</v>
      </c>
      <c r="D480" s="53"/>
      <c r="E480" t="s">
        <v>241</v>
      </c>
    </row>
    <row r="481" spans="1:5">
      <c r="A481" s="78"/>
      <c r="B481" s="68"/>
      <c r="C481" s="53" t="s">
        <v>749</v>
      </c>
      <c r="D481" s="53"/>
      <c r="E481" t="s">
        <v>241</v>
      </c>
    </row>
    <row r="482" spans="1:5">
      <c r="A482" s="78"/>
      <c r="B482" s="68"/>
      <c r="C482" s="53" t="s">
        <v>750</v>
      </c>
      <c r="D482" s="53"/>
      <c r="E482" t="s">
        <v>241</v>
      </c>
    </row>
    <row r="483" spans="1:5">
      <c r="A483" s="78"/>
      <c r="B483" s="68"/>
      <c r="C483" s="53" t="s">
        <v>751</v>
      </c>
      <c r="D483" s="53"/>
      <c r="E483" t="s">
        <v>241</v>
      </c>
    </row>
    <row r="484" spans="1:5">
      <c r="A484" s="78"/>
      <c r="B484" s="68"/>
      <c r="C484" s="53" t="s">
        <v>752</v>
      </c>
      <c r="D484" s="53"/>
      <c r="E484" t="s">
        <v>241</v>
      </c>
    </row>
    <row r="485" spans="1:5">
      <c r="A485" s="78"/>
      <c r="B485" s="68"/>
      <c r="C485" s="53" t="s">
        <v>753</v>
      </c>
      <c r="D485" s="53"/>
      <c r="E485" t="s">
        <v>241</v>
      </c>
    </row>
    <row r="486" spans="1:5">
      <c r="A486" s="78"/>
      <c r="B486" s="68"/>
      <c r="C486" s="53" t="s">
        <v>754</v>
      </c>
      <c r="D486" s="53"/>
      <c r="E486" t="s">
        <v>241</v>
      </c>
    </row>
    <row r="487" spans="1:5">
      <c r="A487" s="78"/>
      <c r="B487" s="68"/>
      <c r="C487" s="53" t="s">
        <v>755</v>
      </c>
      <c r="D487" s="53"/>
      <c r="E487" t="s">
        <v>241</v>
      </c>
    </row>
    <row r="488" spans="1:5">
      <c r="A488" s="78"/>
      <c r="B488" s="68"/>
      <c r="C488" s="53" t="s">
        <v>756</v>
      </c>
      <c r="D488" s="53"/>
      <c r="E488" t="s">
        <v>241</v>
      </c>
    </row>
    <row r="489" spans="1:5">
      <c r="A489" s="78"/>
      <c r="B489" s="68"/>
      <c r="C489" s="53" t="s">
        <v>179</v>
      </c>
      <c r="D489" s="53"/>
    </row>
    <row r="490" spans="1:5">
      <c r="A490" s="78"/>
      <c r="B490" s="68"/>
      <c r="C490" s="53" t="s">
        <v>757</v>
      </c>
      <c r="D490" s="53"/>
    </row>
    <row r="491" spans="1:5">
      <c r="A491" s="78"/>
      <c r="B491" s="68"/>
      <c r="C491" s="53" t="s">
        <v>758</v>
      </c>
      <c r="D491" s="53"/>
    </row>
    <row r="492" spans="1:5">
      <c r="A492" s="78"/>
      <c r="B492" s="68"/>
      <c r="C492" s="53" t="s">
        <v>759</v>
      </c>
      <c r="D492" s="53"/>
    </row>
    <row r="493" spans="1:5">
      <c r="A493" s="78"/>
      <c r="B493" s="68"/>
      <c r="C493" s="53" t="s">
        <v>760</v>
      </c>
      <c r="D493" s="53"/>
    </row>
    <row r="494" spans="1:5">
      <c r="A494" s="78"/>
      <c r="B494" s="68"/>
      <c r="C494" s="53" t="s">
        <v>761</v>
      </c>
      <c r="D494" s="53"/>
    </row>
    <row r="495" spans="1:5">
      <c r="A495" s="78"/>
      <c r="B495" s="68"/>
      <c r="C495" s="53" t="s">
        <v>762</v>
      </c>
      <c r="D495" s="53"/>
    </row>
    <row r="496" spans="1:5">
      <c r="A496" s="78"/>
      <c r="B496" s="68"/>
      <c r="C496" s="53" t="s">
        <v>763</v>
      </c>
      <c r="D496" s="53"/>
    </row>
    <row r="497" spans="1:4">
      <c r="A497" s="78"/>
      <c r="B497" s="68"/>
      <c r="C497" s="53" t="s">
        <v>764</v>
      </c>
      <c r="D497" s="53"/>
    </row>
    <row r="498" spans="1:4">
      <c r="A498" s="79"/>
      <c r="B498" s="69"/>
      <c r="C498" s="53" t="s">
        <v>594</v>
      </c>
      <c r="D498" s="53"/>
    </row>
    <row r="499" spans="1:4">
      <c r="A499" s="111"/>
      <c r="B499" s="115" t="s">
        <v>765</v>
      </c>
      <c r="C499" s="51" t="s">
        <v>464</v>
      </c>
      <c r="D499" s="51"/>
    </row>
    <row r="500" spans="1:4">
      <c r="A500" s="60"/>
      <c r="B500" s="115"/>
      <c r="C500" s="51" t="s">
        <v>766</v>
      </c>
      <c r="D500" s="51"/>
    </row>
    <row r="501" spans="1:4">
      <c r="A501" s="60"/>
      <c r="B501" s="115"/>
      <c r="C501" s="51" t="s">
        <v>767</v>
      </c>
      <c r="D501" s="51"/>
    </row>
    <row r="502" spans="1:4">
      <c r="A502" s="60"/>
      <c r="B502" s="115"/>
      <c r="C502" s="51" t="s">
        <v>768</v>
      </c>
      <c r="D502" s="51"/>
    </row>
    <row r="503" spans="1:4">
      <c r="A503" s="60"/>
      <c r="B503" s="115"/>
      <c r="C503" s="51" t="s">
        <v>769</v>
      </c>
      <c r="D503" s="51"/>
    </row>
    <row r="504" spans="1:4">
      <c r="A504" s="60"/>
      <c r="B504" s="115"/>
      <c r="C504" s="51" t="s">
        <v>770</v>
      </c>
      <c r="D504" s="51"/>
    </row>
    <row r="505" spans="1:4">
      <c r="A505" s="60"/>
      <c r="B505" s="115"/>
      <c r="C505" s="51" t="s">
        <v>771</v>
      </c>
      <c r="D505" s="51"/>
    </row>
    <row r="506" spans="1:4">
      <c r="A506" s="60"/>
      <c r="B506" s="115"/>
      <c r="C506" s="51" t="s">
        <v>772</v>
      </c>
      <c r="D506" s="51"/>
    </row>
    <row r="507" spans="1:4">
      <c r="A507" s="60"/>
      <c r="B507" s="115"/>
      <c r="C507" s="51" t="s">
        <v>773</v>
      </c>
      <c r="D507" s="51"/>
    </row>
    <row r="508" spans="1:4">
      <c r="A508" s="60"/>
      <c r="B508" s="115"/>
      <c r="C508" s="51" t="s">
        <v>774</v>
      </c>
      <c r="D508" s="51"/>
    </row>
    <row r="509" spans="1:4">
      <c r="A509" s="60"/>
      <c r="B509" s="115"/>
      <c r="C509" s="51" t="s">
        <v>775</v>
      </c>
      <c r="D509" s="51"/>
    </row>
    <row r="510" spans="1:4">
      <c r="A510" s="60"/>
      <c r="B510" s="115"/>
      <c r="C510" s="51" t="s">
        <v>776</v>
      </c>
      <c r="D510" s="51"/>
    </row>
    <row r="511" spans="1:4">
      <c r="A511" s="60"/>
      <c r="B511" s="115"/>
      <c r="C511" s="51" t="s">
        <v>777</v>
      </c>
      <c r="D511" s="51"/>
    </row>
    <row r="512" spans="1:4">
      <c r="A512" s="60"/>
      <c r="B512" s="115"/>
      <c r="C512" s="51" t="s">
        <v>510</v>
      </c>
      <c r="D512" s="51"/>
    </row>
    <row r="513" spans="1:4">
      <c r="A513" s="60"/>
      <c r="B513" s="115"/>
      <c r="C513" s="51" t="s">
        <v>179</v>
      </c>
      <c r="D513" s="51"/>
    </row>
    <row r="514" spans="1:4">
      <c r="A514" s="78"/>
      <c r="B514" s="64" t="s">
        <v>778</v>
      </c>
      <c r="C514" s="53" t="s">
        <v>364</v>
      </c>
      <c r="D514" s="53"/>
    </row>
    <row r="515" spans="1:4">
      <c r="A515" s="79"/>
      <c r="B515" s="66"/>
      <c r="C515" s="53" t="s">
        <v>141</v>
      </c>
      <c r="D515" s="53"/>
    </row>
    <row r="516" spans="1:4">
      <c r="A516" s="60"/>
      <c r="B516" s="115" t="s">
        <v>779</v>
      </c>
      <c r="C516" s="51" t="s">
        <v>780</v>
      </c>
      <c r="D516" s="51"/>
    </row>
    <row r="517" spans="1:4">
      <c r="A517" s="60"/>
      <c r="B517" s="115"/>
      <c r="C517" s="51" t="s">
        <v>195</v>
      </c>
      <c r="D517" s="51"/>
    </row>
    <row r="518" spans="1:4">
      <c r="A518" s="60"/>
      <c r="B518" s="115"/>
      <c r="C518" s="51" t="s">
        <v>190</v>
      </c>
      <c r="D518" s="51"/>
    </row>
    <row r="519" spans="1:4">
      <c r="A519" s="60"/>
      <c r="B519" s="115"/>
      <c r="C519" s="51" t="s">
        <v>781</v>
      </c>
      <c r="D519" s="51"/>
    </row>
    <row r="520" spans="1:4">
      <c r="A520" s="113"/>
      <c r="B520" s="64" t="s">
        <v>782</v>
      </c>
      <c r="C520" s="53" t="s">
        <v>783</v>
      </c>
      <c r="D520" s="53"/>
    </row>
    <row r="521" spans="1:4">
      <c r="A521" s="76"/>
      <c r="B521" s="65"/>
      <c r="C521" s="53" t="s">
        <v>784</v>
      </c>
      <c r="D521" s="53"/>
    </row>
    <row r="522" spans="1:4">
      <c r="A522" s="76"/>
      <c r="B522" s="65"/>
      <c r="C522" s="53" t="s">
        <v>785</v>
      </c>
      <c r="D522" s="53"/>
    </row>
    <row r="523" spans="1:4">
      <c r="A523" s="76"/>
      <c r="B523" s="65"/>
      <c r="C523" s="53" t="s">
        <v>786</v>
      </c>
      <c r="D523" s="53"/>
    </row>
    <row r="524" spans="1:4">
      <c r="A524" s="76"/>
      <c r="B524" s="65"/>
      <c r="C524" s="53" t="s">
        <v>787</v>
      </c>
      <c r="D524" s="53"/>
    </row>
    <row r="525" spans="1:4">
      <c r="A525" s="76"/>
      <c r="B525" s="65"/>
      <c r="C525" s="53" t="s">
        <v>788</v>
      </c>
      <c r="D525" s="53"/>
    </row>
    <row r="526" spans="1:4">
      <c r="A526" s="76"/>
      <c r="B526" s="65"/>
      <c r="C526" s="53" t="s">
        <v>789</v>
      </c>
      <c r="D526" s="53"/>
    </row>
    <row r="527" spans="1:4">
      <c r="A527" s="76"/>
      <c r="B527" s="65"/>
      <c r="C527" s="53" t="s">
        <v>790</v>
      </c>
      <c r="D527" s="53"/>
    </row>
    <row r="528" spans="1:4">
      <c r="A528" s="76"/>
      <c r="B528" s="65"/>
      <c r="C528" s="53" t="s">
        <v>791</v>
      </c>
      <c r="D528" s="53"/>
    </row>
    <row r="529" spans="1:4">
      <c r="A529" s="76"/>
      <c r="B529" s="65"/>
      <c r="C529" s="53" t="s">
        <v>774</v>
      </c>
      <c r="D529" s="53"/>
    </row>
    <row r="530" spans="1:4">
      <c r="B530" s="65"/>
      <c r="C530" s="53" t="s">
        <v>792</v>
      </c>
      <c r="D530" s="53"/>
    </row>
    <row r="531" spans="1:4" ht="15">
      <c r="A531" s="76"/>
      <c r="B531" s="65"/>
      <c r="C531" s="53" t="s">
        <v>793</v>
      </c>
      <c r="D531" s="53" t="s">
        <v>794</v>
      </c>
    </row>
    <row r="532" spans="1:4" ht="15">
      <c r="A532" s="76"/>
      <c r="B532" s="65"/>
      <c r="C532" s="53" t="s">
        <v>795</v>
      </c>
      <c r="D532" s="53" t="s">
        <v>794</v>
      </c>
    </row>
    <row r="533" spans="1:4" ht="15">
      <c r="A533" s="76"/>
      <c r="B533" s="65"/>
      <c r="C533" s="53" t="s">
        <v>796</v>
      </c>
      <c r="D533" s="53" t="s">
        <v>794</v>
      </c>
    </row>
    <row r="534" spans="1:4">
      <c r="A534" s="76"/>
      <c r="B534" s="65"/>
      <c r="C534" s="53" t="s">
        <v>797</v>
      </c>
      <c r="D534" s="53"/>
    </row>
    <row r="535" spans="1:4">
      <c r="A535" s="76"/>
      <c r="B535" s="65"/>
      <c r="C535" s="53" t="s">
        <v>798</v>
      </c>
      <c r="D535" s="53"/>
    </row>
    <row r="536" spans="1:4">
      <c r="A536" s="76"/>
      <c r="B536" s="65"/>
      <c r="C536" s="53" t="s">
        <v>799</v>
      </c>
      <c r="D536" s="53"/>
    </row>
    <row r="537" spans="1:4">
      <c r="A537" s="76"/>
      <c r="B537" s="65"/>
      <c r="C537" s="53" t="s">
        <v>800</v>
      </c>
      <c r="D537" s="53"/>
    </row>
    <row r="538" spans="1:4">
      <c r="A538" s="76"/>
      <c r="B538" s="65"/>
      <c r="C538" s="53" t="s">
        <v>801</v>
      </c>
      <c r="D538" s="53"/>
    </row>
    <row r="539" spans="1:4">
      <c r="A539" s="76"/>
      <c r="B539" s="65"/>
      <c r="C539" s="53" t="s">
        <v>802</v>
      </c>
      <c r="D539" s="53"/>
    </row>
    <row r="540" spans="1:4">
      <c r="A540" s="76"/>
      <c r="B540" s="65"/>
      <c r="C540" s="53" t="s">
        <v>803</v>
      </c>
      <c r="D540" s="53"/>
    </row>
    <row r="541" spans="1:4">
      <c r="A541" s="76"/>
      <c r="B541" s="65"/>
      <c r="C541" s="53" t="s">
        <v>804</v>
      </c>
      <c r="D541" s="53"/>
    </row>
    <row r="542" spans="1:4">
      <c r="A542" s="76"/>
      <c r="B542" s="65"/>
      <c r="C542" s="53" t="s">
        <v>510</v>
      </c>
      <c r="D542" s="53"/>
    </row>
    <row r="543" spans="1:4">
      <c r="A543" s="76"/>
      <c r="B543" s="65"/>
      <c r="C543" s="53" t="s">
        <v>179</v>
      </c>
      <c r="D543" s="54"/>
    </row>
    <row r="544" spans="1:4">
      <c r="A544" s="82"/>
      <c r="B544" s="55" t="s">
        <v>805</v>
      </c>
      <c r="C544" s="51" t="s">
        <v>364</v>
      </c>
      <c r="D544" s="51"/>
    </row>
    <row r="545" spans="1:4">
      <c r="A545" s="83"/>
      <c r="B545" s="114"/>
      <c r="C545" s="51" t="s">
        <v>141</v>
      </c>
      <c r="D545" s="51"/>
    </row>
    <row r="546" spans="1:4">
      <c r="A546" s="76"/>
      <c r="B546" s="64" t="s">
        <v>806</v>
      </c>
      <c r="C546" s="53" t="s">
        <v>807</v>
      </c>
      <c r="D546" s="53"/>
    </row>
    <row r="547" spans="1:4">
      <c r="A547" s="76"/>
      <c r="B547" s="65"/>
      <c r="C547" s="53" t="s">
        <v>808</v>
      </c>
      <c r="D547" s="53"/>
    </row>
    <row r="548" spans="1:4">
      <c r="A548" s="76"/>
      <c r="B548" s="65"/>
      <c r="C548" s="53" t="s">
        <v>809</v>
      </c>
      <c r="D548" s="53"/>
    </row>
    <row r="549" spans="1:4">
      <c r="A549" s="76"/>
      <c r="B549" s="65"/>
      <c r="C549" s="53" t="s">
        <v>810</v>
      </c>
      <c r="D549" s="53"/>
    </row>
    <row r="550" spans="1:4">
      <c r="A550" s="76"/>
      <c r="B550" s="65"/>
      <c r="C550" s="53" t="s">
        <v>811</v>
      </c>
      <c r="D550" s="53"/>
    </row>
    <row r="551" spans="1:4">
      <c r="A551" s="82"/>
      <c r="B551" s="55" t="s">
        <v>812</v>
      </c>
      <c r="C551" s="51" t="s">
        <v>364</v>
      </c>
      <c r="D551" s="51"/>
    </row>
    <row r="552" spans="1:4">
      <c r="A552" s="83"/>
      <c r="B552" s="114"/>
      <c r="C552" s="51" t="s">
        <v>141</v>
      </c>
      <c r="D552" s="51"/>
    </row>
    <row r="553" spans="1:4">
      <c r="A553" s="61"/>
      <c r="B553" s="64" t="s">
        <v>813</v>
      </c>
      <c r="C553" s="53" t="s">
        <v>814</v>
      </c>
      <c r="D553" s="53"/>
    </row>
    <row r="554" spans="1:4">
      <c r="A554" s="62"/>
      <c r="B554" s="62"/>
      <c r="C554" s="53" t="s">
        <v>815</v>
      </c>
      <c r="D554" s="53"/>
    </row>
    <row r="555" spans="1:4">
      <c r="A555" s="62"/>
      <c r="B555" s="62"/>
      <c r="C555" s="53" t="s">
        <v>816</v>
      </c>
      <c r="D555" s="53"/>
    </row>
    <row r="556" spans="1:4">
      <c r="A556" s="62"/>
      <c r="B556" s="62"/>
      <c r="C556" s="53" t="s">
        <v>817</v>
      </c>
      <c r="D556" s="53"/>
    </row>
    <row r="557" spans="1:4">
      <c r="A557" s="62"/>
      <c r="B557" s="62"/>
      <c r="C557" s="53" t="s">
        <v>818</v>
      </c>
      <c r="D557" s="53"/>
    </row>
    <row r="558" spans="1:4">
      <c r="A558" s="62"/>
      <c r="B558" s="62"/>
      <c r="C558" s="53" t="s">
        <v>819</v>
      </c>
      <c r="D558" s="53"/>
    </row>
    <row r="559" spans="1:4">
      <c r="A559" s="62"/>
      <c r="B559" s="62"/>
      <c r="C559" s="53" t="s">
        <v>820</v>
      </c>
      <c r="D559" s="53"/>
    </row>
    <row r="560" spans="1:4">
      <c r="A560" s="62"/>
      <c r="B560" s="62"/>
      <c r="C560" s="53" t="s">
        <v>821</v>
      </c>
      <c r="D560" s="53"/>
    </row>
    <row r="561" spans="1:4">
      <c r="A561" s="62"/>
      <c r="B561" s="62"/>
      <c r="C561" s="53" t="s">
        <v>822</v>
      </c>
      <c r="D561" s="53"/>
    </row>
    <row r="562" spans="1:4">
      <c r="A562" s="62"/>
      <c r="B562" s="62"/>
      <c r="C562" s="53" t="s">
        <v>823</v>
      </c>
      <c r="D562" s="53"/>
    </row>
    <row r="563" spans="1:4">
      <c r="A563" s="62"/>
      <c r="B563" s="62"/>
      <c r="C563" s="53" t="s">
        <v>824</v>
      </c>
      <c r="D563" s="53"/>
    </row>
    <row r="564" spans="1:4">
      <c r="A564" s="62"/>
      <c r="B564" s="62"/>
      <c r="C564" s="53" t="s">
        <v>825</v>
      </c>
      <c r="D564" s="53"/>
    </row>
    <row r="565" spans="1:4">
      <c r="A565" s="62"/>
      <c r="B565" s="62"/>
      <c r="C565" s="53" t="s">
        <v>826</v>
      </c>
      <c r="D565" s="53"/>
    </row>
    <row r="566" spans="1:4">
      <c r="A566" s="62"/>
      <c r="B566" s="62"/>
      <c r="C566" s="53" t="s">
        <v>827</v>
      </c>
      <c r="D566" s="53"/>
    </row>
    <row r="567" spans="1:4">
      <c r="A567" s="62"/>
      <c r="B567" s="62"/>
      <c r="C567" s="53" t="s">
        <v>828</v>
      </c>
      <c r="D567" s="53"/>
    </row>
    <row r="568" spans="1:4">
      <c r="A568" s="62"/>
      <c r="B568" s="62"/>
      <c r="C568" s="53" t="s">
        <v>829</v>
      </c>
      <c r="D568" s="53"/>
    </row>
    <row r="569" spans="1:4">
      <c r="A569" s="62"/>
      <c r="B569" s="62"/>
      <c r="C569" s="53" t="s">
        <v>830</v>
      </c>
      <c r="D569" s="53"/>
    </row>
    <row r="570" spans="1:4">
      <c r="A570" s="62"/>
      <c r="B570" s="62"/>
      <c r="C570" s="53" t="s">
        <v>831</v>
      </c>
      <c r="D570" s="53"/>
    </row>
    <row r="571" spans="1:4">
      <c r="A571" s="62"/>
      <c r="B571" s="62"/>
      <c r="C571" s="53" t="s">
        <v>832</v>
      </c>
      <c r="D571" s="53"/>
    </row>
    <row r="572" spans="1:4">
      <c r="A572" s="62"/>
      <c r="B572" s="62"/>
      <c r="C572" s="53" t="s">
        <v>833</v>
      </c>
      <c r="D572" s="53"/>
    </row>
    <row r="573" spans="1:4">
      <c r="A573" s="62"/>
      <c r="B573" s="62"/>
      <c r="C573" s="53" t="s">
        <v>834</v>
      </c>
      <c r="D573" s="53"/>
    </row>
    <row r="574" spans="1:4">
      <c r="A574" s="62"/>
      <c r="B574" s="62"/>
      <c r="C574" s="53" t="s">
        <v>835</v>
      </c>
      <c r="D574" s="53"/>
    </row>
    <row r="575" spans="1:4">
      <c r="A575" s="62"/>
      <c r="B575" s="62"/>
      <c r="C575" s="53" t="s">
        <v>836</v>
      </c>
      <c r="D575" s="53"/>
    </row>
    <row r="576" spans="1:4">
      <c r="A576" s="62"/>
      <c r="B576" s="62"/>
      <c r="C576" s="53" t="s">
        <v>837</v>
      </c>
      <c r="D576" s="53"/>
    </row>
    <row r="577" spans="1:5">
      <c r="A577" s="62"/>
      <c r="B577" s="62"/>
      <c r="C577" s="53" t="s">
        <v>838</v>
      </c>
      <c r="D577" s="53"/>
    </row>
    <row r="578" spans="1:5">
      <c r="A578" s="62"/>
      <c r="B578" s="62"/>
      <c r="C578" s="53" t="s">
        <v>839</v>
      </c>
      <c r="D578" s="53"/>
    </row>
    <row r="579" spans="1:5">
      <c r="A579" s="62"/>
      <c r="B579" s="62"/>
      <c r="C579" s="53" t="s">
        <v>840</v>
      </c>
      <c r="D579" s="53"/>
    </row>
    <row r="580" spans="1:5">
      <c r="A580" s="62"/>
      <c r="B580" s="62"/>
      <c r="C580" s="53" t="s">
        <v>841</v>
      </c>
      <c r="D580" s="53"/>
      <c r="E580" t="s">
        <v>241</v>
      </c>
    </row>
    <row r="581" spans="1:5">
      <c r="A581" s="62"/>
      <c r="B581" s="62"/>
      <c r="C581" s="53" t="s">
        <v>842</v>
      </c>
      <c r="D581" s="53"/>
      <c r="E581" t="s">
        <v>241</v>
      </c>
    </row>
    <row r="582" spans="1:5">
      <c r="A582" s="62"/>
      <c r="B582" s="62"/>
      <c r="C582" s="53" t="s">
        <v>843</v>
      </c>
      <c r="D582" s="53"/>
    </row>
    <row r="583" spans="1:5">
      <c r="A583" s="62"/>
      <c r="B583" s="62"/>
      <c r="C583" s="53" t="s">
        <v>844</v>
      </c>
      <c r="D583" s="53"/>
    </row>
    <row r="584" spans="1:5">
      <c r="A584" s="62"/>
      <c r="B584" s="62"/>
      <c r="C584" s="53" t="s">
        <v>845</v>
      </c>
      <c r="D584" s="53"/>
    </row>
    <row r="585" spans="1:5">
      <c r="A585" s="62"/>
      <c r="B585" s="62"/>
      <c r="C585" s="53" t="s">
        <v>846</v>
      </c>
      <c r="D585" s="53"/>
    </row>
    <row r="586" spans="1:5">
      <c r="A586" s="62"/>
      <c r="B586" s="62"/>
      <c r="C586" s="53" t="s">
        <v>847</v>
      </c>
      <c r="D586" s="53"/>
    </row>
    <row r="587" spans="1:5">
      <c r="A587" s="62"/>
      <c r="B587" s="62"/>
      <c r="C587" s="53" t="s">
        <v>848</v>
      </c>
      <c r="D587" s="53"/>
    </row>
    <row r="588" spans="1:5">
      <c r="A588" s="62"/>
      <c r="B588" s="62"/>
      <c r="C588" s="53" t="s">
        <v>849</v>
      </c>
      <c r="D588" s="53"/>
    </row>
    <row r="589" spans="1:5">
      <c r="A589" s="62"/>
      <c r="B589" s="62"/>
      <c r="C589" s="53" t="s">
        <v>850</v>
      </c>
      <c r="D589" s="53"/>
    </row>
    <row r="590" spans="1:5">
      <c r="A590" s="62"/>
      <c r="B590" s="62"/>
      <c r="C590" s="53" t="s">
        <v>851</v>
      </c>
      <c r="D590" s="53"/>
    </row>
    <row r="591" spans="1:5">
      <c r="A591" s="63"/>
      <c r="B591" s="63"/>
      <c r="C591" s="53" t="s">
        <v>852</v>
      </c>
      <c r="D591" s="53"/>
    </row>
    <row r="592" spans="1:5">
      <c r="A592" s="60"/>
      <c r="B592" s="115" t="s">
        <v>129</v>
      </c>
      <c r="C592" s="51" t="s">
        <v>853</v>
      </c>
      <c r="D592" s="51"/>
    </row>
    <row r="593" spans="1:4">
      <c r="A593" s="60"/>
      <c r="B593" s="115"/>
      <c r="C593" s="51" t="s">
        <v>854</v>
      </c>
      <c r="D593" s="51"/>
    </row>
    <row r="594" spans="1:4">
      <c r="A594" s="60"/>
      <c r="B594" s="115"/>
      <c r="C594" s="51" t="s">
        <v>179</v>
      </c>
      <c r="D594" s="51"/>
    </row>
    <row r="595" spans="1:4">
      <c r="A595" s="64"/>
      <c r="B595" s="70" t="s">
        <v>855</v>
      </c>
      <c r="C595" s="53" t="s">
        <v>364</v>
      </c>
      <c r="D595" s="53"/>
    </row>
    <row r="596" spans="1:4">
      <c r="A596" s="116"/>
      <c r="B596" s="118"/>
      <c r="C596" s="117" t="s">
        <v>141</v>
      </c>
      <c r="D596" s="53"/>
    </row>
    <row r="597" spans="1:4">
      <c r="A597" s="111"/>
      <c r="B597" s="111" t="s">
        <v>856</v>
      </c>
      <c r="C597" s="51" t="s">
        <v>857</v>
      </c>
      <c r="D597" s="51"/>
    </row>
    <row r="598" spans="1:4">
      <c r="A598" s="60"/>
      <c r="B598" s="60"/>
      <c r="C598" s="51" t="s">
        <v>858</v>
      </c>
      <c r="D598" s="51"/>
    </row>
    <row r="599" spans="1:4">
      <c r="A599" s="60"/>
      <c r="B599" s="60"/>
      <c r="C599" s="51" t="s">
        <v>859</v>
      </c>
      <c r="D599" s="51"/>
    </row>
    <row r="600" spans="1:4">
      <c r="A600" s="60"/>
      <c r="B600" s="60"/>
      <c r="C600" s="51" t="s">
        <v>860</v>
      </c>
      <c r="D600" s="51"/>
    </row>
    <row r="601" spans="1:4">
      <c r="A601" s="60"/>
      <c r="B601" s="60"/>
      <c r="C601" s="51" t="s">
        <v>861</v>
      </c>
      <c r="D601" s="51"/>
    </row>
    <row r="602" spans="1:4">
      <c r="A602" s="60"/>
      <c r="B602" s="60"/>
      <c r="C602" s="51" t="s">
        <v>862</v>
      </c>
      <c r="D602" s="51"/>
    </row>
    <row r="603" spans="1:4">
      <c r="A603" s="60"/>
      <c r="B603" s="60"/>
      <c r="C603" s="51" t="s">
        <v>863</v>
      </c>
      <c r="D603" s="51"/>
    </row>
    <row r="604" spans="1:4">
      <c r="A604" s="60"/>
      <c r="B604" s="60"/>
      <c r="C604" s="51" t="s">
        <v>864</v>
      </c>
      <c r="D604" s="51"/>
    </row>
    <row r="605" spans="1:4">
      <c r="A605" s="60"/>
      <c r="B605" s="60"/>
      <c r="C605" s="51" t="s">
        <v>865</v>
      </c>
      <c r="D605" s="51"/>
    </row>
    <row r="606" spans="1:4">
      <c r="A606" s="60"/>
      <c r="B606" s="60"/>
      <c r="C606" s="51" t="s">
        <v>866</v>
      </c>
      <c r="D606" s="51"/>
    </row>
    <row r="607" spans="1:4">
      <c r="A607" s="60"/>
      <c r="B607" s="60"/>
      <c r="C607" s="51" t="s">
        <v>867</v>
      </c>
      <c r="D607" s="51"/>
    </row>
    <row r="608" spans="1:4">
      <c r="A608" s="60"/>
      <c r="B608" s="60"/>
      <c r="C608" s="51" t="s">
        <v>868</v>
      </c>
      <c r="D608" s="51"/>
    </row>
    <row r="609" spans="1:5">
      <c r="A609" s="60"/>
      <c r="B609" s="60"/>
      <c r="C609" s="51" t="s">
        <v>869</v>
      </c>
      <c r="D609" s="51"/>
    </row>
    <row r="610" spans="1:5">
      <c r="A610" s="60"/>
      <c r="B610" s="60"/>
      <c r="C610" s="51" t="s">
        <v>870</v>
      </c>
      <c r="D610" s="51"/>
    </row>
    <row r="611" spans="1:5">
      <c r="A611" s="60"/>
      <c r="B611" s="60"/>
      <c r="C611" s="51" t="s">
        <v>871</v>
      </c>
      <c r="D611" s="51"/>
    </row>
    <row r="612" spans="1:5">
      <c r="A612" s="60"/>
      <c r="B612" s="60"/>
      <c r="C612" s="51" t="s">
        <v>872</v>
      </c>
      <c r="D612" s="51"/>
    </row>
    <row r="613" spans="1:5">
      <c r="A613" s="60"/>
      <c r="B613" s="60"/>
      <c r="C613" s="51" t="s">
        <v>873</v>
      </c>
      <c r="D613" s="51"/>
    </row>
    <row r="614" spans="1:5">
      <c r="A614" s="60"/>
      <c r="B614" s="60"/>
      <c r="C614" s="51" t="s">
        <v>874</v>
      </c>
      <c r="D614" s="51"/>
    </row>
    <row r="615" spans="1:5">
      <c r="A615" s="60"/>
      <c r="B615" s="60"/>
      <c r="C615" s="51" t="s">
        <v>875</v>
      </c>
      <c r="D615" s="51"/>
    </row>
    <row r="616" spans="1:5">
      <c r="A616" s="60"/>
      <c r="B616" s="60"/>
      <c r="C616" s="51" t="s">
        <v>876</v>
      </c>
      <c r="D616" s="51"/>
    </row>
    <row r="617" spans="1:5">
      <c r="A617" s="60"/>
      <c r="B617" s="60"/>
      <c r="C617" s="51" t="s">
        <v>877</v>
      </c>
      <c r="D617" s="51"/>
    </row>
    <row r="618" spans="1:5">
      <c r="A618" s="60"/>
      <c r="B618" s="60"/>
      <c r="C618" s="51" t="s">
        <v>878</v>
      </c>
      <c r="D618" s="51"/>
    </row>
    <row r="619" spans="1:5">
      <c r="A619" s="60"/>
      <c r="B619" s="60"/>
      <c r="C619" s="51" t="s">
        <v>879</v>
      </c>
      <c r="D619" s="51"/>
    </row>
    <row r="620" spans="1:5">
      <c r="A620" s="60"/>
      <c r="B620" s="60"/>
      <c r="C620" s="51" t="s">
        <v>594</v>
      </c>
      <c r="D620" s="51"/>
    </row>
    <row r="621" spans="1:5">
      <c r="A621" s="60"/>
      <c r="B621" s="60"/>
      <c r="C621" s="51" t="s">
        <v>880</v>
      </c>
      <c r="D621" s="51"/>
      <c r="E621" t="s">
        <v>241</v>
      </c>
    </row>
    <row r="622" spans="1:5">
      <c r="A622" s="64"/>
      <c r="B622" s="64" t="s">
        <v>170</v>
      </c>
      <c r="C622" s="53" t="s">
        <v>881</v>
      </c>
      <c r="D622" s="53"/>
    </row>
    <row r="623" spans="1:5">
      <c r="A623" s="65"/>
      <c r="B623" s="65"/>
      <c r="C623" s="53" t="s">
        <v>882</v>
      </c>
      <c r="D623" s="53"/>
    </row>
    <row r="624" spans="1:5">
      <c r="A624" s="65"/>
      <c r="B624" s="65"/>
      <c r="C624" s="53" t="s">
        <v>883</v>
      </c>
      <c r="D624" s="53"/>
    </row>
    <row r="625" spans="1:5">
      <c r="A625" s="65"/>
      <c r="B625" s="65"/>
      <c r="C625" s="53" t="s">
        <v>884</v>
      </c>
      <c r="D625" s="53"/>
    </row>
    <row r="626" spans="1:5">
      <c r="A626" s="65"/>
      <c r="B626" s="65"/>
      <c r="C626" s="53" t="s">
        <v>885</v>
      </c>
      <c r="D626" s="53"/>
      <c r="E626" t="s">
        <v>241</v>
      </c>
    </row>
    <row r="627" spans="1:5">
      <c r="A627" s="65"/>
      <c r="B627" s="65"/>
      <c r="C627" s="53" t="s">
        <v>886</v>
      </c>
      <c r="D627" s="53"/>
    </row>
    <row r="628" spans="1:5">
      <c r="A628" s="65"/>
      <c r="B628" s="65"/>
      <c r="C628" s="53" t="s">
        <v>887</v>
      </c>
      <c r="D628" s="53"/>
    </row>
    <row r="629" spans="1:5">
      <c r="A629" s="65"/>
      <c r="B629" s="65"/>
      <c r="C629" s="53" t="s">
        <v>486</v>
      </c>
      <c r="D629" s="53"/>
    </row>
    <row r="630" spans="1:5">
      <c r="A630" s="65"/>
      <c r="B630" s="65"/>
      <c r="C630" s="53" t="s">
        <v>888</v>
      </c>
      <c r="D630" s="53"/>
    </row>
    <row r="631" spans="1:5">
      <c r="A631" s="65"/>
      <c r="B631" s="65"/>
      <c r="C631" s="53" t="s">
        <v>889</v>
      </c>
      <c r="D631" s="53"/>
    </row>
    <row r="632" spans="1:5">
      <c r="A632" s="65"/>
      <c r="B632" s="65"/>
      <c r="C632" s="53" t="s">
        <v>890</v>
      </c>
      <c r="D632" s="53"/>
    </row>
    <row r="633" spans="1:5">
      <c r="A633" s="66"/>
      <c r="B633" s="66"/>
      <c r="C633" s="53" t="s">
        <v>179</v>
      </c>
      <c r="D633" s="53"/>
    </row>
    <row r="634" spans="1:5">
      <c r="A634" s="60"/>
      <c r="B634" s="115" t="s">
        <v>171</v>
      </c>
      <c r="C634" s="51" t="s">
        <v>891</v>
      </c>
      <c r="D634" s="51" t="s">
        <v>892</v>
      </c>
    </row>
    <row r="635" spans="1:5">
      <c r="A635" s="60"/>
      <c r="B635" s="115"/>
      <c r="C635" s="51" t="s">
        <v>893</v>
      </c>
      <c r="D635" s="51" t="s">
        <v>894</v>
      </c>
    </row>
    <row r="636" spans="1:5">
      <c r="A636" s="60"/>
      <c r="B636" s="115"/>
      <c r="C636" s="51" t="s">
        <v>895</v>
      </c>
      <c r="D636" s="51" t="s">
        <v>896</v>
      </c>
    </row>
    <row r="637" spans="1:5">
      <c r="A637" s="60"/>
      <c r="B637" s="115"/>
      <c r="C637" s="51" t="s">
        <v>897</v>
      </c>
      <c r="D637" s="51" t="s">
        <v>898</v>
      </c>
    </row>
    <row r="638" spans="1:5">
      <c r="A638" s="60"/>
      <c r="B638" s="115"/>
      <c r="C638" s="51" t="s">
        <v>899</v>
      </c>
      <c r="D638" s="51" t="s">
        <v>900</v>
      </c>
    </row>
    <row r="639" spans="1:5">
      <c r="A639" s="60"/>
      <c r="B639" s="115"/>
      <c r="C639" s="51" t="s">
        <v>901</v>
      </c>
      <c r="D639" s="51" t="s">
        <v>902</v>
      </c>
    </row>
    <row r="640" spans="1:5">
      <c r="A640" s="60"/>
      <c r="B640" s="115"/>
      <c r="C640" s="51" t="s">
        <v>903</v>
      </c>
      <c r="D640" s="51" t="s">
        <v>904</v>
      </c>
    </row>
    <row r="641" spans="1:4">
      <c r="A641" s="60"/>
      <c r="B641" s="115"/>
      <c r="C641" s="51" t="s">
        <v>905</v>
      </c>
      <c r="D641" s="51" t="s">
        <v>905</v>
      </c>
    </row>
    <row r="642" spans="1:4">
      <c r="A642" s="60"/>
      <c r="B642" s="115"/>
      <c r="C642" s="51" t="s">
        <v>179</v>
      </c>
      <c r="D642" s="51"/>
    </row>
    <row r="643" spans="1:4">
      <c r="A643" s="67"/>
      <c r="B643" s="67" t="s">
        <v>906</v>
      </c>
      <c r="C643" s="53" t="s">
        <v>907</v>
      </c>
      <c r="D643" s="53" t="s">
        <v>908</v>
      </c>
    </row>
    <row r="644" spans="1:4">
      <c r="A644" s="68"/>
      <c r="B644" s="68"/>
      <c r="C644" s="53" t="s">
        <v>909</v>
      </c>
      <c r="D644" s="53" t="s">
        <v>910</v>
      </c>
    </row>
    <row r="645" spans="1:4">
      <c r="A645" s="68"/>
      <c r="B645" s="68"/>
      <c r="C645" s="53" t="s">
        <v>911</v>
      </c>
      <c r="D645" s="53" t="s">
        <v>912</v>
      </c>
    </row>
    <row r="646" spans="1:4">
      <c r="A646" s="68"/>
      <c r="B646" s="68"/>
      <c r="C646" s="53" t="s">
        <v>913</v>
      </c>
      <c r="D646" s="53" t="s">
        <v>914</v>
      </c>
    </row>
    <row r="647" spans="1:4">
      <c r="A647" s="68"/>
      <c r="B647" s="68"/>
      <c r="C647" s="53" t="s">
        <v>915</v>
      </c>
      <c r="D647" s="53"/>
    </row>
    <row r="648" spans="1:4">
      <c r="A648" s="69"/>
      <c r="B648" s="69"/>
      <c r="C648" s="53" t="s">
        <v>179</v>
      </c>
      <c r="D648" s="53"/>
    </row>
    <row r="649" spans="1:4">
      <c r="A649" s="60"/>
      <c r="B649" s="115" t="s">
        <v>162</v>
      </c>
      <c r="C649" s="51" t="s">
        <v>916</v>
      </c>
      <c r="D649" s="51"/>
    </row>
    <row r="650" spans="1:4">
      <c r="A650" s="60"/>
      <c r="B650" s="115"/>
      <c r="C650" s="51" t="s">
        <v>917</v>
      </c>
      <c r="D650" s="51"/>
    </row>
    <row r="651" spans="1:4">
      <c r="A651" s="60"/>
      <c r="B651" s="115"/>
      <c r="C651" s="51" t="s">
        <v>918</v>
      </c>
      <c r="D651" s="51"/>
    </row>
    <row r="652" spans="1:4">
      <c r="A652" s="60"/>
      <c r="B652" s="115"/>
      <c r="C652" s="51" t="s">
        <v>919</v>
      </c>
      <c r="D652" s="51"/>
    </row>
    <row r="653" spans="1:4">
      <c r="A653" s="60"/>
      <c r="B653" s="115"/>
      <c r="C653" s="51" t="s">
        <v>179</v>
      </c>
      <c r="D653" s="51"/>
    </row>
    <row r="654" spans="1:4">
      <c r="A654" s="67"/>
      <c r="B654" s="67" t="s">
        <v>163</v>
      </c>
      <c r="C654" s="53" t="s">
        <v>920</v>
      </c>
      <c r="D654" s="53"/>
    </row>
    <row r="655" spans="1:4">
      <c r="A655" s="68"/>
      <c r="B655" s="68"/>
      <c r="C655" s="53" t="s">
        <v>921</v>
      </c>
      <c r="D655" s="53"/>
    </row>
    <row r="656" spans="1:4">
      <c r="A656" s="60"/>
      <c r="B656" s="115" t="s">
        <v>22</v>
      </c>
      <c r="C656" s="51" t="s">
        <v>36</v>
      </c>
      <c r="D656" s="51"/>
    </row>
    <row r="657" spans="1:6">
      <c r="A657" s="60"/>
      <c r="B657" s="115"/>
      <c r="C657" s="51" t="s">
        <v>922</v>
      </c>
      <c r="D657" s="51"/>
    </row>
    <row r="658" spans="1:6">
      <c r="A658" s="67"/>
      <c r="B658" s="67" t="s">
        <v>923</v>
      </c>
      <c r="C658" s="53" t="s">
        <v>924</v>
      </c>
      <c r="D658" s="53"/>
    </row>
    <row r="659" spans="1:6">
      <c r="A659" s="68"/>
      <c r="B659" s="68"/>
      <c r="C659" s="53" t="s">
        <v>925</v>
      </c>
      <c r="D659" s="53"/>
    </row>
    <row r="660" spans="1:6">
      <c r="A660" s="68"/>
      <c r="B660" s="68"/>
      <c r="C660" s="53" t="s">
        <v>926</v>
      </c>
      <c r="D660" s="53"/>
    </row>
    <row r="661" spans="1:6">
      <c r="A661" s="68"/>
      <c r="B661" s="68"/>
      <c r="C661" s="53" t="s">
        <v>927</v>
      </c>
      <c r="D661" s="53"/>
    </row>
    <row r="662" spans="1:6">
      <c r="A662" s="68"/>
      <c r="B662" s="68"/>
      <c r="C662" s="53" t="s">
        <v>928</v>
      </c>
      <c r="D662" s="53"/>
    </row>
    <row r="663" spans="1:6">
      <c r="A663" s="68"/>
      <c r="B663" s="68"/>
      <c r="C663" s="53" t="s">
        <v>929</v>
      </c>
      <c r="D663" s="53"/>
    </row>
    <row r="664" spans="1:6">
      <c r="A664" s="68"/>
      <c r="B664" s="68"/>
      <c r="C664" s="53" t="s">
        <v>179</v>
      </c>
      <c r="D664" s="53"/>
    </row>
    <row r="665" spans="1:6">
      <c r="A665" s="69"/>
      <c r="B665" s="69"/>
      <c r="C665" s="53" t="s">
        <v>930</v>
      </c>
      <c r="D665" s="53"/>
    </row>
    <row r="666" spans="1:6">
      <c r="A666" s="60"/>
      <c r="B666" s="115" t="s">
        <v>931</v>
      </c>
      <c r="C666" s="51" t="s">
        <v>932</v>
      </c>
      <c r="D666" s="51"/>
    </row>
    <row r="667" spans="1:6">
      <c r="A667" s="60"/>
      <c r="B667" s="115"/>
      <c r="C667" s="51" t="s">
        <v>933</v>
      </c>
      <c r="D667" s="51"/>
      <c r="F667" s="8"/>
    </row>
    <row r="668" spans="1:6">
      <c r="A668" s="67"/>
      <c r="B668" s="67" t="s">
        <v>934</v>
      </c>
      <c r="C668" s="53" t="s">
        <v>935</v>
      </c>
      <c r="D668" s="53"/>
    </row>
    <row r="669" spans="1:6">
      <c r="A669" s="68"/>
      <c r="B669" s="68"/>
      <c r="C669" s="53" t="s">
        <v>936</v>
      </c>
      <c r="D669" s="53"/>
    </row>
    <row r="670" spans="1:6">
      <c r="A670" s="68"/>
      <c r="B670" s="68"/>
      <c r="C670" s="53" t="s">
        <v>937</v>
      </c>
      <c r="D670" s="53"/>
    </row>
    <row r="671" spans="1:6">
      <c r="A671" s="68"/>
      <c r="B671" s="68"/>
      <c r="C671" s="53" t="s">
        <v>938</v>
      </c>
      <c r="D671" s="53"/>
    </row>
    <row r="672" spans="1:6">
      <c r="A672" s="68"/>
      <c r="B672" s="68"/>
      <c r="C672" s="53" t="s">
        <v>939</v>
      </c>
      <c r="D672" s="53"/>
    </row>
    <row r="673" spans="1:4">
      <c r="A673" s="68"/>
      <c r="B673" s="68"/>
      <c r="C673" s="53" t="s">
        <v>940</v>
      </c>
      <c r="D673" s="53"/>
    </row>
    <row r="674" spans="1:4">
      <c r="A674" s="68"/>
      <c r="B674" s="68"/>
      <c r="C674" s="53" t="s">
        <v>941</v>
      </c>
      <c r="D674" s="53"/>
    </row>
    <row r="675" spans="1:4">
      <c r="A675" s="68"/>
      <c r="B675" s="68"/>
      <c r="C675" s="53" t="s">
        <v>942</v>
      </c>
      <c r="D675" s="53"/>
    </row>
    <row r="676" spans="1:4">
      <c r="A676" s="68"/>
      <c r="B676" s="68"/>
      <c r="C676" s="53" t="s">
        <v>943</v>
      </c>
      <c r="D676" s="53"/>
    </row>
    <row r="677" spans="1:4">
      <c r="A677" s="68"/>
      <c r="B677" s="68"/>
      <c r="C677" s="53" t="s">
        <v>944</v>
      </c>
      <c r="D677" s="53"/>
    </row>
    <row r="678" spans="1:4">
      <c r="A678" s="68"/>
      <c r="B678" s="68"/>
      <c r="C678" s="53" t="s">
        <v>594</v>
      </c>
      <c r="D678" s="53"/>
    </row>
    <row r="679" spans="1:4">
      <c r="A679" s="69"/>
      <c r="B679" s="69"/>
      <c r="C679" s="53" t="s">
        <v>930</v>
      </c>
      <c r="D679" s="53"/>
    </row>
    <row r="680" spans="1:4">
      <c r="A680" s="89"/>
      <c r="B680" s="89" t="s">
        <v>945</v>
      </c>
      <c r="C680" s="51" t="s">
        <v>924</v>
      </c>
      <c r="D680" s="51"/>
    </row>
    <row r="681" spans="1:4">
      <c r="A681" s="91"/>
      <c r="B681" s="91"/>
      <c r="C681" s="51" t="s">
        <v>925</v>
      </c>
      <c r="D681" s="51"/>
    </row>
    <row r="682" spans="1:4">
      <c r="A682" s="91"/>
      <c r="B682" s="91"/>
      <c r="C682" s="51" t="s">
        <v>926</v>
      </c>
      <c r="D682" s="51"/>
    </row>
    <row r="683" spans="1:4">
      <c r="A683" s="91"/>
      <c r="B683" s="91"/>
      <c r="C683" s="51" t="s">
        <v>927</v>
      </c>
      <c r="D683" s="51"/>
    </row>
    <row r="684" spans="1:4">
      <c r="A684" s="91"/>
      <c r="B684" s="91"/>
      <c r="C684" s="51" t="s">
        <v>928</v>
      </c>
      <c r="D684" s="51"/>
    </row>
    <row r="685" spans="1:4">
      <c r="A685" s="91"/>
      <c r="B685" s="91"/>
      <c r="C685" s="51" t="s">
        <v>929</v>
      </c>
      <c r="D685" s="51"/>
    </row>
    <row r="686" spans="1:4">
      <c r="A686" s="91"/>
      <c r="B686" s="91"/>
      <c r="C686" s="51" t="s">
        <v>179</v>
      </c>
      <c r="D686" s="51"/>
    </row>
    <row r="687" spans="1:4">
      <c r="A687" s="91"/>
      <c r="B687" s="91"/>
      <c r="C687" s="51" t="s">
        <v>930</v>
      </c>
      <c r="D687" s="51"/>
    </row>
    <row r="688" spans="1:4">
      <c r="A688" s="67"/>
      <c r="B688" s="64" t="s">
        <v>946</v>
      </c>
      <c r="C688" s="53" t="s">
        <v>947</v>
      </c>
      <c r="D688" s="53"/>
    </row>
    <row r="689" spans="1:4">
      <c r="A689" s="68"/>
      <c r="B689" s="66"/>
      <c r="C689" s="53" t="s">
        <v>948</v>
      </c>
      <c r="D689" s="53"/>
    </row>
    <row r="690" spans="1:4">
      <c r="A690" s="89"/>
      <c r="B690" s="89" t="s">
        <v>949</v>
      </c>
      <c r="C690" s="51" t="s">
        <v>950</v>
      </c>
      <c r="D690" s="51"/>
    </row>
    <row r="691" spans="1:4">
      <c r="A691" s="91"/>
      <c r="B691" s="91"/>
      <c r="C691" s="51" t="s">
        <v>951</v>
      </c>
      <c r="D691" s="51"/>
    </row>
    <row r="692" spans="1:4">
      <c r="A692" s="67"/>
      <c r="B692" s="67" t="s">
        <v>952</v>
      </c>
      <c r="C692" s="53" t="s">
        <v>953</v>
      </c>
      <c r="D692" s="53"/>
    </row>
    <row r="693" spans="1:4">
      <c r="A693" s="68"/>
      <c r="B693" s="68"/>
      <c r="C693" s="53" t="s">
        <v>771</v>
      </c>
      <c r="D693" s="53"/>
    </row>
    <row r="694" spans="1:4">
      <c r="A694" s="68"/>
      <c r="B694" s="68"/>
      <c r="C694" s="53" t="s">
        <v>954</v>
      </c>
      <c r="D694" s="53"/>
    </row>
    <row r="695" spans="1:4">
      <c r="A695" s="68"/>
      <c r="B695" s="68"/>
      <c r="C695" s="53" t="s">
        <v>955</v>
      </c>
      <c r="D695" s="53"/>
    </row>
    <row r="696" spans="1:4">
      <c r="A696" s="68"/>
      <c r="B696" s="68"/>
      <c r="C696" s="53" t="s">
        <v>956</v>
      </c>
      <c r="D696" s="53"/>
    </row>
    <row r="697" spans="1:4">
      <c r="A697" s="68"/>
      <c r="B697" s="68"/>
      <c r="C697" s="53" t="s">
        <v>161</v>
      </c>
      <c r="D697" s="53"/>
    </row>
    <row r="698" spans="1:4">
      <c r="A698" s="68"/>
      <c r="B698" s="68"/>
      <c r="C698" s="53" t="s">
        <v>957</v>
      </c>
      <c r="D698" s="53"/>
    </row>
    <row r="699" spans="1:4">
      <c r="A699" s="68"/>
      <c r="B699" s="68"/>
      <c r="C699" s="53" t="s">
        <v>958</v>
      </c>
      <c r="D699" s="53"/>
    </row>
    <row r="700" spans="1:4">
      <c r="A700" s="68"/>
      <c r="B700" s="68"/>
      <c r="C700" s="53" t="s">
        <v>179</v>
      </c>
      <c r="D700" s="53"/>
    </row>
    <row r="701" spans="1:4">
      <c r="A701" s="89"/>
      <c r="B701" s="89" t="s">
        <v>959</v>
      </c>
      <c r="C701" s="51" t="s">
        <v>460</v>
      </c>
      <c r="D701" s="51"/>
    </row>
    <row r="702" spans="1:4">
      <c r="A702" s="91"/>
      <c r="B702" s="91"/>
      <c r="C702" s="51" t="s">
        <v>461</v>
      </c>
      <c r="D702" s="51"/>
    </row>
    <row r="703" spans="1:4">
      <c r="A703" s="91"/>
      <c r="B703" s="91"/>
      <c r="C703" s="51" t="s">
        <v>462</v>
      </c>
      <c r="D703" s="51"/>
    </row>
    <row r="704" spans="1:4">
      <c r="A704" s="91"/>
      <c r="B704" s="91"/>
      <c r="C704" s="51" t="s">
        <v>463</v>
      </c>
      <c r="D704" s="51"/>
    </row>
    <row r="705" spans="1:5">
      <c r="A705" s="91"/>
      <c r="B705" s="91"/>
      <c r="C705" s="51" t="s">
        <v>464</v>
      </c>
      <c r="D705" s="51"/>
    </row>
    <row r="706" spans="1:5">
      <c r="A706" s="91"/>
      <c r="B706" s="91"/>
      <c r="C706" s="51" t="s">
        <v>465</v>
      </c>
      <c r="D706" s="51"/>
    </row>
    <row r="707" spans="1:5">
      <c r="A707" s="91"/>
      <c r="B707" s="91"/>
      <c r="C707" s="51" t="s">
        <v>467</v>
      </c>
      <c r="D707" s="51"/>
    </row>
    <row r="708" spans="1:5">
      <c r="A708" s="91"/>
      <c r="B708" s="91"/>
      <c r="C708" s="51" t="s">
        <v>468</v>
      </c>
      <c r="D708" s="51"/>
    </row>
    <row r="709" spans="1:5">
      <c r="A709" s="91"/>
      <c r="B709" s="91"/>
      <c r="C709" s="51" t="s">
        <v>469</v>
      </c>
      <c r="D709" s="51"/>
    </row>
    <row r="710" spans="1:5">
      <c r="A710" s="91"/>
      <c r="B710" s="91"/>
      <c r="C710" s="51" t="s">
        <v>470</v>
      </c>
      <c r="D710" s="51"/>
    </row>
    <row r="711" spans="1:5">
      <c r="A711" s="91"/>
      <c r="B711" s="91"/>
      <c r="C711" s="51" t="s">
        <v>471</v>
      </c>
      <c r="D711" s="51"/>
    </row>
    <row r="712" spans="1:5">
      <c r="A712" s="91"/>
      <c r="B712" s="91"/>
      <c r="C712" s="51" t="s">
        <v>472</v>
      </c>
      <c r="D712" s="51"/>
    </row>
    <row r="713" spans="1:5">
      <c r="A713" s="91"/>
      <c r="B713" s="91"/>
      <c r="C713" s="51" t="s">
        <v>473</v>
      </c>
      <c r="D713" s="51"/>
    </row>
    <row r="714" spans="1:5">
      <c r="A714" s="91"/>
      <c r="B714" s="91"/>
      <c r="C714" s="51" t="s">
        <v>474</v>
      </c>
      <c r="D714" s="51"/>
    </row>
    <row r="715" spans="1:5">
      <c r="A715" s="91"/>
      <c r="B715" s="91"/>
      <c r="C715" s="51" t="s">
        <v>475</v>
      </c>
      <c r="D715" s="51"/>
    </row>
    <row r="716" spans="1:5">
      <c r="A716" s="91"/>
      <c r="B716" s="91"/>
      <c r="C716" s="51" t="s">
        <v>476</v>
      </c>
      <c r="D716" s="51" t="s">
        <v>477</v>
      </c>
      <c r="E716" t="s">
        <v>241</v>
      </c>
    </row>
    <row r="717" spans="1:5">
      <c r="A717" s="91"/>
      <c r="B717" s="91"/>
      <c r="C717" s="51" t="s">
        <v>478</v>
      </c>
      <c r="D717" s="51"/>
    </row>
    <row r="718" spans="1:5">
      <c r="A718" s="91"/>
      <c r="B718" s="91"/>
      <c r="C718" s="51" t="s">
        <v>479</v>
      </c>
      <c r="D718" s="51"/>
    </row>
    <row r="719" spans="1:5">
      <c r="A719" s="91"/>
      <c r="B719" s="91"/>
      <c r="C719" s="51" t="s">
        <v>480</v>
      </c>
      <c r="D719" s="51"/>
    </row>
    <row r="720" spans="1:5">
      <c r="A720" s="91"/>
      <c r="B720" s="91"/>
      <c r="C720" s="51" t="s">
        <v>481</v>
      </c>
      <c r="D720" s="51"/>
    </row>
    <row r="721" spans="1:4">
      <c r="A721" s="91"/>
      <c r="B721" s="91"/>
      <c r="C721" s="51" t="s">
        <v>482</v>
      </c>
      <c r="D721" s="51"/>
    </row>
    <row r="722" spans="1:4">
      <c r="A722" s="91"/>
      <c r="B722" s="91"/>
      <c r="C722" s="51" t="s">
        <v>483</v>
      </c>
      <c r="D722" s="51"/>
    </row>
    <row r="723" spans="1:4">
      <c r="A723" s="91"/>
      <c r="B723" s="91"/>
      <c r="C723" s="51" t="s">
        <v>484</v>
      </c>
      <c r="D723" s="51"/>
    </row>
    <row r="724" spans="1:4">
      <c r="A724" s="91"/>
      <c r="B724" s="91"/>
      <c r="C724" s="51" t="s">
        <v>485</v>
      </c>
      <c r="D724" s="51"/>
    </row>
    <row r="725" spans="1:4">
      <c r="A725" s="91"/>
      <c r="B725" s="91"/>
      <c r="C725" s="51" t="s">
        <v>486</v>
      </c>
      <c r="D725" s="51"/>
    </row>
    <row r="726" spans="1:4">
      <c r="A726" s="91"/>
      <c r="B726" s="91"/>
      <c r="C726" s="51" t="s">
        <v>487</v>
      </c>
      <c r="D726" s="51"/>
    </row>
    <row r="727" spans="1:4">
      <c r="A727" s="91"/>
      <c r="B727" s="91"/>
      <c r="C727" s="51" t="s">
        <v>488</v>
      </c>
      <c r="D727" s="51"/>
    </row>
    <row r="728" spans="1:4">
      <c r="A728" s="91"/>
      <c r="B728" s="91"/>
      <c r="C728" s="51" t="s">
        <v>489</v>
      </c>
      <c r="D728" s="51"/>
    </row>
    <row r="729" spans="1:4">
      <c r="A729" s="91"/>
      <c r="B729" s="91"/>
      <c r="C729" s="51" t="s">
        <v>490</v>
      </c>
      <c r="D729" s="51"/>
    </row>
    <row r="730" spans="1:4">
      <c r="A730" s="91"/>
      <c r="B730" s="91"/>
      <c r="C730" s="51" t="s">
        <v>491</v>
      </c>
      <c r="D730" s="51"/>
    </row>
    <row r="731" spans="1:4">
      <c r="A731" s="91"/>
      <c r="B731" s="91"/>
      <c r="C731" s="51" t="s">
        <v>492</v>
      </c>
      <c r="D731" s="51"/>
    </row>
    <row r="732" spans="1:4">
      <c r="A732" s="91"/>
      <c r="B732" s="91"/>
      <c r="C732" s="51" t="s">
        <v>493</v>
      </c>
      <c r="D732" s="51"/>
    </row>
    <row r="733" spans="1:4">
      <c r="A733" s="91"/>
      <c r="B733" s="91"/>
      <c r="C733" s="51" t="s">
        <v>494</v>
      </c>
      <c r="D733" s="51"/>
    </row>
    <row r="734" spans="1:4">
      <c r="A734" s="91"/>
      <c r="B734" s="91"/>
      <c r="C734" s="51" t="s">
        <v>495</v>
      </c>
      <c r="D734" s="51"/>
    </row>
    <row r="735" spans="1:4">
      <c r="A735" s="91"/>
      <c r="B735" s="91"/>
      <c r="C735" s="51" t="s">
        <v>496</v>
      </c>
      <c r="D735" s="51"/>
    </row>
    <row r="736" spans="1:4">
      <c r="A736" s="91"/>
      <c r="B736" s="91"/>
      <c r="C736" s="51" t="s">
        <v>497</v>
      </c>
      <c r="D736" s="51"/>
    </row>
    <row r="737" spans="1:4">
      <c r="A737" s="91"/>
      <c r="B737" s="91"/>
      <c r="C737" s="51" t="s">
        <v>498</v>
      </c>
      <c r="D737" s="51"/>
    </row>
    <row r="738" spans="1:4">
      <c r="A738" s="91"/>
      <c r="B738" s="91"/>
      <c r="C738" s="51" t="s">
        <v>499</v>
      </c>
      <c r="D738" s="51"/>
    </row>
    <row r="739" spans="1:4">
      <c r="A739" s="91"/>
      <c r="B739" s="91"/>
      <c r="C739" s="51" t="s">
        <v>500</v>
      </c>
      <c r="D739" s="51"/>
    </row>
    <row r="740" spans="1:4">
      <c r="A740" s="91"/>
      <c r="B740" s="91"/>
      <c r="C740" s="51" t="s">
        <v>501</v>
      </c>
      <c r="D740" s="51"/>
    </row>
    <row r="741" spans="1:4">
      <c r="A741" s="91"/>
      <c r="B741" s="91"/>
      <c r="C741" s="51" t="s">
        <v>502</v>
      </c>
      <c r="D741" s="51"/>
    </row>
    <row r="742" spans="1:4">
      <c r="A742" s="91"/>
      <c r="B742" s="91"/>
      <c r="C742" s="51" t="s">
        <v>503</v>
      </c>
      <c r="D742" s="51"/>
    </row>
    <row r="743" spans="1:4">
      <c r="A743" s="91"/>
      <c r="B743" s="91"/>
      <c r="C743" s="51" t="s">
        <v>504</v>
      </c>
      <c r="D743" s="51"/>
    </row>
    <row r="744" spans="1:4">
      <c r="A744" s="91"/>
      <c r="B744" s="91"/>
      <c r="C744" s="51" t="s">
        <v>505</v>
      </c>
      <c r="D744" s="51"/>
    </row>
    <row r="745" spans="1:4">
      <c r="A745" s="91"/>
      <c r="B745" s="91"/>
      <c r="C745" s="51" t="s">
        <v>506</v>
      </c>
      <c r="D745" s="51"/>
    </row>
    <row r="746" spans="1:4">
      <c r="A746" s="91"/>
      <c r="B746" s="91"/>
      <c r="C746" s="51" t="s">
        <v>507</v>
      </c>
      <c r="D746" s="51"/>
    </row>
    <row r="747" spans="1:4">
      <c r="A747" s="91"/>
      <c r="B747" s="91"/>
      <c r="C747" s="51" t="s">
        <v>508</v>
      </c>
      <c r="D747" s="51"/>
    </row>
    <row r="748" spans="1:4">
      <c r="A748" s="91"/>
      <c r="B748" s="91"/>
      <c r="C748" s="51" t="s">
        <v>509</v>
      </c>
      <c r="D748" s="51"/>
    </row>
    <row r="749" spans="1:4">
      <c r="A749" s="91"/>
      <c r="B749" s="91"/>
      <c r="C749" s="51" t="s">
        <v>510</v>
      </c>
      <c r="D749" s="51"/>
    </row>
    <row r="750" spans="1:4">
      <c r="A750" s="91"/>
      <c r="B750" s="91"/>
      <c r="C750" s="51" t="s">
        <v>30</v>
      </c>
      <c r="D750" s="51"/>
    </row>
    <row r="751" spans="1:4">
      <c r="A751" s="91"/>
      <c r="B751" s="91"/>
      <c r="C751" s="51" t="s">
        <v>234</v>
      </c>
      <c r="D751" s="51"/>
    </row>
    <row r="752" spans="1:4">
      <c r="A752" s="91"/>
      <c r="B752" s="91"/>
      <c r="C752" s="51" t="s">
        <v>235</v>
      </c>
      <c r="D752" s="51"/>
    </row>
    <row r="753" spans="1:4">
      <c r="A753" s="91"/>
      <c r="B753" s="91"/>
      <c r="C753" s="51" t="s">
        <v>236</v>
      </c>
      <c r="D753" s="51"/>
    </row>
    <row r="754" spans="1:4">
      <c r="A754" s="91"/>
      <c r="B754" s="91"/>
      <c r="C754" s="51" t="s">
        <v>237</v>
      </c>
      <c r="D754" s="51"/>
    </row>
    <row r="755" spans="1:4">
      <c r="A755" s="91"/>
      <c r="B755" s="91"/>
      <c r="C755" s="51" t="s">
        <v>238</v>
      </c>
      <c r="D755" s="51"/>
    </row>
    <row r="756" spans="1:4">
      <c r="A756" s="91"/>
      <c r="B756" s="91"/>
      <c r="C756" s="51" t="s">
        <v>239</v>
      </c>
      <c r="D756" s="51"/>
    </row>
    <row r="757" spans="1:4">
      <c r="A757" s="91"/>
      <c r="B757" s="91"/>
      <c r="C757" s="51" t="s">
        <v>240</v>
      </c>
      <c r="D757" s="51"/>
    </row>
    <row r="758" spans="1:4">
      <c r="A758" s="91"/>
      <c r="B758" s="91"/>
      <c r="C758" s="51" t="s">
        <v>242</v>
      </c>
      <c r="D758" s="51"/>
    </row>
    <row r="759" spans="1:4">
      <c r="A759" s="91"/>
      <c r="B759" s="91"/>
      <c r="C759" s="51" t="s">
        <v>243</v>
      </c>
      <c r="D759" s="51"/>
    </row>
    <row r="760" spans="1:4">
      <c r="A760" s="91"/>
      <c r="B760" s="91"/>
      <c r="C760" s="51" t="s">
        <v>244</v>
      </c>
      <c r="D760" s="51"/>
    </row>
    <row r="761" spans="1:4">
      <c r="A761" s="91"/>
      <c r="B761" s="91"/>
      <c r="C761" s="51" t="s">
        <v>245</v>
      </c>
      <c r="D761" s="51"/>
    </row>
    <row r="762" spans="1:4">
      <c r="A762" s="91"/>
      <c r="B762" s="91"/>
      <c r="C762" s="51" t="s">
        <v>246</v>
      </c>
      <c r="D762" s="51"/>
    </row>
    <row r="763" spans="1:4">
      <c r="A763" s="91"/>
      <c r="B763" s="91"/>
      <c r="C763" s="51" t="s">
        <v>247</v>
      </c>
      <c r="D763" s="51"/>
    </row>
    <row r="764" spans="1:4">
      <c r="A764" s="91"/>
      <c r="B764" s="91"/>
      <c r="C764" s="51" t="s">
        <v>248</v>
      </c>
      <c r="D764" s="51"/>
    </row>
    <row r="765" spans="1:4">
      <c r="A765" s="91"/>
      <c r="B765" s="91"/>
      <c r="C765" s="51" t="s">
        <v>249</v>
      </c>
      <c r="D765" s="51"/>
    </row>
    <row r="766" spans="1:4">
      <c r="A766" s="91"/>
      <c r="B766" s="91"/>
      <c r="C766" s="51" t="s">
        <v>250</v>
      </c>
      <c r="D766" s="51"/>
    </row>
    <row r="767" spans="1:4">
      <c r="A767" s="91"/>
      <c r="B767" s="91"/>
      <c r="C767" s="51" t="s">
        <v>251</v>
      </c>
      <c r="D767" s="51"/>
    </row>
    <row r="768" spans="1:4">
      <c r="A768" s="91"/>
      <c r="B768" s="91"/>
      <c r="C768" s="51" t="s">
        <v>252</v>
      </c>
      <c r="D768" s="51"/>
    </row>
    <row r="769" spans="1:5">
      <c r="A769" s="91"/>
      <c r="B769" s="91"/>
      <c r="C769" s="51" t="s">
        <v>253</v>
      </c>
      <c r="D769" s="51"/>
    </row>
    <row r="770" spans="1:5">
      <c r="A770" s="91"/>
      <c r="B770" s="91"/>
      <c r="C770" s="51" t="s">
        <v>254</v>
      </c>
      <c r="D770" s="51"/>
    </row>
    <row r="771" spans="1:5">
      <c r="A771" s="91"/>
      <c r="B771" s="91"/>
      <c r="C771" s="51" t="s">
        <v>255</v>
      </c>
      <c r="D771" s="51"/>
    </row>
    <row r="772" spans="1:5">
      <c r="A772" s="91"/>
      <c r="B772" s="91"/>
      <c r="C772" s="51" t="s">
        <v>256</v>
      </c>
      <c r="D772" s="51"/>
    </row>
    <row r="773" spans="1:5">
      <c r="A773" s="91"/>
      <c r="B773" s="91"/>
      <c r="C773" s="51" t="s">
        <v>257</v>
      </c>
      <c r="D773" s="51"/>
    </row>
    <row r="774" spans="1:5">
      <c r="A774" s="91"/>
      <c r="B774" s="91"/>
      <c r="C774" s="51" t="s">
        <v>258</v>
      </c>
      <c r="D774" s="51"/>
    </row>
    <row r="775" spans="1:5">
      <c r="A775" s="91"/>
      <c r="B775" s="91"/>
      <c r="C775" s="51" t="s">
        <v>259</v>
      </c>
      <c r="D775" s="51"/>
    </row>
    <row r="776" spans="1:5">
      <c r="A776" s="91"/>
      <c r="B776" s="91"/>
      <c r="C776" s="51" t="s">
        <v>260</v>
      </c>
      <c r="D776" s="51"/>
    </row>
    <row r="777" spans="1:5">
      <c r="A777" s="91"/>
      <c r="B777" s="91"/>
      <c r="C777" s="51" t="s">
        <v>261</v>
      </c>
      <c r="D777" s="51"/>
    </row>
    <row r="778" spans="1:5">
      <c r="A778" s="91"/>
      <c r="B778" s="91"/>
      <c r="C778" s="51" t="s">
        <v>262</v>
      </c>
      <c r="D778" s="51"/>
    </row>
    <row r="779" spans="1:5">
      <c r="A779" s="91"/>
      <c r="B779" s="91"/>
      <c r="C779" s="51" t="s">
        <v>263</v>
      </c>
      <c r="D779" s="51"/>
    </row>
    <row r="780" spans="1:5">
      <c r="A780" s="91"/>
      <c r="B780" s="91"/>
      <c r="C780" s="51" t="s">
        <v>264</v>
      </c>
      <c r="D780" s="51"/>
    </row>
    <row r="781" spans="1:5">
      <c r="A781" s="91"/>
      <c r="B781" s="91"/>
      <c r="C781" s="51" t="s">
        <v>265</v>
      </c>
      <c r="D781" s="51"/>
    </row>
    <row r="782" spans="1:5">
      <c r="A782" s="91"/>
      <c r="B782" s="91"/>
      <c r="C782" s="51" t="s">
        <v>266</v>
      </c>
      <c r="D782" s="51"/>
      <c r="E782" t="s">
        <v>241</v>
      </c>
    </row>
    <row r="783" spans="1:5">
      <c r="A783" s="91"/>
      <c r="B783" s="91"/>
      <c r="C783" s="51" t="s">
        <v>267</v>
      </c>
      <c r="D783" s="51"/>
      <c r="E783" t="s">
        <v>241</v>
      </c>
    </row>
    <row r="784" spans="1:5">
      <c r="A784" s="91"/>
      <c r="B784" s="91"/>
      <c r="C784" s="51" t="s">
        <v>270</v>
      </c>
      <c r="D784" s="51"/>
      <c r="E784" t="s">
        <v>241</v>
      </c>
    </row>
    <row r="785" spans="1:5">
      <c r="A785" s="91"/>
      <c r="B785" s="91"/>
      <c r="C785" s="51" t="s">
        <v>271</v>
      </c>
      <c r="D785" s="51"/>
    </row>
    <row r="786" spans="1:5">
      <c r="A786" s="91"/>
      <c r="B786" s="91"/>
      <c r="C786" s="51" t="s">
        <v>272</v>
      </c>
      <c r="D786" s="51"/>
    </row>
    <row r="787" spans="1:5">
      <c r="A787" s="91"/>
      <c r="B787" s="91"/>
      <c r="C787" s="51" t="s">
        <v>273</v>
      </c>
      <c r="D787" s="51"/>
    </row>
    <row r="788" spans="1:5">
      <c r="A788" s="91"/>
      <c r="B788" s="91"/>
      <c r="C788" s="51" t="s">
        <v>274</v>
      </c>
      <c r="D788" s="51"/>
    </row>
    <row r="789" spans="1:5">
      <c r="A789" s="91"/>
      <c r="B789" s="91"/>
      <c r="C789" s="51" t="s">
        <v>275</v>
      </c>
      <c r="D789" s="51"/>
    </row>
    <row r="790" spans="1:5">
      <c r="A790" s="91"/>
      <c r="B790" s="91"/>
      <c r="C790" s="51" t="s">
        <v>276</v>
      </c>
      <c r="D790" s="51"/>
      <c r="E790" t="s">
        <v>241</v>
      </c>
    </row>
    <row r="791" spans="1:5">
      <c r="A791" s="91"/>
      <c r="B791" s="91"/>
      <c r="C791" s="51" t="s">
        <v>277</v>
      </c>
      <c r="D791" s="51"/>
    </row>
    <row r="792" spans="1:5">
      <c r="A792" s="91"/>
      <c r="B792" s="91"/>
      <c r="C792" s="51" t="s">
        <v>278</v>
      </c>
      <c r="D792" s="51"/>
    </row>
    <row r="793" spans="1:5">
      <c r="A793" s="91"/>
      <c r="B793" s="91"/>
      <c r="C793" s="51" t="s">
        <v>279</v>
      </c>
      <c r="D793" s="51"/>
    </row>
    <row r="794" spans="1:5">
      <c r="A794" s="91"/>
      <c r="B794" s="91"/>
      <c r="C794" s="51" t="s">
        <v>960</v>
      </c>
      <c r="D794" s="51"/>
    </row>
    <row r="795" spans="1:5">
      <c r="A795" s="91"/>
      <c r="B795" s="91"/>
      <c r="C795" s="51" t="s">
        <v>280</v>
      </c>
      <c r="D795" s="51"/>
    </row>
    <row r="796" spans="1:5">
      <c r="A796" s="91"/>
      <c r="B796" s="91"/>
      <c r="C796" s="51" t="s">
        <v>281</v>
      </c>
      <c r="D796" s="51"/>
    </row>
    <row r="797" spans="1:5">
      <c r="A797" s="91"/>
      <c r="B797" s="91"/>
      <c r="C797" s="51" t="s">
        <v>282</v>
      </c>
      <c r="D797" s="51"/>
    </row>
    <row r="798" spans="1:5">
      <c r="A798" s="91"/>
      <c r="B798" s="91"/>
      <c r="C798" s="51" t="s">
        <v>283</v>
      </c>
      <c r="D798" s="51"/>
    </row>
    <row r="799" spans="1:5">
      <c r="A799" s="91"/>
      <c r="B799" s="91"/>
      <c r="C799" s="51" t="s">
        <v>284</v>
      </c>
      <c r="D799" s="51"/>
    </row>
    <row r="800" spans="1:5">
      <c r="A800" s="91"/>
      <c r="B800" s="91"/>
      <c r="C800" s="51" t="s">
        <v>285</v>
      </c>
      <c r="D800" s="51"/>
    </row>
    <row r="801" spans="1:5">
      <c r="A801" s="91"/>
      <c r="B801" s="91"/>
      <c r="C801" s="51" t="s">
        <v>286</v>
      </c>
      <c r="D801" s="51"/>
    </row>
    <row r="802" spans="1:5">
      <c r="A802" s="91"/>
      <c r="B802" s="91"/>
      <c r="C802" s="51" t="s">
        <v>287</v>
      </c>
      <c r="D802" s="51"/>
    </row>
    <row r="803" spans="1:5">
      <c r="A803" s="91"/>
      <c r="B803" s="91"/>
      <c r="C803" s="51" t="s">
        <v>288</v>
      </c>
      <c r="D803" s="51"/>
    </row>
    <row r="804" spans="1:5">
      <c r="A804" s="91"/>
      <c r="B804" s="91"/>
      <c r="C804" s="51" t="s">
        <v>289</v>
      </c>
      <c r="D804" s="51"/>
    </row>
    <row r="805" spans="1:5">
      <c r="A805" s="91"/>
      <c r="B805" s="91"/>
      <c r="C805" s="51" t="s">
        <v>290</v>
      </c>
      <c r="D805" s="51"/>
    </row>
    <row r="806" spans="1:5">
      <c r="A806" s="91"/>
      <c r="B806" s="91"/>
      <c r="C806" s="51" t="s">
        <v>291</v>
      </c>
      <c r="D806" s="51"/>
    </row>
    <row r="807" spans="1:5">
      <c r="A807" s="91"/>
      <c r="B807" s="91"/>
      <c r="C807" s="51" t="s">
        <v>292</v>
      </c>
      <c r="D807" s="51"/>
    </row>
    <row r="808" spans="1:5">
      <c r="A808" s="91"/>
      <c r="B808" s="91"/>
      <c r="C808" s="51" t="s">
        <v>294</v>
      </c>
      <c r="D808" s="51"/>
    </row>
    <row r="809" spans="1:5">
      <c r="A809" s="91"/>
      <c r="B809" s="91"/>
      <c r="C809" s="51" t="s">
        <v>293</v>
      </c>
      <c r="D809" s="51"/>
      <c r="E809" t="s">
        <v>241</v>
      </c>
    </row>
    <row r="810" spans="1:5">
      <c r="A810" s="91"/>
      <c r="B810" s="91"/>
      <c r="C810" s="51" t="s">
        <v>295</v>
      </c>
      <c r="D810" s="51"/>
    </row>
    <row r="811" spans="1:5">
      <c r="A811" s="91"/>
      <c r="B811" s="91"/>
      <c r="C811" s="51" t="s">
        <v>296</v>
      </c>
      <c r="D811" s="51"/>
    </row>
    <row r="812" spans="1:5">
      <c r="A812" s="91"/>
      <c r="B812" s="91"/>
      <c r="C812" s="51" t="s">
        <v>297</v>
      </c>
      <c r="D812" s="51"/>
    </row>
    <row r="813" spans="1:5">
      <c r="A813" s="91"/>
      <c r="B813" s="91"/>
      <c r="C813" s="51" t="s">
        <v>298</v>
      </c>
      <c r="D813" s="51"/>
    </row>
    <row r="814" spans="1:5">
      <c r="A814" s="91"/>
      <c r="B814" s="91"/>
      <c r="C814" s="51" t="s">
        <v>299</v>
      </c>
      <c r="D814" s="51"/>
    </row>
    <row r="815" spans="1:5">
      <c r="A815" s="91"/>
      <c r="B815" s="91"/>
      <c r="C815" s="51" t="s">
        <v>300</v>
      </c>
      <c r="D815" s="51"/>
    </row>
    <row r="816" spans="1:5">
      <c r="A816" s="91"/>
      <c r="B816" s="91"/>
      <c r="C816" s="51" t="s">
        <v>301</v>
      </c>
      <c r="D816" s="51"/>
    </row>
    <row r="817" spans="1:4">
      <c r="A817" s="91"/>
      <c r="B817" s="91"/>
      <c r="C817" s="51" t="s">
        <v>302</v>
      </c>
      <c r="D817" s="51"/>
    </row>
    <row r="818" spans="1:4">
      <c r="A818" s="91"/>
      <c r="B818" s="91"/>
      <c r="C818" s="51" t="s">
        <v>303</v>
      </c>
      <c r="D818" s="51"/>
    </row>
    <row r="819" spans="1:4">
      <c r="A819" s="91"/>
      <c r="B819" s="91"/>
      <c r="C819" s="51" t="s">
        <v>304</v>
      </c>
      <c r="D819" s="51"/>
    </row>
    <row r="820" spans="1:4">
      <c r="A820" s="91"/>
      <c r="B820" s="91"/>
      <c r="C820" s="51" t="s">
        <v>305</v>
      </c>
      <c r="D820" s="51"/>
    </row>
    <row r="821" spans="1:4">
      <c r="A821" s="91"/>
      <c r="B821" s="91"/>
      <c r="C821" s="51" t="s">
        <v>306</v>
      </c>
      <c r="D821" s="51"/>
    </row>
    <row r="822" spans="1:4">
      <c r="A822" s="91"/>
      <c r="B822" s="91"/>
      <c r="C822" s="51" t="s">
        <v>307</v>
      </c>
      <c r="D822" s="51"/>
    </row>
    <row r="823" spans="1:4">
      <c r="A823" s="91"/>
      <c r="B823" s="91"/>
      <c r="C823" s="51" t="s">
        <v>308</v>
      </c>
      <c r="D823" s="51"/>
    </row>
    <row r="824" spans="1:4">
      <c r="A824" s="91"/>
      <c r="B824" s="91"/>
      <c r="C824" s="51" t="s">
        <v>309</v>
      </c>
      <c r="D824" s="51"/>
    </row>
    <row r="825" spans="1:4">
      <c r="A825" s="91"/>
      <c r="B825" s="91"/>
      <c r="C825" s="51" t="s">
        <v>310</v>
      </c>
      <c r="D825" s="51"/>
    </row>
    <row r="826" spans="1:4">
      <c r="A826" s="91"/>
      <c r="B826" s="91"/>
      <c r="C826" s="51" t="s">
        <v>311</v>
      </c>
      <c r="D826" s="51"/>
    </row>
    <row r="827" spans="1:4">
      <c r="A827" s="91"/>
      <c r="B827" s="91"/>
      <c r="C827" s="51" t="s">
        <v>312</v>
      </c>
      <c r="D827" s="51"/>
    </row>
    <row r="828" spans="1:4">
      <c r="A828" s="91"/>
      <c r="B828" s="91"/>
      <c r="C828" s="51" t="s">
        <v>313</v>
      </c>
      <c r="D828" s="51"/>
    </row>
    <row r="829" spans="1:4">
      <c r="A829" s="91"/>
      <c r="B829" s="91"/>
      <c r="C829" s="51" t="s">
        <v>314</v>
      </c>
      <c r="D829" s="51"/>
    </row>
    <row r="830" spans="1:4">
      <c r="A830" s="91"/>
      <c r="B830" s="91"/>
      <c r="C830" s="51" t="s">
        <v>315</v>
      </c>
      <c r="D830" s="51"/>
    </row>
    <row r="831" spans="1:4">
      <c r="A831" s="91"/>
      <c r="B831" s="91"/>
      <c r="C831" s="51" t="s">
        <v>961</v>
      </c>
      <c r="D831" s="123" t="s">
        <v>962</v>
      </c>
    </row>
    <row r="832" spans="1:4">
      <c r="A832" s="91"/>
      <c r="B832" s="91"/>
      <c r="C832" s="51" t="s">
        <v>963</v>
      </c>
      <c r="D832" s="123" t="s">
        <v>327</v>
      </c>
    </row>
    <row r="833" spans="1:4">
      <c r="A833" s="91"/>
      <c r="B833" s="91"/>
      <c r="C833" s="51" t="s">
        <v>964</v>
      </c>
      <c r="D833" s="123" t="s">
        <v>327</v>
      </c>
    </row>
    <row r="834" spans="1:4" ht="15">
      <c r="A834" s="91"/>
      <c r="B834" s="91"/>
      <c r="C834" s="51" t="s">
        <v>965</v>
      </c>
      <c r="D834" s="121"/>
    </row>
    <row r="835" spans="1:4">
      <c r="A835" s="91"/>
      <c r="B835" s="91"/>
      <c r="C835" s="51" t="s">
        <v>323</v>
      </c>
      <c r="D835" s="51"/>
    </row>
    <row r="836" spans="1:4">
      <c r="A836" s="91"/>
      <c r="B836" s="91"/>
      <c r="C836" s="51" t="s">
        <v>318</v>
      </c>
      <c r="D836" s="51"/>
    </row>
    <row r="837" spans="1:4">
      <c r="A837" s="91"/>
      <c r="B837" s="91"/>
      <c r="C837" s="51" t="s">
        <v>319</v>
      </c>
      <c r="D837" s="51"/>
    </row>
    <row r="838" spans="1:4">
      <c r="A838" s="91"/>
      <c r="B838" s="91"/>
      <c r="C838" s="51" t="s">
        <v>316</v>
      </c>
      <c r="D838" s="51"/>
    </row>
    <row r="839" spans="1:4">
      <c r="A839" s="91"/>
      <c r="B839" s="91"/>
      <c r="C839" s="51" t="s">
        <v>320</v>
      </c>
      <c r="D839" s="51"/>
    </row>
    <row r="840" spans="1:4">
      <c r="A840" s="91"/>
      <c r="B840" s="91"/>
      <c r="C840" s="51" t="s">
        <v>317</v>
      </c>
      <c r="D840" s="51"/>
    </row>
    <row r="841" spans="1:4">
      <c r="A841" s="91"/>
      <c r="B841" s="91"/>
      <c r="C841" s="51" t="s">
        <v>321</v>
      </c>
      <c r="D841" s="51"/>
    </row>
    <row r="842" spans="1:4">
      <c r="A842" s="91"/>
      <c r="B842" s="91"/>
      <c r="C842" s="51" t="s">
        <v>966</v>
      </c>
      <c r="D842" s="51"/>
    </row>
    <row r="843" spans="1:4">
      <c r="A843" s="91"/>
      <c r="B843" s="91"/>
      <c r="C843" s="51" t="s">
        <v>967</v>
      </c>
      <c r="D843" s="51"/>
    </row>
    <row r="844" spans="1:4">
      <c r="A844" s="91"/>
      <c r="B844" s="91"/>
      <c r="C844" s="51" t="s">
        <v>968</v>
      </c>
      <c r="D844" s="51"/>
    </row>
    <row r="845" spans="1:4">
      <c r="A845" s="91"/>
      <c r="B845" s="91"/>
      <c r="C845" s="51" t="s">
        <v>969</v>
      </c>
      <c r="D845" s="51"/>
    </row>
    <row r="846" spans="1:4">
      <c r="A846" s="91"/>
      <c r="B846" s="91"/>
      <c r="C846" s="51" t="s">
        <v>970</v>
      </c>
      <c r="D846" s="51"/>
    </row>
    <row r="847" spans="1:4">
      <c r="A847" s="91"/>
      <c r="B847" s="91"/>
      <c r="C847" s="51" t="s">
        <v>971</v>
      </c>
      <c r="D847" s="51"/>
    </row>
    <row r="848" spans="1:4">
      <c r="A848" s="91"/>
      <c r="B848" s="91"/>
      <c r="C848" s="51" t="s">
        <v>972</v>
      </c>
      <c r="D848" s="51"/>
    </row>
    <row r="849" spans="1:4">
      <c r="A849" s="91"/>
      <c r="B849" s="91"/>
      <c r="C849" s="51" t="s">
        <v>973</v>
      </c>
      <c r="D849" s="51"/>
    </row>
    <row r="850" spans="1:4">
      <c r="A850" s="91"/>
      <c r="B850" s="91"/>
      <c r="C850" s="51" t="s">
        <v>179</v>
      </c>
      <c r="D850" s="51"/>
    </row>
    <row r="851" spans="1:4">
      <c r="A851" s="64" t="s">
        <v>974</v>
      </c>
      <c r="B851" s="64"/>
      <c r="C851" s="53" t="s">
        <v>364</v>
      </c>
      <c r="D851" s="53"/>
    </row>
    <row r="852" spans="1:4">
      <c r="A852" s="65"/>
      <c r="B852" s="65"/>
      <c r="C852" s="53" t="s">
        <v>141</v>
      </c>
      <c r="D852" s="53"/>
    </row>
    <row r="853" spans="1:4">
      <c r="A853" s="91" t="s">
        <v>975</v>
      </c>
      <c r="B853" s="91" t="s">
        <v>5</v>
      </c>
      <c r="C853" s="51" t="s">
        <v>976</v>
      </c>
      <c r="D853" s="51"/>
    </row>
    <row r="854" spans="1:4">
      <c r="A854" s="91"/>
      <c r="B854" s="91"/>
      <c r="C854" s="51" t="s">
        <v>977</v>
      </c>
      <c r="D854" s="51"/>
    </row>
    <row r="855" spans="1:4">
      <c r="A855" s="91"/>
      <c r="B855" s="91"/>
      <c r="C855" s="51" t="s">
        <v>978</v>
      </c>
      <c r="D855" s="51"/>
    </row>
    <row r="856" spans="1:4">
      <c r="A856" s="91"/>
      <c r="B856" s="91"/>
      <c r="C856" s="51" t="s">
        <v>979</v>
      </c>
      <c r="D856" s="51"/>
    </row>
    <row r="857" spans="1:4">
      <c r="A857" s="91"/>
      <c r="B857" s="91"/>
      <c r="C857" s="51" t="s">
        <v>980</v>
      </c>
      <c r="D857" s="51"/>
    </row>
    <row r="858" spans="1:4">
      <c r="A858" s="91"/>
      <c r="B858" s="91"/>
      <c r="C858" s="51" t="s">
        <v>981</v>
      </c>
      <c r="D858" s="51"/>
    </row>
    <row r="859" spans="1:4">
      <c r="A859" s="91"/>
      <c r="B859" s="91"/>
      <c r="C859" s="51" t="s">
        <v>982</v>
      </c>
      <c r="D859" s="51"/>
    </row>
    <row r="860" spans="1:4">
      <c r="A860" s="91"/>
      <c r="B860" s="91"/>
      <c r="C860" s="51" t="s">
        <v>983</v>
      </c>
      <c r="D860" s="51"/>
    </row>
    <row r="861" spans="1:4">
      <c r="A861" s="91"/>
      <c r="B861" s="91"/>
      <c r="C861" s="51" t="s">
        <v>984</v>
      </c>
      <c r="D861" s="51"/>
    </row>
    <row r="862" spans="1:4">
      <c r="A862" s="64" t="s">
        <v>985</v>
      </c>
      <c r="B862" s="64" t="s">
        <v>5</v>
      </c>
      <c r="C862" s="53" t="s">
        <v>40</v>
      </c>
      <c r="D862" s="53"/>
    </row>
    <row r="863" spans="1:4">
      <c r="A863" s="65"/>
      <c r="B863" s="65"/>
      <c r="C863" s="53" t="s">
        <v>986</v>
      </c>
      <c r="D863" s="53"/>
    </row>
    <row r="864" spans="1:4">
      <c r="A864" s="65"/>
      <c r="B864" s="65"/>
      <c r="C864" s="53" t="s">
        <v>55</v>
      </c>
      <c r="D864" s="53"/>
    </row>
    <row r="865" spans="1:4">
      <c r="A865" s="65"/>
      <c r="B865" s="65"/>
      <c r="C865" s="53" t="s">
        <v>105</v>
      </c>
      <c r="D865" s="53"/>
    </row>
    <row r="866" spans="1:4">
      <c r="A866" s="65"/>
      <c r="B866" s="65"/>
      <c r="C866" s="53" t="s">
        <v>987</v>
      </c>
      <c r="D866" s="53"/>
    </row>
    <row r="867" spans="1:4">
      <c r="A867" s="65"/>
      <c r="B867" s="65"/>
      <c r="C867" s="53" t="s">
        <v>988</v>
      </c>
      <c r="D867" s="53"/>
    </row>
    <row r="868" spans="1:4">
      <c r="A868" s="65"/>
      <c r="B868" s="65"/>
      <c r="C868" s="53" t="s">
        <v>29</v>
      </c>
      <c r="D868" s="53"/>
    </row>
    <row r="869" spans="1:4">
      <c r="A869" s="65"/>
      <c r="B869" s="65"/>
      <c r="C869" s="53" t="s">
        <v>989</v>
      </c>
      <c r="D869" s="53"/>
    </row>
    <row r="870" spans="1:4">
      <c r="A870" s="91" t="s">
        <v>990</v>
      </c>
      <c r="B870" s="91" t="s">
        <v>5</v>
      </c>
      <c r="C870" s="51" t="s">
        <v>40</v>
      </c>
      <c r="D870" s="51"/>
    </row>
    <row r="871" spans="1:4">
      <c r="A871" s="91"/>
      <c r="B871" s="91"/>
      <c r="C871" s="51" t="s">
        <v>55</v>
      </c>
      <c r="D871" s="51"/>
    </row>
    <row r="872" spans="1:4">
      <c r="A872" s="91"/>
      <c r="B872" s="91"/>
      <c r="C872" s="51" t="s">
        <v>987</v>
      </c>
      <c r="D872" s="51"/>
    </row>
    <row r="873" spans="1:4">
      <c r="A873" s="91"/>
      <c r="B873" s="91"/>
      <c r="C873" s="51" t="s">
        <v>179</v>
      </c>
      <c r="D873" s="51"/>
    </row>
    <row r="874" spans="1:4">
      <c r="A874" s="64" t="s">
        <v>991</v>
      </c>
      <c r="B874" s="64" t="s">
        <v>5</v>
      </c>
      <c r="C874" s="53" t="s">
        <v>992</v>
      </c>
      <c r="D874" s="53"/>
    </row>
    <row r="875" spans="1:4">
      <c r="A875" s="65"/>
      <c r="B875" s="65"/>
      <c r="C875" s="53" t="s">
        <v>195</v>
      </c>
      <c r="D875" s="53"/>
    </row>
    <row r="876" spans="1:4">
      <c r="A876" s="65"/>
      <c r="B876" s="65"/>
      <c r="C876" s="53" t="s">
        <v>190</v>
      </c>
      <c r="D876" s="53"/>
    </row>
    <row r="877" spans="1:4">
      <c r="A877" s="65"/>
      <c r="B877" s="65"/>
      <c r="C877" s="53" t="s">
        <v>781</v>
      </c>
      <c r="D877" s="53"/>
    </row>
    <row r="878" spans="1:4">
      <c r="A878" s="65"/>
      <c r="B878" s="65"/>
      <c r="C878" s="53" t="s">
        <v>993</v>
      </c>
      <c r="D878" s="53"/>
    </row>
    <row r="879" spans="1:4">
      <c r="A879" s="65"/>
      <c r="B879" s="65"/>
      <c r="C879" s="53" t="s">
        <v>994</v>
      </c>
      <c r="D879" s="53"/>
    </row>
    <row r="880" spans="1:4">
      <c r="A880" s="65"/>
      <c r="B880" s="65"/>
      <c r="C880" s="53" t="s">
        <v>995</v>
      </c>
      <c r="D880" s="53"/>
    </row>
    <row r="881" spans="1:5">
      <c r="A881" s="65"/>
      <c r="B881" s="65"/>
      <c r="C881" s="53" t="s">
        <v>996</v>
      </c>
      <c r="D881" s="53"/>
    </row>
    <row r="882" spans="1:5">
      <c r="A882" s="65"/>
      <c r="B882" s="65"/>
      <c r="C882" s="53" t="s">
        <v>997</v>
      </c>
      <c r="D882" s="53" t="s">
        <v>997</v>
      </c>
      <c r="E882" t="s">
        <v>241</v>
      </c>
    </row>
    <row r="883" spans="1:5">
      <c r="A883" s="66"/>
      <c r="B883" s="66"/>
      <c r="C883" s="53" t="s">
        <v>179</v>
      </c>
      <c r="D883" s="53"/>
    </row>
    <row r="884" spans="1:5">
      <c r="A884" s="80" t="s">
        <v>998</v>
      </c>
      <c r="B884" s="80" t="s">
        <v>5</v>
      </c>
      <c r="C884" s="51" t="s">
        <v>956</v>
      </c>
      <c r="D884" s="51"/>
    </row>
    <row r="885" spans="1:5">
      <c r="A885" s="81"/>
      <c r="B885" s="81"/>
      <c r="C885" s="51" t="s">
        <v>999</v>
      </c>
      <c r="D885" s="51"/>
    </row>
    <row r="886" spans="1:5">
      <c r="A886" s="81"/>
      <c r="B886" s="81"/>
      <c r="C886" s="51" t="s">
        <v>1000</v>
      </c>
      <c r="D886" s="51"/>
    </row>
    <row r="887" spans="1:5">
      <c r="A887" s="81"/>
      <c r="B887" s="81"/>
      <c r="C887" s="51" t="s">
        <v>1001</v>
      </c>
      <c r="D887" s="51"/>
    </row>
    <row r="888" spans="1:5">
      <c r="A888" s="81"/>
      <c r="B888" s="81"/>
      <c r="C888" s="51" t="s">
        <v>1002</v>
      </c>
      <c r="D888" s="51"/>
    </row>
    <row r="889" spans="1:5">
      <c r="A889" s="81"/>
      <c r="B889" s="81"/>
      <c r="C889" s="51" t="s">
        <v>1003</v>
      </c>
      <c r="D889" s="51" t="s">
        <v>1004</v>
      </c>
    </row>
    <row r="890" spans="1:5">
      <c r="A890" s="81"/>
      <c r="B890" s="81"/>
      <c r="C890" s="51" t="s">
        <v>1005</v>
      </c>
      <c r="D890" s="51"/>
    </row>
    <row r="891" spans="1:5">
      <c r="A891" s="64" t="s">
        <v>497</v>
      </c>
      <c r="B891" s="64" t="s">
        <v>5</v>
      </c>
      <c r="C891" s="53" t="s">
        <v>1006</v>
      </c>
      <c r="D891" s="53"/>
    </row>
    <row r="892" spans="1:5">
      <c r="A892" s="65"/>
      <c r="B892" s="65"/>
      <c r="C892" s="53" t="s">
        <v>1007</v>
      </c>
      <c r="D892" s="53"/>
    </row>
    <row r="893" spans="1:5">
      <c r="A893" s="65"/>
      <c r="B893" s="65"/>
      <c r="C893" s="53" t="s">
        <v>1008</v>
      </c>
      <c r="D893" s="53"/>
    </row>
    <row r="894" spans="1:5">
      <c r="A894" s="65"/>
      <c r="B894" s="65"/>
      <c r="C894" s="53" t="s">
        <v>1009</v>
      </c>
      <c r="D894" s="53"/>
    </row>
    <row r="895" spans="1:5">
      <c r="A895" s="65"/>
      <c r="B895" s="65"/>
      <c r="C895" s="53" t="s">
        <v>1010</v>
      </c>
      <c r="D895" s="53"/>
    </row>
    <row r="896" spans="1:5">
      <c r="A896" s="65"/>
      <c r="B896" s="65"/>
      <c r="C896" s="53" t="s">
        <v>179</v>
      </c>
      <c r="D896" s="53"/>
    </row>
    <row r="897" spans="1:4">
      <c r="A897" s="80" t="s">
        <v>1011</v>
      </c>
      <c r="B897" s="80" t="s">
        <v>5</v>
      </c>
      <c r="C897" s="51" t="s">
        <v>1012</v>
      </c>
      <c r="D897" s="51"/>
    </row>
    <row r="898" spans="1:4">
      <c r="A898" s="81"/>
      <c r="B898" s="81"/>
      <c r="C898" s="51" t="s">
        <v>1013</v>
      </c>
      <c r="D898" s="51"/>
    </row>
    <row r="899" spans="1:4">
      <c r="A899" s="81"/>
      <c r="B899" s="81"/>
      <c r="C899" s="51" t="s">
        <v>956</v>
      </c>
      <c r="D899" s="51"/>
    </row>
    <row r="900" spans="1:4">
      <c r="A900" s="81"/>
      <c r="B900" s="81"/>
      <c r="C900" s="51" t="s">
        <v>179</v>
      </c>
      <c r="D900" s="51"/>
    </row>
    <row r="901" spans="1:4">
      <c r="A901" s="64" t="s">
        <v>1014</v>
      </c>
      <c r="B901" s="64" t="s">
        <v>5</v>
      </c>
      <c r="C901" s="53" t="s">
        <v>1015</v>
      </c>
      <c r="D901" s="53"/>
    </row>
    <row r="902" spans="1:4">
      <c r="A902" s="65"/>
      <c r="B902" s="65"/>
      <c r="C902" s="53" t="s">
        <v>1016</v>
      </c>
      <c r="D902" s="53"/>
    </row>
    <row r="903" spans="1:4">
      <c r="A903" s="65"/>
      <c r="B903" s="65"/>
      <c r="C903" s="53" t="s">
        <v>772</v>
      </c>
      <c r="D903" s="53"/>
    </row>
    <row r="904" spans="1:4">
      <c r="A904" s="65"/>
      <c r="B904" s="65"/>
      <c r="C904" s="53" t="s">
        <v>1017</v>
      </c>
      <c r="D904" s="53"/>
    </row>
    <row r="905" spans="1:4">
      <c r="A905" s="65"/>
      <c r="B905" s="65"/>
      <c r="C905" s="53" t="s">
        <v>1018</v>
      </c>
      <c r="D905" s="53"/>
    </row>
    <row r="906" spans="1:4">
      <c r="A906" s="90" t="s">
        <v>1019</v>
      </c>
      <c r="B906" s="90" t="s">
        <v>5</v>
      </c>
      <c r="C906" s="56" t="s">
        <v>1020</v>
      </c>
      <c r="D906" s="56"/>
    </row>
    <row r="907" spans="1:4">
      <c r="A907" s="91"/>
      <c r="B907" s="91"/>
      <c r="C907" s="56" t="s">
        <v>1021</v>
      </c>
      <c r="D907" s="56"/>
    </row>
    <row r="908" spans="1:4">
      <c r="A908" s="91"/>
      <c r="B908" s="91"/>
      <c r="C908" s="51" t="s">
        <v>1022</v>
      </c>
      <c r="D908" s="51"/>
    </row>
    <row r="909" spans="1:4">
      <c r="A909" s="91"/>
      <c r="B909" s="91"/>
      <c r="C909" s="51" t="s">
        <v>1023</v>
      </c>
      <c r="D909" s="51"/>
    </row>
    <row r="910" spans="1:4">
      <c r="A910" s="91"/>
      <c r="B910" s="91"/>
      <c r="C910" s="51" t="s">
        <v>1024</v>
      </c>
      <c r="D910" s="51"/>
    </row>
    <row r="911" spans="1:4">
      <c r="A911" s="91"/>
      <c r="B911" s="91"/>
      <c r="C911" s="51" t="s">
        <v>1025</v>
      </c>
      <c r="D911" s="51"/>
    </row>
    <row r="912" spans="1:4">
      <c r="A912" s="86" t="s">
        <v>1026</v>
      </c>
      <c r="B912" s="86" t="s">
        <v>5</v>
      </c>
      <c r="C912" s="58" t="s">
        <v>40</v>
      </c>
      <c r="D912" s="58"/>
    </row>
    <row r="913" spans="1:5">
      <c r="A913" s="68"/>
      <c r="B913" s="68"/>
      <c r="C913" s="58" t="s">
        <v>986</v>
      </c>
      <c r="D913" s="58"/>
    </row>
    <row r="914" spans="1:5">
      <c r="A914" s="68"/>
      <c r="B914" s="68"/>
      <c r="C914" s="53" t="s">
        <v>55</v>
      </c>
      <c r="D914" s="53"/>
    </row>
    <row r="915" spans="1:5">
      <c r="A915" s="68"/>
      <c r="B915" s="68"/>
      <c r="C915" s="53" t="s">
        <v>105</v>
      </c>
      <c r="D915" s="53"/>
    </row>
    <row r="916" spans="1:5">
      <c r="A916" s="68"/>
      <c r="B916" s="68"/>
      <c r="C916" s="53" t="s">
        <v>987</v>
      </c>
      <c r="D916" s="53"/>
    </row>
    <row r="917" spans="1:5">
      <c r="A917" s="68"/>
      <c r="B917" s="68"/>
      <c r="C917" s="53" t="s">
        <v>988</v>
      </c>
      <c r="D917" s="53"/>
    </row>
    <row r="918" spans="1:5">
      <c r="A918" s="68"/>
      <c r="B918" s="68"/>
      <c r="C918" s="58" t="s">
        <v>29</v>
      </c>
      <c r="D918" s="58"/>
    </row>
    <row r="919" spans="1:5">
      <c r="A919" s="68"/>
      <c r="B919" s="68"/>
      <c r="C919" s="58" t="s">
        <v>989</v>
      </c>
      <c r="D919" s="58"/>
    </row>
    <row r="920" spans="1:5" ht="15">
      <c r="A920" s="90" t="s">
        <v>1027</v>
      </c>
      <c r="B920" s="90" t="s">
        <v>5</v>
      </c>
      <c r="C920" s="56" t="s">
        <v>1028</v>
      </c>
      <c r="D920" s="56"/>
      <c r="E920" s="57"/>
    </row>
    <row r="921" spans="1:5" ht="15">
      <c r="A921" s="91"/>
      <c r="B921" s="91"/>
      <c r="C921" s="56" t="s">
        <v>1029</v>
      </c>
      <c r="D921" s="56"/>
      <c r="E921" s="57"/>
    </row>
    <row r="922" spans="1:5" ht="15">
      <c r="A922" s="91"/>
      <c r="B922" s="91"/>
      <c r="C922" s="51" t="s">
        <v>1030</v>
      </c>
      <c r="D922" s="51"/>
      <c r="E922" s="57"/>
    </row>
    <row r="923" spans="1:5" ht="15">
      <c r="A923" s="91"/>
      <c r="B923" s="91"/>
      <c r="C923" s="51" t="s">
        <v>1031</v>
      </c>
      <c r="D923" s="51"/>
      <c r="E923" s="57"/>
    </row>
    <row r="924" spans="1:5" ht="15">
      <c r="A924" s="91"/>
      <c r="B924" s="91"/>
      <c r="C924" s="51" t="s">
        <v>1032</v>
      </c>
      <c r="D924" s="51"/>
      <c r="E924" s="57"/>
    </row>
    <row r="925" spans="1:5">
      <c r="A925" s="91"/>
      <c r="B925" s="91"/>
      <c r="C925" s="51" t="s">
        <v>179</v>
      </c>
      <c r="D925" s="51"/>
    </row>
    <row r="926" spans="1:5">
      <c r="A926" s="86" t="s">
        <v>1033</v>
      </c>
      <c r="B926" s="86" t="s">
        <v>5</v>
      </c>
      <c r="C926" s="53" t="s">
        <v>1034</v>
      </c>
      <c r="D926" s="53"/>
    </row>
    <row r="927" spans="1:5">
      <c r="A927" s="68"/>
      <c r="B927" s="68"/>
      <c r="C927" s="53" t="s">
        <v>1035</v>
      </c>
      <c r="D927" s="53"/>
    </row>
    <row r="928" spans="1:5">
      <c r="A928" s="68"/>
      <c r="B928" s="68"/>
      <c r="C928" s="53" t="s">
        <v>1036</v>
      </c>
      <c r="D928" s="53"/>
    </row>
    <row r="929" spans="1:5">
      <c r="A929" s="87" t="s">
        <v>1037</v>
      </c>
      <c r="B929" s="87" t="s">
        <v>5</v>
      </c>
      <c r="C929" s="56" t="s">
        <v>1038</v>
      </c>
      <c r="D929" s="56"/>
    </row>
    <row r="930" spans="1:5">
      <c r="A930" s="88"/>
      <c r="B930" s="88"/>
      <c r="C930" s="56" t="s">
        <v>195</v>
      </c>
      <c r="D930" s="56"/>
    </row>
    <row r="931" spans="1:5">
      <c r="A931" s="88"/>
      <c r="B931" s="88"/>
      <c r="C931" s="51" t="s">
        <v>992</v>
      </c>
      <c r="D931" s="51"/>
    </row>
    <row r="932" spans="1:5">
      <c r="A932" s="88"/>
      <c r="B932" s="88"/>
      <c r="C932" s="51" t="s">
        <v>190</v>
      </c>
      <c r="D932" s="51"/>
    </row>
    <row r="933" spans="1:5">
      <c r="A933" s="88"/>
      <c r="B933" s="88"/>
      <c r="C933" s="51" t="s">
        <v>179</v>
      </c>
      <c r="D933" s="51"/>
    </row>
    <row r="934" spans="1:5">
      <c r="A934" s="94" t="s">
        <v>1039</v>
      </c>
      <c r="B934" s="94" t="s">
        <v>5</v>
      </c>
      <c r="C934" s="58" t="s">
        <v>992</v>
      </c>
      <c r="D934" s="58"/>
    </row>
    <row r="935" spans="1:5">
      <c r="A935" s="95"/>
      <c r="B935" s="95"/>
      <c r="C935" s="58" t="s">
        <v>195</v>
      </c>
      <c r="D935" s="58"/>
    </row>
    <row r="936" spans="1:5">
      <c r="A936" s="95"/>
      <c r="B936" s="95"/>
      <c r="C936" s="53" t="s">
        <v>190</v>
      </c>
      <c r="D936" s="53"/>
    </row>
    <row r="937" spans="1:5">
      <c r="A937" s="95"/>
      <c r="B937" s="95"/>
      <c r="C937" s="53" t="s">
        <v>781</v>
      </c>
      <c r="D937" s="53"/>
    </row>
    <row r="938" spans="1:5">
      <c r="A938" s="95"/>
      <c r="B938" s="95"/>
      <c r="C938" s="53" t="s">
        <v>1040</v>
      </c>
      <c r="D938" s="53"/>
    </row>
    <row r="939" spans="1:5">
      <c r="A939" s="95"/>
      <c r="B939" s="95"/>
      <c r="C939" s="58" t="s">
        <v>1040</v>
      </c>
      <c r="D939" s="58"/>
    </row>
    <row r="940" spans="1:5">
      <c r="A940" s="95"/>
      <c r="B940" s="95"/>
      <c r="C940" s="58" t="s">
        <v>994</v>
      </c>
      <c r="D940" s="58"/>
    </row>
    <row r="941" spans="1:5">
      <c r="A941" s="95"/>
      <c r="B941" s="95"/>
      <c r="C941" s="53" t="s">
        <v>995</v>
      </c>
      <c r="D941" s="53"/>
    </row>
    <row r="942" spans="1:5">
      <c r="A942" s="95"/>
      <c r="B942" s="95"/>
      <c r="C942" s="58" t="s">
        <v>996</v>
      </c>
      <c r="D942" s="58"/>
    </row>
    <row r="943" spans="1:5">
      <c r="A943" s="95"/>
      <c r="B943" s="95"/>
      <c r="C943" s="58" t="s">
        <v>1038</v>
      </c>
      <c r="D943" s="58"/>
    </row>
    <row r="944" spans="1:5">
      <c r="A944" s="95"/>
      <c r="B944" s="95"/>
      <c r="C944" s="53" t="s">
        <v>1041</v>
      </c>
      <c r="D944" s="53" t="s">
        <v>1041</v>
      </c>
      <c r="E944" t="s">
        <v>241</v>
      </c>
    </row>
    <row r="945" spans="1:4">
      <c r="A945" s="119"/>
      <c r="B945" s="119"/>
      <c r="C945" s="53" t="s">
        <v>179</v>
      </c>
      <c r="D945" s="53"/>
    </row>
    <row r="946" spans="1:4" ht="14.25" customHeight="1">
      <c r="A946" s="87" t="s">
        <v>1042</v>
      </c>
      <c r="B946" s="87" t="s">
        <v>5</v>
      </c>
      <c r="C946" s="56" t="s">
        <v>1043</v>
      </c>
      <c r="D946" s="56"/>
    </row>
    <row r="947" spans="1:4">
      <c r="A947" s="88"/>
      <c r="B947" s="88"/>
      <c r="C947" s="56" t="s">
        <v>1044</v>
      </c>
      <c r="D947" s="56"/>
    </row>
    <row r="948" spans="1:4">
      <c r="A948" s="88"/>
      <c r="B948" s="88"/>
      <c r="C948" s="51" t="s">
        <v>1045</v>
      </c>
      <c r="D948" s="51"/>
    </row>
    <row r="949" spans="1:4">
      <c r="A949" s="88"/>
      <c r="B949" s="88"/>
      <c r="C949" s="51" t="s">
        <v>1046</v>
      </c>
      <c r="D949" s="51"/>
    </row>
    <row r="950" spans="1:4">
      <c r="A950" s="88"/>
      <c r="B950" s="88"/>
      <c r="C950" s="51" t="s">
        <v>1047</v>
      </c>
      <c r="D950" s="51"/>
    </row>
    <row r="951" spans="1:4">
      <c r="A951" s="88"/>
      <c r="B951" s="88"/>
      <c r="C951" s="56" t="s">
        <v>791</v>
      </c>
      <c r="D951" s="56"/>
    </row>
    <row r="952" spans="1:4">
      <c r="A952" s="88"/>
      <c r="B952" s="88"/>
      <c r="C952" s="56" t="s">
        <v>1038</v>
      </c>
      <c r="D952" s="56"/>
    </row>
    <row r="953" spans="1:4">
      <c r="A953" s="88"/>
      <c r="B953" s="88"/>
      <c r="C953" s="51" t="s">
        <v>1048</v>
      </c>
      <c r="D953" s="51" t="s">
        <v>1049</v>
      </c>
    </row>
    <row r="954" spans="1:4">
      <c r="A954" s="88"/>
      <c r="B954" s="88"/>
      <c r="C954" s="51" t="s">
        <v>1003</v>
      </c>
      <c r="D954" s="51" t="s">
        <v>1004</v>
      </c>
    </row>
    <row r="955" spans="1:4">
      <c r="A955" s="88"/>
      <c r="B955" s="88"/>
      <c r="C955" s="51" t="s">
        <v>179</v>
      </c>
      <c r="D955" s="51"/>
    </row>
    <row r="956" spans="1:4">
      <c r="A956" s="94" t="s">
        <v>799</v>
      </c>
      <c r="B956" s="94" t="s">
        <v>5</v>
      </c>
      <c r="C956" s="53" t="s">
        <v>1050</v>
      </c>
      <c r="D956" s="53"/>
    </row>
    <row r="957" spans="1:4">
      <c r="A957" s="95"/>
      <c r="B957" s="95"/>
      <c r="C957" s="53" t="s">
        <v>1051</v>
      </c>
      <c r="D957" s="53"/>
    </row>
    <row r="958" spans="1:4">
      <c r="A958" s="95"/>
      <c r="B958" s="95"/>
      <c r="C958" s="53" t="s">
        <v>1052</v>
      </c>
      <c r="D958" s="53"/>
    </row>
    <row r="959" spans="1:4">
      <c r="A959" s="95"/>
      <c r="B959" s="95"/>
      <c r="C959" s="53" t="s">
        <v>1053</v>
      </c>
      <c r="D959" s="53"/>
    </row>
    <row r="960" spans="1:4">
      <c r="A960" s="95"/>
      <c r="B960" s="95"/>
      <c r="C960" s="53" t="s">
        <v>1054</v>
      </c>
      <c r="D960" s="53"/>
    </row>
    <row r="961" spans="1:5">
      <c r="A961" s="95"/>
      <c r="B961" s="95"/>
      <c r="C961" s="53" t="s">
        <v>1055</v>
      </c>
      <c r="D961" s="53"/>
    </row>
    <row r="962" spans="1:5">
      <c r="A962" s="95"/>
      <c r="B962" s="95"/>
      <c r="C962" s="53" t="s">
        <v>1056</v>
      </c>
      <c r="D962" s="53"/>
    </row>
    <row r="963" spans="1:5">
      <c r="A963" s="95"/>
      <c r="B963" s="95"/>
      <c r="C963" s="53" t="s">
        <v>880</v>
      </c>
      <c r="D963" s="53"/>
      <c r="E963" t="s">
        <v>241</v>
      </c>
    </row>
    <row r="964" spans="1:5">
      <c r="A964" s="96" t="s">
        <v>1057</v>
      </c>
      <c r="B964" s="87" t="s">
        <v>5</v>
      </c>
      <c r="C964" s="51" t="s">
        <v>1015</v>
      </c>
      <c r="D964" s="51"/>
    </row>
    <row r="965" spans="1:5">
      <c r="A965" s="97"/>
      <c r="B965" s="88"/>
      <c r="C965" s="51" t="s">
        <v>1016</v>
      </c>
      <c r="D965" s="51"/>
    </row>
    <row r="966" spans="1:5">
      <c r="A966" s="97"/>
      <c r="B966" s="88"/>
      <c r="C966" s="51" t="s">
        <v>772</v>
      </c>
      <c r="D966" s="51"/>
    </row>
    <row r="967" spans="1:5">
      <c r="A967" s="97"/>
      <c r="B967" s="88"/>
      <c r="C967" s="51" t="s">
        <v>1017</v>
      </c>
      <c r="D967" s="51"/>
    </row>
    <row r="968" spans="1:5">
      <c r="A968" s="97"/>
      <c r="B968" s="88"/>
      <c r="C968" s="51" t="s">
        <v>1018</v>
      </c>
      <c r="D968" s="51"/>
    </row>
    <row r="969" spans="1:5">
      <c r="A969" s="97"/>
      <c r="B969" s="88"/>
      <c r="C969" s="51" t="s">
        <v>1058</v>
      </c>
      <c r="D969" s="51"/>
      <c r="E969" t="s">
        <v>241</v>
      </c>
    </row>
    <row r="970" spans="1:5">
      <c r="A970" s="98" t="s">
        <v>1059</v>
      </c>
      <c r="B970" s="94" t="s">
        <v>5</v>
      </c>
      <c r="C970" s="53" t="s">
        <v>1060</v>
      </c>
      <c r="D970" s="53"/>
    </row>
    <row r="971" spans="1:5">
      <c r="A971" s="99"/>
      <c r="B971" s="95"/>
      <c r="C971" s="53" t="s">
        <v>1061</v>
      </c>
      <c r="D971" s="53"/>
    </row>
    <row r="972" spans="1:5">
      <c r="A972" s="99"/>
      <c r="B972" s="95"/>
      <c r="C972" s="53" t="s">
        <v>1062</v>
      </c>
      <c r="D972" s="53"/>
    </row>
    <row r="973" spans="1:5">
      <c r="A973" s="99"/>
      <c r="B973" s="95"/>
      <c r="C973" s="53" t="s">
        <v>1063</v>
      </c>
      <c r="D973" s="53"/>
    </row>
    <row r="974" spans="1:5">
      <c r="A974" s="99"/>
      <c r="B974" s="95"/>
      <c r="C974" s="53" t="s">
        <v>1064</v>
      </c>
      <c r="D974" s="53"/>
    </row>
    <row r="975" spans="1:5">
      <c r="A975" s="99"/>
      <c r="B975" s="95"/>
      <c r="C975" s="53" t="s">
        <v>1065</v>
      </c>
      <c r="D975" s="53"/>
    </row>
    <row r="976" spans="1:5">
      <c r="A976" s="120"/>
      <c r="B976" s="119"/>
      <c r="C976" s="53" t="s">
        <v>179</v>
      </c>
      <c r="D976" s="53"/>
    </row>
    <row r="977" spans="1:5">
      <c r="A977" s="87" t="s">
        <v>1066</v>
      </c>
      <c r="B977" s="87" t="s">
        <v>5</v>
      </c>
      <c r="C977" s="51" t="s">
        <v>1067</v>
      </c>
      <c r="D977" s="51"/>
      <c r="E977" t="s">
        <v>1068</v>
      </c>
    </row>
    <row r="978" spans="1:5">
      <c r="A978" s="88"/>
      <c r="B978" s="88"/>
      <c r="C978" s="51" t="s">
        <v>1069</v>
      </c>
      <c r="D978" s="51"/>
    </row>
    <row r="979" spans="1:5">
      <c r="A979" s="88"/>
      <c r="B979" s="88"/>
      <c r="C979" s="51" t="s">
        <v>1070</v>
      </c>
      <c r="D979" s="51"/>
    </row>
    <row r="980" spans="1:5">
      <c r="A980" s="88"/>
      <c r="B980" s="88"/>
      <c r="C980" s="51" t="s">
        <v>1071</v>
      </c>
      <c r="D980" s="51"/>
    </row>
    <row r="981" spans="1:5">
      <c r="A981" s="88"/>
      <c r="B981" s="88"/>
      <c r="C981" s="51" t="s">
        <v>1072</v>
      </c>
      <c r="D981" s="51"/>
    </row>
    <row r="982" spans="1:5">
      <c r="A982" s="88"/>
      <c r="B982" s="88"/>
      <c r="C982" s="51" t="s">
        <v>1073</v>
      </c>
      <c r="D982" s="51"/>
    </row>
    <row r="983" spans="1:5">
      <c r="A983" s="88"/>
      <c r="B983" s="88"/>
      <c r="C983" s="51" t="s">
        <v>1074</v>
      </c>
      <c r="D983" s="51"/>
    </row>
    <row r="984" spans="1:5">
      <c r="A984" s="88"/>
      <c r="B984" s="88"/>
      <c r="C984" s="51" t="s">
        <v>1075</v>
      </c>
      <c r="D984" s="51"/>
    </row>
    <row r="985" spans="1:5">
      <c r="A985" s="88"/>
      <c r="B985" s="88"/>
      <c r="C985" s="51" t="s">
        <v>1076</v>
      </c>
      <c r="D985" s="51" t="s">
        <v>1077</v>
      </c>
      <c r="E985" t="s">
        <v>241</v>
      </c>
    </row>
    <row r="986" spans="1:5">
      <c r="A986" s="98" t="s">
        <v>1078</v>
      </c>
      <c r="B986" s="94" t="s">
        <v>5</v>
      </c>
      <c r="C986" s="53" t="s">
        <v>1020</v>
      </c>
      <c r="D986" s="53"/>
    </row>
    <row r="987" spans="1:5">
      <c r="A987" s="99"/>
      <c r="B987" s="95"/>
      <c r="C987" s="53" t="s">
        <v>1021</v>
      </c>
      <c r="D987" s="53"/>
    </row>
    <row r="988" spans="1:5">
      <c r="A988" s="99"/>
      <c r="B988" s="95"/>
      <c r="C988" s="53" t="s">
        <v>1079</v>
      </c>
      <c r="D988" s="53"/>
    </row>
    <row r="989" spans="1:5">
      <c r="A989" s="99"/>
      <c r="B989" s="95"/>
      <c r="C989" s="53" t="s">
        <v>1080</v>
      </c>
      <c r="D989" s="53"/>
    </row>
    <row r="990" spans="1:5">
      <c r="A990" s="99"/>
      <c r="B990" s="95"/>
      <c r="C990" s="53" t="s">
        <v>1081</v>
      </c>
      <c r="D990" s="53"/>
    </row>
    <row r="991" spans="1:5">
      <c r="A991" s="99"/>
      <c r="B991" s="95"/>
      <c r="C991" s="53" t="s">
        <v>1082</v>
      </c>
      <c r="D991" s="53"/>
    </row>
    <row r="992" spans="1:5">
      <c r="A992" s="87" t="s">
        <v>1083</v>
      </c>
      <c r="B992" s="87" t="s">
        <v>5</v>
      </c>
      <c r="C992" s="51" t="s">
        <v>195</v>
      </c>
      <c r="D992" s="51"/>
    </row>
    <row r="993" spans="1:5">
      <c r="A993" s="88"/>
      <c r="B993" s="88"/>
      <c r="C993" s="51" t="s">
        <v>992</v>
      </c>
      <c r="D993" s="51"/>
    </row>
    <row r="994" spans="1:5">
      <c r="A994" s="88"/>
      <c r="B994" s="88"/>
      <c r="C994" s="51" t="s">
        <v>989</v>
      </c>
      <c r="D994" s="51"/>
    </row>
    <row r="995" spans="1:5">
      <c r="A995" s="88"/>
      <c r="B995" s="88"/>
      <c r="C995" s="51" t="s">
        <v>190</v>
      </c>
      <c r="D995" s="51"/>
    </row>
    <row r="996" spans="1:5">
      <c r="A996" s="88"/>
      <c r="B996" s="88"/>
      <c r="C996" s="51" t="s">
        <v>1084</v>
      </c>
      <c r="D996" s="51" t="s">
        <v>1085</v>
      </c>
    </row>
    <row r="997" spans="1:5">
      <c r="A997" s="88"/>
      <c r="B997" s="88"/>
      <c r="C997" s="51" t="s">
        <v>179</v>
      </c>
      <c r="D997" s="51"/>
    </row>
    <row r="998" spans="1:5">
      <c r="A998" s="94" t="s">
        <v>1086</v>
      </c>
      <c r="B998" s="94" t="s">
        <v>5</v>
      </c>
      <c r="C998" s="53" t="s">
        <v>178</v>
      </c>
      <c r="D998" s="53"/>
      <c r="E998" t="s">
        <v>1068</v>
      </c>
    </row>
    <row r="999" spans="1:5">
      <c r="A999" s="95"/>
      <c r="B999" s="95"/>
      <c r="C999" s="53" t="s">
        <v>1087</v>
      </c>
      <c r="D999" s="53"/>
    </row>
    <row r="1000" spans="1:5">
      <c r="A1000" s="87" t="s">
        <v>1088</v>
      </c>
      <c r="B1000" s="87" t="s">
        <v>5</v>
      </c>
      <c r="C1000" s="51" t="s">
        <v>1089</v>
      </c>
      <c r="D1000" s="51"/>
    </row>
    <row r="1001" spans="1:5">
      <c r="A1001" s="88"/>
      <c r="B1001" s="88"/>
      <c r="C1001" s="51" t="s">
        <v>1090</v>
      </c>
      <c r="D1001" s="51"/>
    </row>
    <row r="1002" spans="1:5">
      <c r="A1002" s="88"/>
      <c r="B1002" s="88"/>
      <c r="C1002" s="51" t="s">
        <v>1091</v>
      </c>
      <c r="D1002" s="51"/>
    </row>
    <row r="1003" spans="1:5">
      <c r="A1003" s="88"/>
      <c r="B1003" s="88"/>
      <c r="C1003" s="51" t="s">
        <v>1092</v>
      </c>
      <c r="D1003" s="51"/>
      <c r="E1003" t="s">
        <v>241</v>
      </c>
    </row>
    <row r="1004" spans="1:5">
      <c r="A1004" s="88"/>
      <c r="B1004" s="88"/>
      <c r="C1004" s="51" t="s">
        <v>1093</v>
      </c>
      <c r="D1004" s="51"/>
    </row>
    <row r="1005" spans="1:5">
      <c r="A1005" s="88"/>
      <c r="B1005" s="88"/>
      <c r="C1005" s="51" t="s">
        <v>1094</v>
      </c>
      <c r="D1005" s="51"/>
    </row>
    <row r="1006" spans="1:5">
      <c r="A1006" s="88"/>
      <c r="B1006" s="88"/>
      <c r="C1006" s="51" t="s">
        <v>1095</v>
      </c>
      <c r="D1006" s="51"/>
      <c r="E1006" t="s">
        <v>241</v>
      </c>
    </row>
    <row r="1007" spans="1:5">
      <c r="A1007" s="88"/>
      <c r="B1007" s="88"/>
      <c r="C1007" s="51" t="s">
        <v>1096</v>
      </c>
      <c r="D1007" s="51"/>
    </row>
    <row r="1008" spans="1:5">
      <c r="A1008" s="88"/>
      <c r="B1008" s="88"/>
      <c r="C1008" s="51" t="s">
        <v>1097</v>
      </c>
      <c r="D1008" s="51"/>
    </row>
    <row r="1009" spans="1:4">
      <c r="A1009" s="88"/>
      <c r="B1009" s="88"/>
      <c r="C1009" s="51" t="s">
        <v>1098</v>
      </c>
      <c r="D1009" s="51"/>
    </row>
    <row r="1010" spans="1:4">
      <c r="A1010" s="88"/>
      <c r="B1010" s="88"/>
      <c r="C1010" s="51" t="s">
        <v>150</v>
      </c>
      <c r="D1010" s="51"/>
    </row>
    <row r="1011" spans="1:4">
      <c r="A1011" s="88"/>
      <c r="B1011" s="88"/>
      <c r="C1011" s="51" t="s">
        <v>1099</v>
      </c>
      <c r="D1011" s="51"/>
    </row>
    <row r="1012" spans="1:4">
      <c r="A1012" s="88"/>
      <c r="B1012" s="88"/>
      <c r="C1012" s="51" t="s">
        <v>1100</v>
      </c>
      <c r="D1012" s="51"/>
    </row>
    <row r="1013" spans="1:4">
      <c r="A1013" s="88"/>
      <c r="B1013" s="88"/>
      <c r="C1013" s="51" t="s">
        <v>1101</v>
      </c>
      <c r="D1013" s="51"/>
    </row>
    <row r="1014" spans="1:4">
      <c r="A1014" s="88"/>
      <c r="B1014" s="88"/>
      <c r="C1014" s="51" t="s">
        <v>1102</v>
      </c>
      <c r="D1014" s="51"/>
    </row>
    <row r="1015" spans="1:4">
      <c r="A1015" s="88"/>
      <c r="B1015" s="88"/>
      <c r="C1015" s="51" t="s">
        <v>140</v>
      </c>
      <c r="D1015" s="51"/>
    </row>
    <row r="1016" spans="1:4">
      <c r="A1016" s="88"/>
      <c r="B1016" s="88"/>
      <c r="C1016" s="51" t="s">
        <v>1103</v>
      </c>
      <c r="D1016" s="51"/>
    </row>
    <row r="1017" spans="1:4">
      <c r="A1017" s="88"/>
      <c r="B1017" s="88"/>
      <c r="C1017" s="51" t="s">
        <v>147</v>
      </c>
      <c r="D1017" s="51"/>
    </row>
    <row r="1018" spans="1:4">
      <c r="A1018" s="88"/>
      <c r="B1018" s="88"/>
      <c r="C1018" s="51" t="s">
        <v>1104</v>
      </c>
      <c r="D1018" s="51"/>
    </row>
    <row r="1019" spans="1:4">
      <c r="A1019" s="88"/>
      <c r="B1019" s="88"/>
      <c r="C1019" s="51" t="s">
        <v>1105</v>
      </c>
      <c r="D1019" s="51"/>
    </row>
    <row r="1020" spans="1:4">
      <c r="A1020" s="88"/>
      <c r="B1020" s="88"/>
      <c r="C1020" s="51" t="s">
        <v>1106</v>
      </c>
      <c r="D1020" s="51"/>
    </row>
    <row r="1021" spans="1:4">
      <c r="A1021" s="88"/>
      <c r="B1021" s="88"/>
      <c r="C1021" s="51" t="s">
        <v>1107</v>
      </c>
      <c r="D1021" s="51"/>
    </row>
    <row r="1022" spans="1:4">
      <c r="A1022" s="88"/>
      <c r="B1022" s="88"/>
      <c r="C1022" s="51" t="s">
        <v>1108</v>
      </c>
      <c r="D1022" s="51"/>
    </row>
    <row r="1023" spans="1:4">
      <c r="A1023" s="88"/>
      <c r="B1023" s="88"/>
      <c r="C1023" s="51" t="s">
        <v>1109</v>
      </c>
      <c r="D1023" s="51"/>
    </row>
    <row r="1024" spans="1:4">
      <c r="A1024" s="88"/>
      <c r="B1024" s="88"/>
      <c r="C1024" s="51" t="s">
        <v>1110</v>
      </c>
      <c r="D1024" s="51"/>
    </row>
    <row r="1025" spans="1:5">
      <c r="A1025" s="88"/>
      <c r="B1025" s="88"/>
      <c r="C1025" s="51" t="s">
        <v>1111</v>
      </c>
      <c r="D1025" s="51"/>
    </row>
    <row r="1026" spans="1:5">
      <c r="A1026" s="88"/>
      <c r="B1026" s="88"/>
      <c r="C1026" s="51" t="s">
        <v>1112</v>
      </c>
      <c r="D1026" s="51"/>
    </row>
    <row r="1027" spans="1:5">
      <c r="A1027" s="88"/>
      <c r="B1027" s="88"/>
      <c r="C1027" s="51" t="s">
        <v>1113</v>
      </c>
      <c r="D1027" s="51"/>
    </row>
    <row r="1028" spans="1:5">
      <c r="A1028" s="88"/>
      <c r="B1028" s="88"/>
      <c r="C1028" s="51" t="s">
        <v>1114</v>
      </c>
      <c r="D1028" s="51"/>
    </row>
    <row r="1029" spans="1:5">
      <c r="A1029" s="88"/>
      <c r="B1029" s="88"/>
      <c r="C1029" s="51" t="s">
        <v>1115</v>
      </c>
      <c r="D1029" s="51"/>
    </row>
    <row r="1030" spans="1:5">
      <c r="A1030" s="88"/>
      <c r="B1030" s="88"/>
      <c r="C1030" s="51" t="s">
        <v>1116</v>
      </c>
      <c r="D1030" s="51"/>
    </row>
    <row r="1031" spans="1:5">
      <c r="A1031" s="88"/>
      <c r="B1031" s="88"/>
      <c r="C1031" s="129" t="s">
        <v>1117</v>
      </c>
      <c r="D1031" s="51"/>
      <c r="E1031" t="s">
        <v>241</v>
      </c>
    </row>
    <row r="1032" spans="1:5">
      <c r="A1032" s="88"/>
      <c r="B1032" s="88"/>
      <c r="C1032" s="51" t="s">
        <v>1118</v>
      </c>
      <c r="D1032" s="51"/>
    </row>
    <row r="1033" spans="1:5">
      <c r="A1033" s="88"/>
      <c r="B1033" s="88"/>
      <c r="C1033" s="51" t="s">
        <v>179</v>
      </c>
      <c r="D1033" s="51"/>
    </row>
    <row r="1034" spans="1:5">
      <c r="A1034" s="64" t="s">
        <v>1119</v>
      </c>
      <c r="B1034" s="64" t="s">
        <v>5</v>
      </c>
      <c r="C1034" s="53" t="s">
        <v>1120</v>
      </c>
      <c r="D1034" s="53"/>
      <c r="E1034" t="s">
        <v>1068</v>
      </c>
    </row>
    <row r="1035" spans="1:5">
      <c r="A1035" s="65"/>
      <c r="B1035" s="65"/>
      <c r="C1035" s="53" t="s">
        <v>1121</v>
      </c>
      <c r="D1035" s="53"/>
    </row>
    <row r="1036" spans="1:5">
      <c r="A1036" s="65"/>
      <c r="B1036" s="65"/>
      <c r="C1036" s="53" t="s">
        <v>179</v>
      </c>
      <c r="D1036" s="53"/>
    </row>
    <row r="1037" spans="1:5">
      <c r="A1037" s="87" t="s">
        <v>1122</v>
      </c>
      <c r="B1037" s="87" t="s">
        <v>5</v>
      </c>
      <c r="C1037" s="51" t="s">
        <v>1123</v>
      </c>
      <c r="D1037" s="51"/>
    </row>
    <row r="1038" spans="1:5">
      <c r="A1038" s="88"/>
      <c r="B1038" s="88"/>
      <c r="C1038" s="51" t="s">
        <v>1124</v>
      </c>
      <c r="D1038" s="51" t="s">
        <v>1125</v>
      </c>
    </row>
    <row r="1039" spans="1:5">
      <c r="A1039" s="88"/>
      <c r="B1039" s="88"/>
      <c r="C1039" s="51" t="s">
        <v>1126</v>
      </c>
      <c r="D1039" s="51" t="s">
        <v>1127</v>
      </c>
    </row>
    <row r="1040" spans="1:5">
      <c r="A1040" s="88"/>
      <c r="B1040" s="88"/>
      <c r="C1040" s="51" t="s">
        <v>1128</v>
      </c>
      <c r="D1040" s="51" t="s">
        <v>1129</v>
      </c>
    </row>
    <row r="1044" spans="4:4">
      <c r="D1044" s="15"/>
    </row>
    <row r="1045" spans="4:4">
      <c r="D1045" s="15"/>
    </row>
    <row r="1046" spans="4:4">
      <c r="D1046" s="15"/>
    </row>
    <row r="1047" spans="4:4">
      <c r="D1047" s="15"/>
    </row>
    <row r="1073" spans="1:3" s="11" customFormat="1"/>
    <row r="1074" spans="1:3" s="11" customFormat="1">
      <c r="A1074" s="40"/>
    </row>
    <row r="1075" spans="1:3" s="11" customFormat="1">
      <c r="C1075" s="15"/>
    </row>
    <row r="1076" spans="1:3" s="11" customFormat="1">
      <c r="C1076" s="15" t="s">
        <v>336</v>
      </c>
    </row>
    <row r="1077" spans="1:3" s="11" customFormat="1">
      <c r="C1077" s="15" t="s">
        <v>158</v>
      </c>
    </row>
    <row r="1078" spans="1:3" s="11" customFormat="1">
      <c r="C1078" s="15" t="s">
        <v>337</v>
      </c>
    </row>
    <row r="1079" spans="1:3" s="11" customFormat="1">
      <c r="C1079" s="15" t="s">
        <v>339</v>
      </c>
    </row>
    <row r="1080" spans="1:3" s="11" customFormat="1">
      <c r="C1080" s="15"/>
    </row>
    <row r="1081" spans="1:3" s="11" customFormat="1">
      <c r="C1081" s="15" t="s">
        <v>336</v>
      </c>
    </row>
    <row r="1082" spans="1:3" s="11" customFormat="1">
      <c r="C1082" s="15" t="s">
        <v>158</v>
      </c>
    </row>
    <row r="1083" spans="1:3" s="11" customFormat="1">
      <c r="C1083" s="15" t="s">
        <v>337</v>
      </c>
    </row>
    <row r="1084" spans="1:3" s="11" customFormat="1">
      <c r="C1084" s="15" t="s">
        <v>339</v>
      </c>
    </row>
    <row r="1085" spans="1:3" s="11" customFormat="1">
      <c r="C1085" s="15" t="s">
        <v>338</v>
      </c>
    </row>
    <row r="1086" spans="1:3" s="11" customFormat="1">
      <c r="C1086" s="15"/>
    </row>
    <row r="1087" spans="1:3" s="11" customFormat="1">
      <c r="C1087" s="15" t="s">
        <v>336</v>
      </c>
    </row>
    <row r="1088" spans="1:3" s="11" customFormat="1">
      <c r="C1088" s="15" t="s">
        <v>158</v>
      </c>
    </row>
    <row r="1089" spans="3:3" s="11" customFormat="1">
      <c r="C1089" s="15" t="s">
        <v>339</v>
      </c>
    </row>
    <row r="1090" spans="3:3" s="11" customFormat="1">
      <c r="C1090" s="15"/>
    </row>
    <row r="1091" spans="3:3" s="11" customFormat="1">
      <c r="C1091" s="15" t="s">
        <v>918</v>
      </c>
    </row>
    <row r="1092" spans="3:3" s="11" customFormat="1">
      <c r="C1092" s="15" t="s">
        <v>179</v>
      </c>
    </row>
    <row r="1093" spans="3:3" s="11" customFormat="1">
      <c r="C1093" s="15"/>
    </row>
    <row r="1094" spans="3:3" s="11" customFormat="1">
      <c r="C1094" s="15" t="s">
        <v>464</v>
      </c>
    </row>
    <row r="1095" spans="3:3" s="11" customFormat="1">
      <c r="C1095" s="15" t="s">
        <v>766</v>
      </c>
    </row>
    <row r="1096" spans="3:3" s="11" customFormat="1">
      <c r="C1096" s="15" t="s">
        <v>767</v>
      </c>
    </row>
    <row r="1097" spans="3:3" s="11" customFormat="1">
      <c r="C1097" s="15" t="s">
        <v>770</v>
      </c>
    </row>
    <row r="1098" spans="3:3" s="11" customFormat="1">
      <c r="C1098" s="15" t="s">
        <v>771</v>
      </c>
    </row>
    <row r="1099" spans="3:3" s="11" customFormat="1">
      <c r="C1099" s="15" t="s">
        <v>772</v>
      </c>
    </row>
    <row r="1100" spans="3:3" s="11" customFormat="1">
      <c r="C1100" s="15" t="s">
        <v>773</v>
      </c>
    </row>
    <row r="1101" spans="3:3" s="11" customFormat="1">
      <c r="C1101" s="15" t="s">
        <v>774</v>
      </c>
    </row>
    <row r="1102" spans="3:3" s="11" customFormat="1">
      <c r="C1102" s="15" t="s">
        <v>775</v>
      </c>
    </row>
    <row r="1103" spans="3:3" s="11" customFormat="1">
      <c r="C1103" s="15" t="s">
        <v>777</v>
      </c>
    </row>
    <row r="1104" spans="3:3" s="11" customFormat="1">
      <c r="C1104" s="15" t="s">
        <v>510</v>
      </c>
    </row>
    <row r="1105" spans="3:3" s="11" customFormat="1">
      <c r="C1105" s="15" t="s">
        <v>179</v>
      </c>
    </row>
    <row r="1106" spans="3:3" s="11" customFormat="1">
      <c r="C1106" s="15"/>
    </row>
    <row r="1107" spans="3:3" s="11" customFormat="1">
      <c r="C1107" s="15"/>
    </row>
    <row r="1108" spans="3:3">
      <c r="C1108" s="15" t="s">
        <v>916</v>
      </c>
    </row>
    <row r="1109" spans="3:3" s="11" customFormat="1">
      <c r="C1109" s="15" t="s">
        <v>917</v>
      </c>
    </row>
    <row r="1110" spans="3:3" s="11" customFormat="1">
      <c r="C1110" s="15" t="s">
        <v>919</v>
      </c>
    </row>
    <row r="1111" spans="3:3" s="11" customFormat="1">
      <c r="C1111" s="15" t="s">
        <v>179</v>
      </c>
    </row>
    <row r="1112" spans="3:3" s="11" customFormat="1">
      <c r="C1112" s="15"/>
    </row>
    <row r="1113" spans="3:3" s="11" customFormat="1">
      <c r="C1113" s="15" t="s">
        <v>345</v>
      </c>
    </row>
    <row r="1114" spans="3:3" s="11" customFormat="1">
      <c r="C1114" s="15" t="s">
        <v>346</v>
      </c>
    </row>
    <row r="1115" spans="3:3" s="11" customFormat="1">
      <c r="C1115" s="15" t="s">
        <v>33</v>
      </c>
    </row>
    <row r="1116" spans="3:3" s="11" customFormat="1">
      <c r="C1116" s="15" t="s">
        <v>179</v>
      </c>
    </row>
    <row r="1117" spans="3:3" s="11" customFormat="1">
      <c r="C1117" s="15"/>
    </row>
    <row r="1118" spans="3:3" s="11" customFormat="1">
      <c r="C1118" s="15" t="s">
        <v>351</v>
      </c>
    </row>
    <row r="1119" spans="3:3" s="11" customFormat="1">
      <c r="C1119" s="15" t="s">
        <v>1130</v>
      </c>
    </row>
    <row r="1120" spans="3:3" s="11" customFormat="1">
      <c r="C1120" s="15"/>
    </row>
    <row r="1121" spans="3:3">
      <c r="C1121" s="15" t="s">
        <v>351</v>
      </c>
    </row>
    <row r="1122" spans="3:3" s="11" customFormat="1">
      <c r="C1122" s="15" t="s">
        <v>353</v>
      </c>
    </row>
    <row r="1123" spans="3:3" s="11" customFormat="1">
      <c r="C1123" s="15" t="s">
        <v>355</v>
      </c>
    </row>
    <row r="1124" spans="3:3" s="11" customFormat="1">
      <c r="C1124" s="15" t="s">
        <v>357</v>
      </c>
    </row>
    <row r="1125" spans="3:3">
      <c r="C1125" s="15" t="s">
        <v>362</v>
      </c>
    </row>
    <row r="1126" spans="3:3">
      <c r="C1126" s="15" t="s">
        <v>179</v>
      </c>
    </row>
    <row r="1129" spans="3:3">
      <c r="C1129" s="15" t="s">
        <v>460</v>
      </c>
    </row>
    <row r="1130" spans="3:3">
      <c r="C1130" s="15" t="s">
        <v>461</v>
      </c>
    </row>
    <row r="1131" spans="3:3">
      <c r="C1131" s="15" t="s">
        <v>463</v>
      </c>
    </row>
    <row r="1132" spans="3:3">
      <c r="C1132" s="15" t="s">
        <v>464</v>
      </c>
    </row>
    <row r="1133" spans="3:3">
      <c r="C1133" s="15" t="s">
        <v>465</v>
      </c>
    </row>
    <row r="1134" spans="3:3">
      <c r="C1134" s="15" t="s">
        <v>467</v>
      </c>
    </row>
    <row r="1135" spans="3:3">
      <c r="C1135" s="15" t="s">
        <v>468</v>
      </c>
    </row>
    <row r="1136" spans="3:3">
      <c r="C1136" s="15" t="s">
        <v>469</v>
      </c>
    </row>
    <row r="1137" spans="3:3">
      <c r="C1137" s="15" t="s">
        <v>470</v>
      </c>
    </row>
    <row r="1138" spans="3:3">
      <c r="C1138" s="15" t="s">
        <v>471</v>
      </c>
    </row>
    <row r="1139" spans="3:3">
      <c r="C1139" s="15" t="s">
        <v>472</v>
      </c>
    </row>
    <row r="1140" spans="3:3">
      <c r="C1140" s="15" t="s">
        <v>473</v>
      </c>
    </row>
    <row r="1141" spans="3:3">
      <c r="C1141" s="15" t="s">
        <v>474</v>
      </c>
    </row>
    <row r="1142" spans="3:3">
      <c r="C1142" s="15" t="s">
        <v>475</v>
      </c>
    </row>
    <row r="1143" spans="3:3">
      <c r="C1143" s="15" t="s">
        <v>476</v>
      </c>
    </row>
    <row r="1144" spans="3:3">
      <c r="C1144" s="15" t="s">
        <v>478</v>
      </c>
    </row>
    <row r="1145" spans="3:3">
      <c r="C1145" s="15" t="s">
        <v>479</v>
      </c>
    </row>
    <row r="1146" spans="3:3">
      <c r="C1146" s="15" t="s">
        <v>480</v>
      </c>
    </row>
    <row r="1147" spans="3:3">
      <c r="C1147" s="15" t="s">
        <v>482</v>
      </c>
    </row>
    <row r="1148" spans="3:3">
      <c r="C1148" s="15" t="s">
        <v>483</v>
      </c>
    </row>
    <row r="1149" spans="3:3">
      <c r="C1149" s="15" t="s">
        <v>484</v>
      </c>
    </row>
    <row r="1150" spans="3:3">
      <c r="C1150" s="15" t="s">
        <v>485</v>
      </c>
    </row>
    <row r="1151" spans="3:3">
      <c r="C1151" s="15" t="s">
        <v>486</v>
      </c>
    </row>
    <row r="1152" spans="3:3">
      <c r="C1152" s="15" t="s">
        <v>487</v>
      </c>
    </row>
    <row r="1153" spans="3:3">
      <c r="C1153" s="15" t="s">
        <v>488</v>
      </c>
    </row>
    <row r="1154" spans="3:3">
      <c r="C1154" s="15" t="s">
        <v>489</v>
      </c>
    </row>
    <row r="1155" spans="3:3">
      <c r="C1155" s="15" t="s">
        <v>490</v>
      </c>
    </row>
    <row r="1156" spans="3:3">
      <c r="C1156" s="15" t="s">
        <v>491</v>
      </c>
    </row>
    <row r="1157" spans="3:3">
      <c r="C1157" s="15" t="s">
        <v>492</v>
      </c>
    </row>
    <row r="1158" spans="3:3">
      <c r="C1158" s="15" t="s">
        <v>493</v>
      </c>
    </row>
    <row r="1159" spans="3:3">
      <c r="C1159" s="15" t="s">
        <v>494</v>
      </c>
    </row>
    <row r="1160" spans="3:3">
      <c r="C1160" s="15" t="s">
        <v>495</v>
      </c>
    </row>
    <row r="1161" spans="3:3">
      <c r="C1161" s="15" t="s">
        <v>496</v>
      </c>
    </row>
    <row r="1162" spans="3:3">
      <c r="C1162" s="15" t="s">
        <v>497</v>
      </c>
    </row>
    <row r="1163" spans="3:3" ht="14.45" customHeight="1">
      <c r="C1163" s="15" t="s">
        <v>498</v>
      </c>
    </row>
    <row r="1164" spans="3:3">
      <c r="C1164" s="15" t="s">
        <v>500</v>
      </c>
    </row>
    <row r="1165" spans="3:3">
      <c r="C1165" s="15" t="s">
        <v>501</v>
      </c>
    </row>
    <row r="1166" spans="3:3">
      <c r="C1166" s="15" t="s">
        <v>502</v>
      </c>
    </row>
    <row r="1167" spans="3:3">
      <c r="C1167" s="15" t="s">
        <v>503</v>
      </c>
    </row>
    <row r="1168" spans="3:3">
      <c r="C1168" s="15" t="s">
        <v>505</v>
      </c>
    </row>
    <row r="1169" spans="3:3">
      <c r="C1169" s="15" t="s">
        <v>509</v>
      </c>
    </row>
    <row r="1170" spans="3:3">
      <c r="C1170" s="15" t="s">
        <v>179</v>
      </c>
    </row>
    <row r="1171" spans="3:3">
      <c r="C1171" s="15" t="s">
        <v>511</v>
      </c>
    </row>
    <row r="1172" spans="3:3">
      <c r="C1172" s="15" t="s">
        <v>512</v>
      </c>
    </row>
    <row r="1173" spans="3:3">
      <c r="C1173" s="15" t="s">
        <v>513</v>
      </c>
    </row>
    <row r="1174" spans="3:3">
      <c r="C1174" s="15" t="s">
        <v>514</v>
      </c>
    </row>
    <row r="1175" spans="3:3">
      <c r="C1175" s="15" t="s">
        <v>515</v>
      </c>
    </row>
    <row r="1176" spans="3:3">
      <c r="C1176" s="15" t="s">
        <v>516</v>
      </c>
    </row>
    <row r="1177" spans="3:3">
      <c r="C1177" s="15" t="s">
        <v>517</v>
      </c>
    </row>
    <row r="1178" spans="3:3">
      <c r="C1178" s="15" t="s">
        <v>518</v>
      </c>
    </row>
    <row r="1179" spans="3:3">
      <c r="C1179" s="15" t="s">
        <v>519</v>
      </c>
    </row>
    <row r="1180" spans="3:3">
      <c r="C1180" s="15" t="s">
        <v>520</v>
      </c>
    </row>
    <row r="1181" spans="3:3">
      <c r="C1181" s="15" t="s">
        <v>521</v>
      </c>
    </row>
    <row r="1182" spans="3:3">
      <c r="C1182" s="15" t="s">
        <v>522</v>
      </c>
    </row>
    <row r="1183" spans="3:3">
      <c r="C1183" s="15" t="s">
        <v>523</v>
      </c>
    </row>
    <row r="1184" spans="3:3">
      <c r="C1184" s="15" t="s">
        <v>524</v>
      </c>
    </row>
    <row r="1185" spans="3:3">
      <c r="C1185" s="15" t="s">
        <v>525</v>
      </c>
    </row>
    <row r="1186" spans="3:3">
      <c r="C1186" s="15" t="s">
        <v>526</v>
      </c>
    </row>
    <row r="1187" spans="3:3">
      <c r="C1187" s="15" t="s">
        <v>527</v>
      </c>
    </row>
    <row r="1188" spans="3:3">
      <c r="C1188" s="15" t="s">
        <v>528</v>
      </c>
    </row>
    <row r="1189" spans="3:3">
      <c r="C1189" s="15" t="s">
        <v>530</v>
      </c>
    </row>
    <row r="1190" spans="3:3">
      <c r="C1190" s="15" t="s">
        <v>532</v>
      </c>
    </row>
    <row r="1191" spans="3:3">
      <c r="C1191" s="15" t="s">
        <v>534</v>
      </c>
    </row>
    <row r="1192" spans="3:3">
      <c r="C1192" s="128" t="s">
        <v>535</v>
      </c>
    </row>
    <row r="1193" spans="3:3">
      <c r="C1193" s="15" t="s">
        <v>537</v>
      </c>
    </row>
    <row r="1194" spans="3:3">
      <c r="C1194" s="15" t="s">
        <v>538</v>
      </c>
    </row>
    <row r="1195" spans="3:3">
      <c r="C1195" s="15" t="s">
        <v>539</v>
      </c>
    </row>
    <row r="1196" spans="3:3">
      <c r="C1196" s="15" t="s">
        <v>540</v>
      </c>
    </row>
    <row r="1197" spans="3:3">
      <c r="C1197" s="15" t="s">
        <v>541</v>
      </c>
    </row>
    <row r="1198" spans="3:3">
      <c r="C1198" s="15" t="s">
        <v>542</v>
      </c>
    </row>
    <row r="1199" spans="3:3">
      <c r="C1199" s="15" t="s">
        <v>543</v>
      </c>
    </row>
    <row r="1200" spans="3:3">
      <c r="C1200" s="15" t="s">
        <v>544</v>
      </c>
    </row>
    <row r="1201" spans="3:3">
      <c r="C1201" s="15" t="s">
        <v>546</v>
      </c>
    </row>
    <row r="1202" spans="3:3">
      <c r="C1202" s="15" t="s">
        <v>547</v>
      </c>
    </row>
    <row r="1203" spans="3:3">
      <c r="C1203" s="15" t="s">
        <v>549</v>
      </c>
    </row>
    <row r="1204" spans="3:3">
      <c r="C1204" s="15" t="s">
        <v>550</v>
      </c>
    </row>
    <row r="1205" spans="3:3">
      <c r="C1205" s="15" t="s">
        <v>551</v>
      </c>
    </row>
    <row r="1206" spans="3:3">
      <c r="C1206" s="15" t="s">
        <v>552</v>
      </c>
    </row>
    <row r="1207" spans="3:3">
      <c r="C1207" s="15" t="s">
        <v>553</v>
      </c>
    </row>
    <row r="1208" spans="3:3">
      <c r="C1208" s="15" t="s">
        <v>555</v>
      </c>
    </row>
    <row r="1209" spans="3:3">
      <c r="C1209" s="15" t="s">
        <v>556</v>
      </c>
    </row>
    <row r="1210" spans="3:3">
      <c r="C1210" s="15" t="s">
        <v>557</v>
      </c>
    </row>
    <row r="1211" spans="3:3">
      <c r="C1211" s="15" t="s">
        <v>558</v>
      </c>
    </row>
    <row r="1212" spans="3:3">
      <c r="C1212" s="15" t="s">
        <v>559</v>
      </c>
    </row>
    <row r="1213" spans="3:3">
      <c r="C1213" s="15" t="s">
        <v>560</v>
      </c>
    </row>
    <row r="1214" spans="3:3">
      <c r="C1214" s="15" t="s">
        <v>561</v>
      </c>
    </row>
    <row r="1215" spans="3:3">
      <c r="C1215" s="15" t="s">
        <v>562</v>
      </c>
    </row>
    <row r="1216" spans="3:3">
      <c r="C1216" s="15" t="s">
        <v>564</v>
      </c>
    </row>
    <row r="1217" spans="3:3">
      <c r="C1217" s="15" t="s">
        <v>565</v>
      </c>
    </row>
    <row r="1218" spans="3:3">
      <c r="C1218" s="15" t="s">
        <v>566</v>
      </c>
    </row>
    <row r="1219" spans="3:3">
      <c r="C1219" s="15" t="s">
        <v>567</v>
      </c>
    </row>
    <row r="1220" spans="3:3">
      <c r="C1220" s="15" t="s">
        <v>568</v>
      </c>
    </row>
    <row r="1221" spans="3:3">
      <c r="C1221" s="15" t="s">
        <v>569</v>
      </c>
    </row>
    <row r="1222" spans="3:3">
      <c r="C1222" s="15" t="s">
        <v>570</v>
      </c>
    </row>
    <row r="1223" spans="3:3">
      <c r="C1223" s="15" t="s">
        <v>571</v>
      </c>
    </row>
    <row r="1224" spans="3:3">
      <c r="C1224" s="15" t="s">
        <v>572</v>
      </c>
    </row>
    <row r="1225" spans="3:3">
      <c r="C1225" s="15" t="s">
        <v>573</v>
      </c>
    </row>
    <row r="1226" spans="3:3">
      <c r="C1226" s="15" t="s">
        <v>574</v>
      </c>
    </row>
    <row r="1227" spans="3:3">
      <c r="C1227" s="15" t="s">
        <v>575</v>
      </c>
    </row>
    <row r="1228" spans="3:3">
      <c r="C1228" s="15" t="s">
        <v>576</v>
      </c>
    </row>
    <row r="1229" spans="3:3">
      <c r="C1229" s="15" t="s">
        <v>577</v>
      </c>
    </row>
    <row r="1230" spans="3:3">
      <c r="C1230" s="15" t="s">
        <v>578</v>
      </c>
    </row>
    <row r="1231" spans="3:3">
      <c r="C1231" s="15" t="s">
        <v>579</v>
      </c>
    </row>
    <row r="1232" spans="3:3">
      <c r="C1232" s="15" t="s">
        <v>580</v>
      </c>
    </row>
    <row r="1233" spans="3:3">
      <c r="C1233" s="15" t="s">
        <v>581</v>
      </c>
    </row>
    <row r="1234" spans="3:3">
      <c r="C1234" s="15" t="s">
        <v>582</v>
      </c>
    </row>
    <row r="1235" spans="3:3">
      <c r="C1235" s="15" t="s">
        <v>583</v>
      </c>
    </row>
    <row r="1236" spans="3:3">
      <c r="C1236" s="15" t="s">
        <v>584</v>
      </c>
    </row>
    <row r="1237" spans="3:3">
      <c r="C1237" s="15" t="s">
        <v>586</v>
      </c>
    </row>
    <row r="1238" spans="3:3">
      <c r="C1238" s="15" t="s">
        <v>587</v>
      </c>
    </row>
    <row r="1239" spans="3:3">
      <c r="C1239" s="15" t="s">
        <v>588</v>
      </c>
    </row>
    <row r="1240" spans="3:3">
      <c r="C1240" s="15" t="s">
        <v>589</v>
      </c>
    </row>
    <row r="1241" spans="3:3">
      <c r="C1241" s="15" t="s">
        <v>590</v>
      </c>
    </row>
    <row r="1242" spans="3:3">
      <c r="C1242" s="15" t="s">
        <v>591</v>
      </c>
    </row>
    <row r="1243" spans="3:3">
      <c r="C1243" s="15" t="s">
        <v>592</v>
      </c>
    </row>
    <row r="1244" spans="3:3">
      <c r="C1244" s="15" t="s">
        <v>593</v>
      </c>
    </row>
    <row r="1245" spans="3:3">
      <c r="C1245" s="15" t="s">
        <v>594</v>
      </c>
    </row>
    <row r="1248" spans="3:3">
      <c r="C1248" s="15" t="s">
        <v>352</v>
      </c>
    </row>
    <row r="1249" spans="3:3">
      <c r="C1249" s="15" t="s">
        <v>353</v>
      </c>
    </row>
    <row r="1250" spans="3:3">
      <c r="C1250" s="15" t="s">
        <v>355</v>
      </c>
    </row>
    <row r="1251" spans="3:3">
      <c r="C1251" s="15" t="s">
        <v>358</v>
      </c>
    </row>
    <row r="1252" spans="3:3">
      <c r="C1252" s="15" t="s">
        <v>360</v>
      </c>
    </row>
    <row r="1253" spans="3:3">
      <c r="C1253" s="15" t="s">
        <v>179</v>
      </c>
    </row>
    <row r="1255" spans="3:3">
      <c r="C1255" s="15" t="s">
        <v>352</v>
      </c>
    </row>
    <row r="1256" spans="3:3">
      <c r="C1256" s="15" t="s">
        <v>357</v>
      </c>
    </row>
    <row r="1257" spans="3:3">
      <c r="C1257" s="15" t="s">
        <v>362</v>
      </c>
    </row>
    <row r="1258" spans="3:3">
      <c r="C1258" s="15" t="s">
        <v>353</v>
      </c>
    </row>
    <row r="1259" spans="3:3">
      <c r="C1259" s="15" t="s">
        <v>179</v>
      </c>
    </row>
    <row r="1261" spans="3:3">
      <c r="C1261" s="15" t="s">
        <v>351</v>
      </c>
    </row>
    <row r="1262" spans="3:3">
      <c r="C1262" s="15" t="s">
        <v>353</v>
      </c>
    </row>
    <row r="1263" spans="3:3">
      <c r="C1263" s="15" t="s">
        <v>360</v>
      </c>
    </row>
    <row r="1264" spans="3:3">
      <c r="C1264" s="15" t="s">
        <v>358</v>
      </c>
    </row>
    <row r="1265" spans="3:3">
      <c r="C1265" s="15" t="s">
        <v>179</v>
      </c>
    </row>
    <row r="1267" spans="3:3">
      <c r="C1267" s="15" t="s">
        <v>352</v>
      </c>
    </row>
    <row r="1268" spans="3:3">
      <c r="C1268" s="15" t="s">
        <v>353</v>
      </c>
    </row>
    <row r="1269" spans="3:3">
      <c r="C1269" s="15" t="s">
        <v>179</v>
      </c>
    </row>
    <row r="1272" spans="3:3">
      <c r="C1272" s="15" t="s">
        <v>351</v>
      </c>
    </row>
    <row r="1273" spans="3:3">
      <c r="C1273" s="15" t="s">
        <v>353</v>
      </c>
    </row>
    <row r="1274" spans="3:3">
      <c r="C1274" s="15" t="s">
        <v>355</v>
      </c>
    </row>
    <row r="1275" spans="3:3">
      <c r="C1275" s="15" t="s">
        <v>357</v>
      </c>
    </row>
    <row r="1276" spans="3:3">
      <c r="C1276" s="15" t="s">
        <v>358</v>
      </c>
    </row>
    <row r="1277" spans="3:3">
      <c r="C1277" s="15" t="s">
        <v>359</v>
      </c>
    </row>
    <row r="1278" spans="3:3">
      <c r="C1278" s="15" t="s">
        <v>360</v>
      </c>
    </row>
    <row r="1279" spans="3:3">
      <c r="C1279" s="15" t="s">
        <v>361</v>
      </c>
    </row>
    <row r="1280" spans="3:3">
      <c r="C1280" s="15" t="s">
        <v>362</v>
      </c>
    </row>
    <row r="1281" spans="3:3">
      <c r="C1281" s="15" t="s">
        <v>179</v>
      </c>
    </row>
    <row r="1283" spans="3:3">
      <c r="C1283" s="15" t="s">
        <v>41</v>
      </c>
    </row>
    <row r="1284" spans="3:3">
      <c r="C1284" s="15" t="s">
        <v>366</v>
      </c>
    </row>
    <row r="1285" spans="3:3">
      <c r="C1285" s="15" t="s">
        <v>368</v>
      </c>
    </row>
    <row r="1286" spans="3:3">
      <c r="C1286" s="15" t="s">
        <v>370</v>
      </c>
    </row>
    <row r="1287" spans="3:3">
      <c r="C1287" s="15" t="s">
        <v>372</v>
      </c>
    </row>
    <row r="1288" spans="3:3">
      <c r="C1288" s="15" t="s">
        <v>374</v>
      </c>
    </row>
    <row r="1289" spans="3:3">
      <c r="C1289" s="15" t="s">
        <v>376</v>
      </c>
    </row>
    <row r="1290" spans="3:3">
      <c r="C1290" s="15" t="s">
        <v>378</v>
      </c>
    </row>
    <row r="1291" spans="3:3">
      <c r="C1291" s="15" t="s">
        <v>380</v>
      </c>
    </row>
    <row r="1292" spans="3:3">
      <c r="C1292" s="15" t="s">
        <v>382</v>
      </c>
    </row>
    <row r="1293" spans="3:3">
      <c r="C1293" s="15" t="s">
        <v>384</v>
      </c>
    </row>
    <row r="1294" spans="3:3">
      <c r="C1294" s="15" t="s">
        <v>386</v>
      </c>
    </row>
    <row r="1295" spans="3:3">
      <c r="C1295" s="15" t="s">
        <v>388</v>
      </c>
    </row>
    <row r="1296" spans="3:3">
      <c r="C1296" s="15" t="s">
        <v>390</v>
      </c>
    </row>
    <row r="1297" spans="3:3">
      <c r="C1297" s="15" t="s">
        <v>392</v>
      </c>
    </row>
    <row r="1298" spans="3:3">
      <c r="C1298" s="15" t="s">
        <v>394</v>
      </c>
    </row>
    <row r="1299" spans="3:3">
      <c r="C1299" s="15" t="s">
        <v>396</v>
      </c>
    </row>
    <row r="1300" spans="3:3">
      <c r="C1300" s="15" t="s">
        <v>398</v>
      </c>
    </row>
    <row r="1301" spans="3:3">
      <c r="C1301" s="15" t="s">
        <v>400</v>
      </c>
    </row>
    <row r="1302" spans="3:3">
      <c r="C1302" s="15" t="s">
        <v>402</v>
      </c>
    </row>
    <row r="1303" spans="3:3">
      <c r="C1303" s="15" t="s">
        <v>404</v>
      </c>
    </row>
    <row r="1304" spans="3:3">
      <c r="C1304" s="15" t="s">
        <v>406</v>
      </c>
    </row>
    <row r="1305" spans="3:3">
      <c r="C1305" s="15" t="s">
        <v>408</v>
      </c>
    </row>
    <row r="1306" spans="3:3">
      <c r="C1306" s="15" t="s">
        <v>410</v>
      </c>
    </row>
    <row r="1307" spans="3:3">
      <c r="C1307" s="15" t="s">
        <v>412</v>
      </c>
    </row>
    <row r="1308" spans="3:3">
      <c r="C1308" s="15" t="s">
        <v>414</v>
      </c>
    </row>
    <row r="1309" spans="3:3">
      <c r="C1309" s="15" t="s">
        <v>416</v>
      </c>
    </row>
    <row r="1310" spans="3:3">
      <c r="C1310" s="15" t="s">
        <v>418</v>
      </c>
    </row>
    <row r="1311" spans="3:3">
      <c r="C1311" s="15" t="s">
        <v>420</v>
      </c>
    </row>
    <row r="1312" spans="3:3">
      <c r="C1312" s="15" t="s">
        <v>422</v>
      </c>
    </row>
    <row r="1313" spans="3:3">
      <c r="C1313" s="15" t="s">
        <v>424</v>
      </c>
    </row>
    <row r="1314" spans="3:3">
      <c r="C1314" s="15" t="s">
        <v>426</v>
      </c>
    </row>
    <row r="1315" spans="3:3">
      <c r="C1315" s="15" t="s">
        <v>179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57" customWidth="1"/>
    <col min="2" max="2" width="48.75" style="57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6" t="s">
        <v>1131</v>
      </c>
      <c r="B1" s="107" t="s">
        <v>1132</v>
      </c>
      <c r="C1" s="107" t="s">
        <v>1133</v>
      </c>
      <c r="D1" s="108" t="s">
        <v>1134</v>
      </c>
      <c r="E1" s="122"/>
    </row>
    <row r="2" spans="1:5" ht="15.75" outlineLevel="1">
      <c r="A2" s="36" t="s">
        <v>975</v>
      </c>
      <c r="B2" s="37" t="s">
        <v>0</v>
      </c>
      <c r="C2" s="36">
        <v>5.0999999999999996</v>
      </c>
      <c r="D2" s="110"/>
    </row>
    <row r="3" spans="1:5" ht="15.75" outlineLevel="1">
      <c r="A3" s="36" t="s">
        <v>975</v>
      </c>
      <c r="B3" s="37" t="s">
        <v>1</v>
      </c>
      <c r="C3" s="36">
        <v>5.2</v>
      </c>
      <c r="D3" s="110"/>
    </row>
    <row r="4" spans="1:5" ht="15.75" outlineLevel="1">
      <c r="A4" s="36" t="s">
        <v>975</v>
      </c>
      <c r="B4" s="37" t="s">
        <v>181</v>
      </c>
      <c r="C4" s="36">
        <v>5.4</v>
      </c>
      <c r="D4" s="110"/>
    </row>
    <row r="5" spans="1:5" ht="15.75" outlineLevel="1">
      <c r="A5" s="36" t="s">
        <v>975</v>
      </c>
      <c r="B5" s="37" t="s">
        <v>182</v>
      </c>
      <c r="C5" s="36">
        <v>5.7</v>
      </c>
      <c r="D5" s="110"/>
    </row>
    <row r="6" spans="1:5" ht="15.75" outlineLevel="1">
      <c r="A6" s="36" t="s">
        <v>975</v>
      </c>
      <c r="B6" s="37" t="s">
        <v>183</v>
      </c>
      <c r="C6" s="36">
        <v>5.1100000000000003</v>
      </c>
      <c r="D6" s="110"/>
    </row>
    <row r="7" spans="1:5" ht="15.75" outlineLevel="1">
      <c r="A7" s="36" t="s">
        <v>975</v>
      </c>
      <c r="B7" s="37" t="s">
        <v>5</v>
      </c>
      <c r="C7" s="36">
        <v>5.26</v>
      </c>
      <c r="D7" s="110"/>
    </row>
    <row r="8" spans="1:5" ht="15.75" outlineLevel="1">
      <c r="A8" s="36" t="s">
        <v>975</v>
      </c>
      <c r="B8" s="37" t="s">
        <v>6</v>
      </c>
      <c r="C8" s="36">
        <v>5.27</v>
      </c>
      <c r="D8" s="110"/>
    </row>
    <row r="9" spans="1:5" ht="15.75" outlineLevel="1">
      <c r="A9" s="36" t="s">
        <v>975</v>
      </c>
      <c r="B9" s="37" t="s">
        <v>127</v>
      </c>
      <c r="C9" s="36">
        <v>5.36</v>
      </c>
      <c r="D9" s="110"/>
    </row>
    <row r="10" spans="1:5" ht="15.75" outlineLevel="1">
      <c r="A10" s="36" t="s">
        <v>975</v>
      </c>
      <c r="B10" s="37" t="s">
        <v>185</v>
      </c>
      <c r="C10" s="38">
        <v>5.5</v>
      </c>
      <c r="D10" s="110"/>
    </row>
    <row r="11" spans="1:5" ht="15.75" outlineLevel="1">
      <c r="A11" s="36" t="s">
        <v>975</v>
      </c>
      <c r="B11" s="37" t="s">
        <v>10</v>
      </c>
      <c r="C11" s="36">
        <v>5.51</v>
      </c>
      <c r="D11" s="110"/>
    </row>
    <row r="12" spans="1:5" ht="15.75" outlineLevel="1">
      <c r="A12" s="36" t="s">
        <v>975</v>
      </c>
      <c r="B12" s="37" t="s">
        <v>11</v>
      </c>
      <c r="C12" s="36">
        <v>5.53</v>
      </c>
      <c r="D12" s="110"/>
    </row>
    <row r="13" spans="1:5" ht="15.75" outlineLevel="1">
      <c r="A13" s="36" t="s">
        <v>975</v>
      </c>
      <c r="B13" s="37" t="s">
        <v>137</v>
      </c>
      <c r="C13" s="36">
        <v>5.59</v>
      </c>
      <c r="D13" s="110"/>
    </row>
    <row r="14" spans="1:5" ht="15.75" outlineLevel="1">
      <c r="A14" s="36" t="s">
        <v>975</v>
      </c>
      <c r="B14" s="37" t="s">
        <v>18</v>
      </c>
      <c r="C14" s="36">
        <v>5.54</v>
      </c>
      <c r="D14" s="110"/>
    </row>
    <row r="15" spans="1:5" ht="15.75" outlineLevel="1">
      <c r="A15" s="36" t="s">
        <v>975</v>
      </c>
      <c r="B15" s="37" t="s">
        <v>14</v>
      </c>
      <c r="C15" s="38">
        <v>5.7</v>
      </c>
      <c r="D15" s="109" t="s">
        <v>1135</v>
      </c>
    </row>
    <row r="16" spans="1:5" ht="15.75" outlineLevel="1">
      <c r="A16" s="36" t="s">
        <v>975</v>
      </c>
      <c r="B16" s="37" t="s">
        <v>20</v>
      </c>
      <c r="C16" s="36">
        <v>5.63</v>
      </c>
      <c r="D16" s="110"/>
    </row>
    <row r="17" spans="1:4" ht="15.75" outlineLevel="1">
      <c r="A17" s="36" t="s">
        <v>975</v>
      </c>
      <c r="B17" s="37" t="s">
        <v>24</v>
      </c>
      <c r="C17" s="36">
        <v>5.47</v>
      </c>
      <c r="D17" s="110"/>
    </row>
    <row r="18" spans="1:4" ht="15.75" outlineLevel="1">
      <c r="A18" s="36" t="s">
        <v>975</v>
      </c>
      <c r="B18" s="37" t="s">
        <v>25</v>
      </c>
      <c r="C18" s="36">
        <v>5.48</v>
      </c>
      <c r="D18" s="110"/>
    </row>
    <row r="19" spans="1:4" ht="15.75">
      <c r="A19" s="42" t="s">
        <v>975</v>
      </c>
      <c r="B19" s="37"/>
      <c r="C19" s="36"/>
      <c r="D19" s="110"/>
    </row>
    <row r="20" spans="1:4" ht="15.75" outlineLevel="1">
      <c r="A20" s="36" t="s">
        <v>985</v>
      </c>
      <c r="B20" s="37" t="s">
        <v>0</v>
      </c>
      <c r="C20" s="36">
        <v>5.0999999999999996</v>
      </c>
      <c r="D20" s="110"/>
    </row>
    <row r="21" spans="1:4" ht="15.75" outlineLevel="1">
      <c r="A21" s="36" t="s">
        <v>985</v>
      </c>
      <c r="B21" s="37" t="s">
        <v>1</v>
      </c>
      <c r="C21" s="36">
        <v>5.2</v>
      </c>
      <c r="D21" s="110"/>
    </row>
    <row r="22" spans="1:4" ht="15.75" outlineLevel="1">
      <c r="A22" s="36" t="s">
        <v>985</v>
      </c>
      <c r="B22" s="37" t="s">
        <v>2</v>
      </c>
      <c r="C22" s="36">
        <v>5.3</v>
      </c>
      <c r="D22" s="110"/>
    </row>
    <row r="23" spans="1:4" ht="15.75" outlineLevel="1">
      <c r="A23" s="36" t="s">
        <v>985</v>
      </c>
      <c r="B23" s="37" t="s">
        <v>1136</v>
      </c>
      <c r="C23" s="36">
        <v>5.14</v>
      </c>
      <c r="D23" s="110"/>
    </row>
    <row r="24" spans="1:4" ht="15.75" outlineLevel="1">
      <c r="A24" s="36" t="s">
        <v>985</v>
      </c>
      <c r="B24" s="37" t="s">
        <v>4</v>
      </c>
      <c r="C24" s="36">
        <v>5.19</v>
      </c>
      <c r="D24" s="110"/>
    </row>
    <row r="25" spans="1:4" ht="15.75" outlineLevel="1">
      <c r="A25" s="36" t="s">
        <v>985</v>
      </c>
      <c r="B25" s="37" t="s">
        <v>5</v>
      </c>
      <c r="C25" s="36">
        <v>5.26</v>
      </c>
      <c r="D25" s="110"/>
    </row>
    <row r="26" spans="1:4" ht="15.75" outlineLevel="1">
      <c r="A26" s="36" t="s">
        <v>985</v>
      </c>
      <c r="B26" s="37" t="s">
        <v>6</v>
      </c>
      <c r="C26" s="36">
        <v>5.27</v>
      </c>
      <c r="D26" s="110"/>
    </row>
    <row r="27" spans="1:4" ht="15.75" outlineLevel="1">
      <c r="A27" s="36" t="s">
        <v>985</v>
      </c>
      <c r="B27" s="37" t="s">
        <v>7</v>
      </c>
      <c r="C27" s="36">
        <v>5.28</v>
      </c>
      <c r="D27" s="110"/>
    </row>
    <row r="28" spans="1:4" ht="15.75" outlineLevel="1">
      <c r="A28" s="36" t="s">
        <v>985</v>
      </c>
      <c r="B28" s="37" t="s">
        <v>8</v>
      </c>
      <c r="C28" s="38">
        <v>5.3</v>
      </c>
      <c r="D28" s="110"/>
    </row>
    <row r="29" spans="1:4" ht="15.75" outlineLevel="1">
      <c r="A29" s="36" t="s">
        <v>985</v>
      </c>
      <c r="B29" s="37" t="s">
        <v>9</v>
      </c>
      <c r="C29" s="36">
        <v>5.49</v>
      </c>
      <c r="D29" s="110"/>
    </row>
    <row r="30" spans="1:4" ht="15.75" outlineLevel="1">
      <c r="A30" s="36" t="s">
        <v>985</v>
      </c>
      <c r="B30" s="37" t="s">
        <v>10</v>
      </c>
      <c r="C30" s="36">
        <v>5.51</v>
      </c>
      <c r="D30" s="110"/>
    </row>
    <row r="31" spans="1:4" ht="15.75" outlineLevel="1">
      <c r="A31" s="36" t="s">
        <v>985</v>
      </c>
      <c r="B31" s="37" t="s">
        <v>11</v>
      </c>
      <c r="C31" s="36">
        <v>5.53</v>
      </c>
      <c r="D31" s="110"/>
    </row>
    <row r="32" spans="1:4" ht="15.75" outlineLevel="1">
      <c r="A32" s="36" t="s">
        <v>985</v>
      </c>
      <c r="B32" s="37" t="s">
        <v>12</v>
      </c>
      <c r="C32" s="36">
        <v>5.69</v>
      </c>
      <c r="D32" s="110"/>
    </row>
    <row r="33" spans="1:4" ht="15.75" outlineLevel="1">
      <c r="A33" s="36" t="s">
        <v>985</v>
      </c>
      <c r="B33" s="37" t="s">
        <v>13</v>
      </c>
      <c r="C33" s="36">
        <v>5.75</v>
      </c>
      <c r="D33" s="110"/>
    </row>
    <row r="34" spans="1:4" ht="15.75" outlineLevel="1">
      <c r="A34" s="36" t="s">
        <v>985</v>
      </c>
      <c r="B34" s="37" t="s">
        <v>14</v>
      </c>
      <c r="C34" s="38">
        <v>5.7</v>
      </c>
      <c r="D34" s="110"/>
    </row>
    <row r="35" spans="1:4" ht="15.75" outlineLevel="1">
      <c r="A35" s="36" t="s">
        <v>985</v>
      </c>
      <c r="B35" s="37" t="s">
        <v>15</v>
      </c>
      <c r="C35" s="36">
        <v>5.74</v>
      </c>
      <c r="D35" s="110"/>
    </row>
    <row r="36" spans="1:4" ht="15.75" outlineLevel="1">
      <c r="A36" s="36" t="s">
        <v>985</v>
      </c>
      <c r="B36" s="37" t="s">
        <v>16</v>
      </c>
      <c r="C36" s="36">
        <v>5.62</v>
      </c>
      <c r="D36" s="110"/>
    </row>
    <row r="37" spans="1:4" ht="15.75" outlineLevel="1">
      <c r="A37" s="36" t="s">
        <v>985</v>
      </c>
      <c r="B37" s="37" t="s">
        <v>17</v>
      </c>
      <c r="C37" s="36">
        <v>5.58</v>
      </c>
      <c r="D37" s="110"/>
    </row>
    <row r="38" spans="1:4" ht="15.75" outlineLevel="1">
      <c r="A38" s="36" t="s">
        <v>985</v>
      </c>
      <c r="B38" s="37" t="s">
        <v>18</v>
      </c>
      <c r="C38" s="36">
        <v>5.54</v>
      </c>
      <c r="D38" s="110"/>
    </row>
    <row r="39" spans="1:4" ht="15.75" outlineLevel="1">
      <c r="A39" s="36" t="s">
        <v>985</v>
      </c>
      <c r="B39" s="37" t="s">
        <v>19</v>
      </c>
      <c r="C39" s="36">
        <v>5.55</v>
      </c>
      <c r="D39" s="110"/>
    </row>
    <row r="40" spans="1:4" ht="15.75" outlineLevel="1">
      <c r="A40" s="36" t="s">
        <v>985</v>
      </c>
      <c r="B40" s="37" t="s">
        <v>20</v>
      </c>
      <c r="C40" s="36">
        <v>5.63</v>
      </c>
      <c r="D40" s="110"/>
    </row>
    <row r="41" spans="1:4" ht="15.75" outlineLevel="1">
      <c r="A41" s="36" t="s">
        <v>985</v>
      </c>
      <c r="B41" s="37" t="s">
        <v>21</v>
      </c>
      <c r="C41" s="36">
        <v>5.65</v>
      </c>
      <c r="D41" s="110"/>
    </row>
    <row r="42" spans="1:4" ht="15.75" outlineLevel="1">
      <c r="A42" s="36" t="s">
        <v>985</v>
      </c>
      <c r="B42" s="37" t="s">
        <v>22</v>
      </c>
      <c r="C42" s="36">
        <v>5.68</v>
      </c>
      <c r="D42" s="110"/>
    </row>
    <row r="43" spans="1:4" ht="15.75" outlineLevel="1">
      <c r="A43" s="36" t="s">
        <v>985</v>
      </c>
      <c r="B43" s="37" t="s">
        <v>23</v>
      </c>
      <c r="C43" s="36">
        <v>5.45</v>
      </c>
      <c r="D43" s="110"/>
    </row>
    <row r="44" spans="1:4" ht="15.75" outlineLevel="1">
      <c r="A44" s="36" t="s">
        <v>985</v>
      </c>
      <c r="B44" s="37" t="s">
        <v>24</v>
      </c>
      <c r="C44" s="36">
        <v>5.47</v>
      </c>
      <c r="D44" s="110"/>
    </row>
    <row r="45" spans="1:4" ht="15.75" outlineLevel="1">
      <c r="A45" s="36" t="s">
        <v>985</v>
      </c>
      <c r="B45" s="37" t="s">
        <v>25</v>
      </c>
      <c r="C45" s="36">
        <v>5.48</v>
      </c>
      <c r="D45" s="110"/>
    </row>
    <row r="46" spans="1:4" ht="15.75">
      <c r="A46" s="42" t="s">
        <v>985</v>
      </c>
      <c r="B46" s="37"/>
      <c r="C46" s="36"/>
      <c r="D46" s="110"/>
    </row>
    <row r="47" spans="1:4" ht="15.75" outlineLevel="1">
      <c r="A47" s="36" t="s">
        <v>990</v>
      </c>
      <c r="B47" s="37" t="s">
        <v>0</v>
      </c>
      <c r="C47" s="36">
        <v>5.0999999999999996</v>
      </c>
      <c r="D47" s="110"/>
    </row>
    <row r="48" spans="1:4" ht="15.75" outlineLevel="1">
      <c r="A48" s="36" t="s">
        <v>990</v>
      </c>
      <c r="B48" s="37" t="s">
        <v>1</v>
      </c>
      <c r="C48" s="36">
        <v>5.2</v>
      </c>
      <c r="D48" s="110"/>
    </row>
    <row r="49" spans="1:4" ht="15.75" outlineLevel="1">
      <c r="A49" s="36" t="s">
        <v>990</v>
      </c>
      <c r="B49" s="37" t="s">
        <v>2</v>
      </c>
      <c r="C49" s="36">
        <v>5.3</v>
      </c>
      <c r="D49" s="110"/>
    </row>
    <row r="50" spans="1:4" ht="15.75" outlineLevel="1">
      <c r="A50" s="36" t="s">
        <v>990</v>
      </c>
      <c r="B50" s="37" t="s">
        <v>158</v>
      </c>
      <c r="C50" s="36">
        <v>5.6</v>
      </c>
      <c r="D50" s="110"/>
    </row>
    <row r="51" spans="1:4" ht="15.75" outlineLevel="1">
      <c r="A51" s="36" t="s">
        <v>990</v>
      </c>
      <c r="B51" s="37" t="s">
        <v>1137</v>
      </c>
      <c r="C51" s="38">
        <v>5.0999999999999996</v>
      </c>
      <c r="D51" s="110"/>
    </row>
    <row r="52" spans="1:4" ht="15.75" outlineLevel="1">
      <c r="A52" s="36" t="s">
        <v>990</v>
      </c>
      <c r="B52" s="37" t="s">
        <v>1136</v>
      </c>
      <c r="C52" s="36">
        <v>5.14</v>
      </c>
      <c r="D52" s="110"/>
    </row>
    <row r="53" spans="1:4" ht="15.75" outlineLevel="1">
      <c r="A53" s="36" t="s">
        <v>990</v>
      </c>
      <c r="B53" s="37" t="s">
        <v>4</v>
      </c>
      <c r="C53" s="36">
        <v>5.19</v>
      </c>
      <c r="D53" s="110"/>
    </row>
    <row r="54" spans="1:4" ht="15.75" outlineLevel="1">
      <c r="A54" s="36" t="s">
        <v>990</v>
      </c>
      <c r="B54" s="37" t="s">
        <v>160</v>
      </c>
      <c r="C54" s="36">
        <v>5.24</v>
      </c>
      <c r="D54" s="110"/>
    </row>
    <row r="55" spans="1:4" ht="15.75" outlineLevel="1">
      <c r="A55" s="36" t="s">
        <v>990</v>
      </c>
      <c r="B55" s="37" t="s">
        <v>5</v>
      </c>
      <c r="C55" s="36">
        <v>5.26</v>
      </c>
      <c r="D55" s="110"/>
    </row>
    <row r="56" spans="1:4" ht="15.75" outlineLevel="1">
      <c r="A56" s="36" t="s">
        <v>990</v>
      </c>
      <c r="B56" s="37" t="s">
        <v>6</v>
      </c>
      <c r="C56" s="36">
        <v>5.27</v>
      </c>
      <c r="D56" s="110"/>
    </row>
    <row r="57" spans="1:4" ht="15.75" outlineLevel="1">
      <c r="A57" s="36" t="s">
        <v>990</v>
      </c>
      <c r="B57" s="37" t="s">
        <v>7</v>
      </c>
      <c r="C57" s="36">
        <v>5.28</v>
      </c>
      <c r="D57" s="110"/>
    </row>
    <row r="58" spans="1:4" ht="15.75" outlineLevel="1">
      <c r="A58" s="36" t="s">
        <v>990</v>
      </c>
      <c r="B58" s="37" t="s">
        <v>8</v>
      </c>
      <c r="C58" s="38">
        <v>5.3</v>
      </c>
      <c r="D58" s="110"/>
    </row>
    <row r="59" spans="1:4" ht="15.75" outlineLevel="1">
      <c r="A59" s="36" t="s">
        <v>990</v>
      </c>
      <c r="B59" s="37" t="s">
        <v>161</v>
      </c>
      <c r="C59" s="36">
        <v>5.31</v>
      </c>
      <c r="D59" s="110"/>
    </row>
    <row r="60" spans="1:4" ht="15.75" outlineLevel="1">
      <c r="A60" s="36" t="s">
        <v>990</v>
      </c>
      <c r="B60" s="37" t="s">
        <v>127</v>
      </c>
      <c r="C60" s="36">
        <v>5.36</v>
      </c>
      <c r="D60" s="110"/>
    </row>
    <row r="61" spans="1:4" ht="15.75" outlineLevel="1">
      <c r="A61" s="36" t="s">
        <v>990</v>
      </c>
      <c r="B61" s="37" t="s">
        <v>9</v>
      </c>
      <c r="C61" s="36">
        <v>5.49</v>
      </c>
      <c r="D61" s="110"/>
    </row>
    <row r="62" spans="1:4" ht="15.75" outlineLevel="1">
      <c r="A62" s="36" t="s">
        <v>990</v>
      </c>
      <c r="B62" s="37" t="s">
        <v>10</v>
      </c>
      <c r="C62" s="36">
        <v>5.51</v>
      </c>
      <c r="D62" s="110"/>
    </row>
    <row r="63" spans="1:4" ht="15.75" outlineLevel="1">
      <c r="A63" s="36" t="s">
        <v>990</v>
      </c>
      <c r="B63" s="37" t="s">
        <v>1138</v>
      </c>
      <c r="C63" s="36">
        <v>5.52</v>
      </c>
      <c r="D63" s="110"/>
    </row>
    <row r="64" spans="1:4" ht="15.75" outlineLevel="1">
      <c r="A64" s="36" t="s">
        <v>990</v>
      </c>
      <c r="B64" s="37" t="s">
        <v>11</v>
      </c>
      <c r="C64" s="36">
        <v>5.53</v>
      </c>
      <c r="D64" s="110"/>
    </row>
    <row r="65" spans="1:4" ht="15.75" outlineLevel="1">
      <c r="A65" s="36" t="s">
        <v>990</v>
      </c>
      <c r="B65" s="37" t="s">
        <v>12</v>
      </c>
      <c r="C65" s="36">
        <v>5.69</v>
      </c>
      <c r="D65" s="110"/>
    </row>
    <row r="66" spans="1:4" ht="15.75" outlineLevel="1">
      <c r="A66" s="36" t="s">
        <v>990</v>
      </c>
      <c r="B66" s="37" t="s">
        <v>934</v>
      </c>
      <c r="C66" s="38">
        <v>5.72</v>
      </c>
      <c r="D66" s="110"/>
    </row>
    <row r="67" spans="1:4" ht="15.75" outlineLevel="1">
      <c r="A67" s="36" t="s">
        <v>990</v>
      </c>
      <c r="B67" s="37" t="s">
        <v>13</v>
      </c>
      <c r="C67" s="36">
        <v>5.75</v>
      </c>
      <c r="D67" s="110"/>
    </row>
    <row r="68" spans="1:4" ht="15.75" outlineLevel="1">
      <c r="A68" s="36" t="s">
        <v>990</v>
      </c>
      <c r="B68" s="37" t="s">
        <v>14</v>
      </c>
      <c r="C68" s="38">
        <v>5.7</v>
      </c>
      <c r="D68" s="110"/>
    </row>
    <row r="69" spans="1:4" ht="15.75" outlineLevel="1">
      <c r="A69" s="36" t="s">
        <v>990</v>
      </c>
      <c r="B69" s="37" t="s">
        <v>15</v>
      </c>
      <c r="C69" s="36">
        <v>5.74</v>
      </c>
      <c r="D69" s="110"/>
    </row>
    <row r="70" spans="1:4" ht="15.75" outlineLevel="1">
      <c r="A70" s="36" t="s">
        <v>990</v>
      </c>
      <c r="B70" s="37" t="s">
        <v>435</v>
      </c>
      <c r="C70" s="36">
        <v>5.76</v>
      </c>
      <c r="D70" s="110"/>
    </row>
    <row r="71" spans="1:4" ht="15.75" outlineLevel="1">
      <c r="A71" s="36" t="s">
        <v>990</v>
      </c>
      <c r="B71" s="37" t="s">
        <v>855</v>
      </c>
      <c r="C71" s="36">
        <v>5.89</v>
      </c>
      <c r="D71" s="109" t="s">
        <v>1135</v>
      </c>
    </row>
    <row r="72" spans="1:4" ht="15.75" outlineLevel="1">
      <c r="A72" s="36" t="s">
        <v>990</v>
      </c>
      <c r="B72" s="37" t="s">
        <v>17</v>
      </c>
      <c r="C72" s="36">
        <v>5.58</v>
      </c>
      <c r="D72" s="110"/>
    </row>
    <row r="73" spans="1:4" ht="15.75" outlineLevel="1">
      <c r="A73" s="36" t="s">
        <v>990</v>
      </c>
      <c r="B73" s="37" t="s">
        <v>16</v>
      </c>
      <c r="C73" s="36">
        <v>5.62</v>
      </c>
      <c r="D73" s="110"/>
    </row>
    <row r="74" spans="1:4" ht="15.75" outlineLevel="1">
      <c r="A74" s="36" t="s">
        <v>990</v>
      </c>
      <c r="B74" s="37" t="s">
        <v>18</v>
      </c>
      <c r="C74" s="36">
        <v>5.54</v>
      </c>
      <c r="D74" s="110"/>
    </row>
    <row r="75" spans="1:4" ht="15.75" outlineLevel="1">
      <c r="A75" s="36" t="s">
        <v>990</v>
      </c>
      <c r="B75" s="37" t="s">
        <v>19</v>
      </c>
      <c r="C75" s="36">
        <v>5.55</v>
      </c>
      <c r="D75" s="110"/>
    </row>
    <row r="76" spans="1:4" ht="15.75" outlineLevel="1">
      <c r="A76" s="36" t="s">
        <v>990</v>
      </c>
      <c r="B76" s="37" t="s">
        <v>20</v>
      </c>
      <c r="C76" s="36">
        <v>5.63</v>
      </c>
      <c r="D76" s="110"/>
    </row>
    <row r="77" spans="1:4" ht="15.75" outlineLevel="1">
      <c r="A77" s="36" t="s">
        <v>990</v>
      </c>
      <c r="B77" s="37" t="s">
        <v>21</v>
      </c>
      <c r="C77" s="36">
        <v>5.65</v>
      </c>
      <c r="D77" s="110"/>
    </row>
    <row r="78" spans="1:4" ht="15.75" outlineLevel="1">
      <c r="A78" s="36" t="s">
        <v>990</v>
      </c>
      <c r="B78" s="37" t="s">
        <v>177</v>
      </c>
      <c r="C78" s="36">
        <v>5.66</v>
      </c>
      <c r="D78" s="110"/>
    </row>
    <row r="79" spans="1:4" ht="15.75" outlineLevel="1">
      <c r="A79" s="36" t="s">
        <v>990</v>
      </c>
      <c r="B79" s="37" t="s">
        <v>22</v>
      </c>
      <c r="C79" s="36">
        <v>5.68</v>
      </c>
      <c r="D79" s="110"/>
    </row>
    <row r="80" spans="1:4" ht="15.75" outlineLevel="1">
      <c r="A80" s="36" t="s">
        <v>990</v>
      </c>
      <c r="B80" s="37" t="s">
        <v>23</v>
      </c>
      <c r="C80" s="36">
        <v>5.45</v>
      </c>
      <c r="D80" s="110"/>
    </row>
    <row r="81" spans="1:4" ht="15.75" outlineLevel="1">
      <c r="A81" s="36" t="s">
        <v>990</v>
      </c>
      <c r="B81" s="37" t="s">
        <v>24</v>
      </c>
      <c r="C81" s="36">
        <v>5.47</v>
      </c>
      <c r="D81" s="110"/>
    </row>
    <row r="82" spans="1:4" ht="15.75" outlineLevel="1">
      <c r="A82" s="36" t="s">
        <v>990</v>
      </c>
      <c r="B82" s="37" t="s">
        <v>25</v>
      </c>
      <c r="C82" s="36">
        <v>5.48</v>
      </c>
      <c r="D82" s="110"/>
    </row>
    <row r="83" spans="1:4" ht="15.75">
      <c r="A83" s="42" t="s">
        <v>990</v>
      </c>
      <c r="B83" s="37"/>
      <c r="C83" s="36"/>
      <c r="D83" s="110"/>
    </row>
    <row r="84" spans="1:4" ht="15.75" outlineLevel="1">
      <c r="A84" s="36" t="s">
        <v>991</v>
      </c>
      <c r="B84" s="37" t="s">
        <v>0</v>
      </c>
      <c r="C84" s="36">
        <v>5.0999999999999996</v>
      </c>
      <c r="D84" s="110"/>
    </row>
    <row r="85" spans="1:4" ht="15.75" outlineLevel="1">
      <c r="A85" s="36" t="s">
        <v>991</v>
      </c>
      <c r="B85" s="37" t="s">
        <v>1</v>
      </c>
      <c r="C85" s="36">
        <v>5.2</v>
      </c>
      <c r="D85" s="110"/>
    </row>
    <row r="86" spans="1:4" ht="15.75" outlineLevel="1">
      <c r="A86" s="36" t="s">
        <v>991</v>
      </c>
      <c r="B86" s="37" t="s">
        <v>2</v>
      </c>
      <c r="C86" s="36">
        <v>5.3</v>
      </c>
      <c r="D86" s="110"/>
    </row>
    <row r="87" spans="1:4" ht="15.75" outlineLevel="1">
      <c r="A87" s="36" t="s">
        <v>991</v>
      </c>
      <c r="B87" s="37" t="s">
        <v>158</v>
      </c>
      <c r="C87" s="36">
        <v>5.6</v>
      </c>
      <c r="D87" s="110"/>
    </row>
    <row r="88" spans="1:4" ht="15.75" outlineLevel="1">
      <c r="A88" s="36" t="s">
        <v>991</v>
      </c>
      <c r="B88" s="37" t="s">
        <v>1137</v>
      </c>
      <c r="C88" s="38">
        <v>5.0999999999999996</v>
      </c>
      <c r="D88" s="110"/>
    </row>
    <row r="89" spans="1:4" ht="15.75" outlineLevel="1">
      <c r="A89" s="36" t="s">
        <v>991</v>
      </c>
      <c r="B89" s="37" t="s">
        <v>1136</v>
      </c>
      <c r="C89" s="36">
        <v>5.14</v>
      </c>
      <c r="D89" s="110"/>
    </row>
    <row r="90" spans="1:4" ht="15.75" outlineLevel="1">
      <c r="A90" s="36" t="s">
        <v>991</v>
      </c>
      <c r="B90" s="37" t="s">
        <v>4</v>
      </c>
      <c r="C90" s="36">
        <v>5.19</v>
      </c>
      <c r="D90" s="110"/>
    </row>
    <row r="91" spans="1:4" ht="15.75" outlineLevel="1">
      <c r="A91" s="36" t="s">
        <v>991</v>
      </c>
      <c r="B91" s="37" t="s">
        <v>160</v>
      </c>
      <c r="C91" s="36">
        <v>5.24</v>
      </c>
      <c r="D91" s="110"/>
    </row>
    <row r="92" spans="1:4" ht="15.75" outlineLevel="1">
      <c r="A92" s="36" t="s">
        <v>991</v>
      </c>
      <c r="B92" s="37" t="s">
        <v>5</v>
      </c>
      <c r="C92" s="36">
        <v>5.26</v>
      </c>
      <c r="D92" s="110"/>
    </row>
    <row r="93" spans="1:4" ht="15.75" outlineLevel="1">
      <c r="A93" s="36" t="s">
        <v>991</v>
      </c>
      <c r="B93" s="37" t="s">
        <v>6</v>
      </c>
      <c r="C93" s="36">
        <v>5.27</v>
      </c>
      <c r="D93" s="110"/>
    </row>
    <row r="94" spans="1:4" ht="15.75" outlineLevel="1">
      <c r="A94" s="36" t="s">
        <v>991</v>
      </c>
      <c r="B94" s="37" t="s">
        <v>7</v>
      </c>
      <c r="C94" s="36">
        <v>5.28</v>
      </c>
      <c r="D94" s="110"/>
    </row>
    <row r="95" spans="1:4" ht="15.75" outlineLevel="1">
      <c r="A95" s="36" t="s">
        <v>991</v>
      </c>
      <c r="B95" s="37" t="s">
        <v>350</v>
      </c>
      <c r="C95" s="36">
        <v>5.29</v>
      </c>
      <c r="D95" s="110"/>
    </row>
    <row r="96" spans="1:4" ht="15.75" outlineLevel="1">
      <c r="A96" s="36" t="s">
        <v>991</v>
      </c>
      <c r="B96" s="37" t="s">
        <v>8</v>
      </c>
      <c r="C96" s="38">
        <v>5.3</v>
      </c>
      <c r="D96" s="110"/>
    </row>
    <row r="97" spans="1:4" ht="15.75" outlineLevel="1">
      <c r="A97" s="36" t="s">
        <v>991</v>
      </c>
      <c r="B97" s="37" t="s">
        <v>161</v>
      </c>
      <c r="C97" s="36">
        <v>5.31</v>
      </c>
      <c r="D97" s="110"/>
    </row>
    <row r="98" spans="1:4" ht="15.75" outlineLevel="1">
      <c r="A98" s="36" t="s">
        <v>991</v>
      </c>
      <c r="B98" s="37" t="s">
        <v>127</v>
      </c>
      <c r="C98" s="36">
        <v>5.36</v>
      </c>
      <c r="D98" s="110"/>
    </row>
    <row r="99" spans="1:4" ht="15.75" outlineLevel="1">
      <c r="A99" s="36" t="s">
        <v>991</v>
      </c>
      <c r="B99" s="37" t="s">
        <v>9</v>
      </c>
      <c r="C99" s="36">
        <v>5.49</v>
      </c>
      <c r="D99" s="110"/>
    </row>
    <row r="100" spans="1:4" ht="15.75" outlineLevel="1">
      <c r="A100" s="36" t="s">
        <v>991</v>
      </c>
      <c r="B100" s="37" t="s">
        <v>10</v>
      </c>
      <c r="C100" s="36">
        <v>5.51</v>
      </c>
      <c r="D100" s="110"/>
    </row>
    <row r="101" spans="1:4" ht="15.75" outlineLevel="1">
      <c r="A101" s="36" t="s">
        <v>991</v>
      </c>
      <c r="B101" s="37" t="s">
        <v>1138</v>
      </c>
      <c r="C101" s="36">
        <v>5.52</v>
      </c>
      <c r="D101" s="110"/>
    </row>
    <row r="102" spans="1:4" ht="15.75" outlineLevel="1">
      <c r="A102" s="36" t="s">
        <v>991</v>
      </c>
      <c r="B102" s="37" t="s">
        <v>11</v>
      </c>
      <c r="C102" s="36">
        <v>5.53</v>
      </c>
      <c r="D102" s="110"/>
    </row>
    <row r="103" spans="1:4" ht="15.75" outlineLevel="1">
      <c r="A103" s="36" t="s">
        <v>991</v>
      </c>
      <c r="B103" s="37" t="s">
        <v>12</v>
      </c>
      <c r="C103" s="36">
        <v>5.69</v>
      </c>
      <c r="D103" s="110"/>
    </row>
    <row r="104" spans="1:4" ht="15.75" outlineLevel="1">
      <c r="A104" s="36" t="s">
        <v>991</v>
      </c>
      <c r="B104" s="37" t="s">
        <v>13</v>
      </c>
      <c r="C104" s="36">
        <v>5.75</v>
      </c>
      <c r="D104" s="110"/>
    </row>
    <row r="105" spans="1:4" ht="15.75" outlineLevel="1">
      <c r="A105" s="36" t="s">
        <v>991</v>
      </c>
      <c r="B105" s="37" t="s">
        <v>14</v>
      </c>
      <c r="C105" s="38">
        <v>5.7</v>
      </c>
      <c r="D105" s="110"/>
    </row>
    <row r="106" spans="1:4" ht="15.75" outlineLevel="1">
      <c r="A106" s="36" t="s">
        <v>991</v>
      </c>
      <c r="B106" s="37" t="s">
        <v>15</v>
      </c>
      <c r="C106" s="36">
        <v>5.74</v>
      </c>
      <c r="D106" s="110"/>
    </row>
    <row r="107" spans="1:4" ht="15.75" outlineLevel="1">
      <c r="A107" s="36" t="s">
        <v>991</v>
      </c>
      <c r="B107" s="37" t="s">
        <v>435</v>
      </c>
      <c r="C107" s="36">
        <v>5.76</v>
      </c>
      <c r="D107" s="110"/>
    </row>
    <row r="108" spans="1:4" ht="15.75" outlineLevel="1">
      <c r="A108" s="36" t="s">
        <v>991</v>
      </c>
      <c r="B108" s="37" t="s">
        <v>855</v>
      </c>
      <c r="C108" s="36">
        <v>5.89</v>
      </c>
      <c r="D108" s="109" t="s">
        <v>1135</v>
      </c>
    </row>
    <row r="109" spans="1:4" ht="15.75" outlineLevel="1">
      <c r="A109" s="36" t="s">
        <v>991</v>
      </c>
      <c r="B109" s="37" t="s">
        <v>17</v>
      </c>
      <c r="C109" s="36">
        <v>5.58</v>
      </c>
      <c r="D109" s="110"/>
    </row>
    <row r="110" spans="1:4" ht="15.75" outlineLevel="1">
      <c r="A110" s="36" t="s">
        <v>991</v>
      </c>
      <c r="B110" s="37" t="s">
        <v>16</v>
      </c>
      <c r="C110" s="36">
        <v>5.62</v>
      </c>
      <c r="D110" s="110"/>
    </row>
    <row r="111" spans="1:4" ht="15.75" outlineLevel="1">
      <c r="A111" s="36" t="s">
        <v>991</v>
      </c>
      <c r="B111" s="37" t="s">
        <v>18</v>
      </c>
      <c r="C111" s="36">
        <v>5.54</v>
      </c>
      <c r="D111" s="110"/>
    </row>
    <row r="112" spans="1:4" ht="15.75" outlineLevel="1">
      <c r="A112" s="36" t="s">
        <v>991</v>
      </c>
      <c r="B112" s="37" t="s">
        <v>19</v>
      </c>
      <c r="C112" s="36">
        <v>5.55</v>
      </c>
      <c r="D112" s="110"/>
    </row>
    <row r="113" spans="1:4" ht="15.75" outlineLevel="1">
      <c r="A113" s="36" t="s">
        <v>991</v>
      </c>
      <c r="B113" s="37" t="s">
        <v>21</v>
      </c>
      <c r="C113" s="36">
        <v>5.65</v>
      </c>
      <c r="D113" s="110"/>
    </row>
    <row r="114" spans="1:4" ht="15.75" outlineLevel="1">
      <c r="A114" s="36" t="s">
        <v>991</v>
      </c>
      <c r="B114" s="37" t="s">
        <v>177</v>
      </c>
      <c r="C114" s="36">
        <v>5.66</v>
      </c>
      <c r="D114" s="110"/>
    </row>
    <row r="115" spans="1:4" ht="15.75" outlineLevel="1">
      <c r="A115" s="36" t="s">
        <v>991</v>
      </c>
      <c r="B115" s="37" t="s">
        <v>22</v>
      </c>
      <c r="C115" s="36">
        <v>5.68</v>
      </c>
      <c r="D115" s="110"/>
    </row>
    <row r="116" spans="1:4" ht="15.75" outlineLevel="1">
      <c r="A116" s="36" t="s">
        <v>991</v>
      </c>
      <c r="B116" s="37" t="s">
        <v>23</v>
      </c>
      <c r="C116" s="36">
        <v>5.45</v>
      </c>
      <c r="D116" s="110"/>
    </row>
    <row r="117" spans="1:4" ht="15.75" outlineLevel="1">
      <c r="A117" s="36" t="s">
        <v>991</v>
      </c>
      <c r="B117" s="37" t="s">
        <v>24</v>
      </c>
      <c r="C117" s="36">
        <v>5.47</v>
      </c>
      <c r="D117" s="110"/>
    </row>
    <row r="118" spans="1:4" ht="15.75" outlineLevel="1">
      <c r="A118" s="36" t="s">
        <v>991</v>
      </c>
      <c r="B118" s="37" t="s">
        <v>25</v>
      </c>
      <c r="C118" s="36">
        <v>5.48</v>
      </c>
      <c r="D118" s="110"/>
    </row>
    <row r="119" spans="1:4" ht="15.75">
      <c r="A119" s="42" t="s">
        <v>991</v>
      </c>
      <c r="B119" s="37"/>
      <c r="C119" s="36"/>
      <c r="D119" s="110"/>
    </row>
    <row r="120" spans="1:4" ht="15.75" outlineLevel="1">
      <c r="A120" s="36" t="s">
        <v>1139</v>
      </c>
      <c r="B120" s="37" t="s">
        <v>0</v>
      </c>
      <c r="C120" s="36">
        <v>5.0999999999999996</v>
      </c>
      <c r="D120" s="110"/>
    </row>
    <row r="121" spans="1:4" ht="15.75" outlineLevel="1">
      <c r="A121" s="36" t="s">
        <v>1139</v>
      </c>
      <c r="B121" s="37" t="s">
        <v>1</v>
      </c>
      <c r="C121" s="36">
        <v>5.2</v>
      </c>
      <c r="D121" s="110"/>
    </row>
    <row r="122" spans="1:4" ht="15.75" outlineLevel="1">
      <c r="A122" s="36" t="s">
        <v>1139</v>
      </c>
      <c r="B122" s="37" t="s">
        <v>2</v>
      </c>
      <c r="C122" s="36">
        <v>5.3</v>
      </c>
      <c r="D122" s="110"/>
    </row>
    <row r="123" spans="1:4" ht="15.75" outlineLevel="1">
      <c r="A123" s="36" t="s">
        <v>1139</v>
      </c>
      <c r="B123" s="37" t="s">
        <v>158</v>
      </c>
      <c r="C123" s="36">
        <v>5.6</v>
      </c>
      <c r="D123" s="110"/>
    </row>
    <row r="124" spans="1:4" ht="15.75" outlineLevel="1">
      <c r="A124" s="36" t="s">
        <v>1139</v>
      </c>
      <c r="B124" s="37" t="s">
        <v>1137</v>
      </c>
      <c r="C124" s="38">
        <v>5.0999999999999996</v>
      </c>
      <c r="D124" s="110"/>
    </row>
    <row r="125" spans="1:4" ht="15.75" outlineLevel="1">
      <c r="A125" s="36" t="s">
        <v>1139</v>
      </c>
      <c r="B125" s="37" t="s">
        <v>1136</v>
      </c>
      <c r="C125" s="36">
        <v>5.14</v>
      </c>
      <c r="D125" s="110"/>
    </row>
    <row r="126" spans="1:4" ht="15.75" outlineLevel="1">
      <c r="A126" s="36" t="s">
        <v>1139</v>
      </c>
      <c r="B126" s="37" t="s">
        <v>4</v>
      </c>
      <c r="C126" s="36">
        <v>5.19</v>
      </c>
      <c r="D126" s="110"/>
    </row>
    <row r="127" spans="1:4" ht="15.75" outlineLevel="1">
      <c r="A127" s="36" t="s">
        <v>1139</v>
      </c>
      <c r="B127" s="37" t="s">
        <v>160</v>
      </c>
      <c r="C127" s="36">
        <v>5.24</v>
      </c>
      <c r="D127" s="110"/>
    </row>
    <row r="128" spans="1:4" ht="15.75" outlineLevel="1">
      <c r="A128" s="36" t="s">
        <v>1139</v>
      </c>
      <c r="B128" s="37" t="s">
        <v>5</v>
      </c>
      <c r="C128" s="36">
        <v>5.26</v>
      </c>
      <c r="D128" s="110"/>
    </row>
    <row r="129" spans="1:4" ht="15.75" outlineLevel="1">
      <c r="A129" s="36" t="s">
        <v>1139</v>
      </c>
      <c r="B129" s="37" t="s">
        <v>6</v>
      </c>
      <c r="C129" s="36">
        <v>5.27</v>
      </c>
      <c r="D129" s="110"/>
    </row>
    <row r="130" spans="1:4" ht="15.75" outlineLevel="1">
      <c r="A130" s="36" t="s">
        <v>1139</v>
      </c>
      <c r="B130" s="37" t="s">
        <v>7</v>
      </c>
      <c r="C130" s="36">
        <v>5.28</v>
      </c>
      <c r="D130" s="110"/>
    </row>
    <row r="131" spans="1:4" ht="15.75" outlineLevel="1">
      <c r="A131" s="36" t="s">
        <v>1139</v>
      </c>
      <c r="B131" s="37" t="s">
        <v>350</v>
      </c>
      <c r="C131" s="36">
        <v>5.29</v>
      </c>
      <c r="D131" s="110"/>
    </row>
    <row r="132" spans="1:4" ht="15.75" outlineLevel="1">
      <c r="A132" s="36" t="s">
        <v>1139</v>
      </c>
      <c r="B132" s="37" t="s">
        <v>8</v>
      </c>
      <c r="C132" s="38">
        <v>5.3</v>
      </c>
      <c r="D132" s="110"/>
    </row>
    <row r="133" spans="1:4" ht="15.75" outlineLevel="1">
      <c r="A133" s="36" t="s">
        <v>1139</v>
      </c>
      <c r="B133" s="37" t="s">
        <v>161</v>
      </c>
      <c r="C133" s="36">
        <v>5.31</v>
      </c>
      <c r="D133" s="110"/>
    </row>
    <row r="134" spans="1:4" ht="15.75" outlineLevel="1">
      <c r="A134" s="36" t="s">
        <v>1139</v>
      </c>
      <c r="B134" s="37" t="s">
        <v>127</v>
      </c>
      <c r="C134" s="36">
        <v>5.36</v>
      </c>
      <c r="D134" s="110"/>
    </row>
    <row r="135" spans="1:4" ht="15.75" outlineLevel="1">
      <c r="A135" s="36" t="s">
        <v>1139</v>
      </c>
      <c r="B135" s="37" t="s">
        <v>11</v>
      </c>
      <c r="C135" s="36">
        <v>5.53</v>
      </c>
      <c r="D135" s="110"/>
    </row>
    <row r="136" spans="1:4" ht="15.75" outlineLevel="1">
      <c r="A136" s="36" t="s">
        <v>1139</v>
      </c>
      <c r="B136" s="37" t="s">
        <v>17</v>
      </c>
      <c r="C136" s="36">
        <v>5.58</v>
      </c>
      <c r="D136" s="110"/>
    </row>
    <row r="137" spans="1:4" ht="15.75" outlineLevel="1">
      <c r="A137" s="36" t="s">
        <v>1139</v>
      </c>
      <c r="B137" s="37" t="s">
        <v>16</v>
      </c>
      <c r="C137" s="36">
        <v>5.62</v>
      </c>
      <c r="D137" s="110"/>
    </row>
    <row r="138" spans="1:4" ht="15.75" outlineLevel="1">
      <c r="A138" s="36" t="s">
        <v>1139</v>
      </c>
      <c r="B138" s="37" t="s">
        <v>18</v>
      </c>
      <c r="C138" s="36">
        <v>5.54</v>
      </c>
      <c r="D138" s="110"/>
    </row>
    <row r="139" spans="1:4" ht="15.75" outlineLevel="1">
      <c r="A139" s="36" t="s">
        <v>1139</v>
      </c>
      <c r="B139" s="37" t="s">
        <v>19</v>
      </c>
      <c r="C139" s="36">
        <v>5.55</v>
      </c>
      <c r="D139" s="110"/>
    </row>
    <row r="140" spans="1:4" ht="15.75" outlineLevel="1">
      <c r="A140" s="36" t="s">
        <v>1139</v>
      </c>
      <c r="B140" s="37" t="s">
        <v>20</v>
      </c>
      <c r="C140" s="36">
        <v>5.63</v>
      </c>
      <c r="D140" s="110"/>
    </row>
    <row r="141" spans="1:4" ht="15.75" outlineLevel="1">
      <c r="A141" s="36" t="s">
        <v>1139</v>
      </c>
      <c r="B141" s="37" t="s">
        <v>23</v>
      </c>
      <c r="C141" s="36">
        <v>5.45</v>
      </c>
      <c r="D141" s="110"/>
    </row>
    <row r="142" spans="1:4" ht="15.75" outlineLevel="1">
      <c r="A142" s="36" t="s">
        <v>1139</v>
      </c>
      <c r="B142" s="37" t="s">
        <v>24</v>
      </c>
      <c r="C142" s="36">
        <v>5.47</v>
      </c>
      <c r="D142" s="110"/>
    </row>
    <row r="143" spans="1:4" ht="15.75" outlineLevel="1">
      <c r="A143" s="36" t="s">
        <v>1139</v>
      </c>
      <c r="B143" s="37" t="s">
        <v>25</v>
      </c>
      <c r="C143" s="36">
        <v>5.48</v>
      </c>
      <c r="D143" s="110"/>
    </row>
    <row r="144" spans="1:4" ht="15.75">
      <c r="A144" s="42" t="s">
        <v>1139</v>
      </c>
      <c r="B144" s="37"/>
      <c r="C144" s="36"/>
      <c r="D144" s="110"/>
    </row>
    <row r="145" spans="1:4" ht="15.75" outlineLevel="1">
      <c r="A145" s="36" t="s">
        <v>497</v>
      </c>
      <c r="B145" s="37" t="s">
        <v>0</v>
      </c>
      <c r="C145" s="36">
        <v>5.0999999999999996</v>
      </c>
      <c r="D145" s="110"/>
    </row>
    <row r="146" spans="1:4" ht="15.75" outlineLevel="1">
      <c r="A146" s="36" t="s">
        <v>497</v>
      </c>
      <c r="B146" s="37" t="s">
        <v>1</v>
      </c>
      <c r="C146" s="36">
        <v>5.2</v>
      </c>
      <c r="D146" s="110"/>
    </row>
    <row r="147" spans="1:4" ht="15.75" outlineLevel="1">
      <c r="A147" s="36" t="s">
        <v>497</v>
      </c>
      <c r="B147" s="37" t="s">
        <v>2</v>
      </c>
      <c r="C147" s="36">
        <v>5.3</v>
      </c>
      <c r="D147" s="110"/>
    </row>
    <row r="148" spans="1:4" ht="15.75" outlineLevel="1">
      <c r="A148" s="36" t="s">
        <v>497</v>
      </c>
      <c r="B148" s="37" t="s">
        <v>158</v>
      </c>
      <c r="C148" s="36">
        <v>5.6</v>
      </c>
      <c r="D148" s="110"/>
    </row>
    <row r="149" spans="1:4" ht="15.75" outlineLevel="1">
      <c r="A149" s="36" t="s">
        <v>497</v>
      </c>
      <c r="B149" s="37" t="s">
        <v>1137</v>
      </c>
      <c r="C149" s="38">
        <v>5.0999999999999996</v>
      </c>
      <c r="D149" s="110"/>
    </row>
    <row r="150" spans="1:4" ht="15.75" outlineLevel="1">
      <c r="A150" s="36" t="s">
        <v>497</v>
      </c>
      <c r="B150" s="37" t="s">
        <v>1136</v>
      </c>
      <c r="C150" s="36">
        <v>5.14</v>
      </c>
      <c r="D150" s="110"/>
    </row>
    <row r="151" spans="1:4" ht="15.75" outlineLevel="1">
      <c r="A151" s="36" t="s">
        <v>497</v>
      </c>
      <c r="B151" s="37" t="s">
        <v>4</v>
      </c>
      <c r="C151" s="36">
        <v>5.19</v>
      </c>
      <c r="D151" s="110"/>
    </row>
    <row r="152" spans="1:4" ht="15.75" outlineLevel="1">
      <c r="A152" s="36" t="s">
        <v>497</v>
      </c>
      <c r="B152" s="37" t="s">
        <v>160</v>
      </c>
      <c r="C152" s="36">
        <v>5.24</v>
      </c>
      <c r="D152" s="110"/>
    </row>
    <row r="153" spans="1:4" ht="15.75" outlineLevel="1">
      <c r="A153" s="36" t="s">
        <v>497</v>
      </c>
      <c r="B153" s="37" t="s">
        <v>5</v>
      </c>
      <c r="C153" s="36">
        <v>5.26</v>
      </c>
      <c r="D153" s="110"/>
    </row>
    <row r="154" spans="1:4" ht="15.75" outlineLevel="1">
      <c r="A154" s="36" t="s">
        <v>497</v>
      </c>
      <c r="B154" s="37" t="s">
        <v>6</v>
      </c>
      <c r="C154" s="36">
        <v>5.27</v>
      </c>
      <c r="D154" s="110"/>
    </row>
    <row r="155" spans="1:4" ht="15.75" outlineLevel="1">
      <c r="A155" s="36" t="s">
        <v>497</v>
      </c>
      <c r="B155" s="37" t="s">
        <v>7</v>
      </c>
      <c r="C155" s="36">
        <v>5.28</v>
      </c>
      <c r="D155" s="110"/>
    </row>
    <row r="156" spans="1:4" ht="15.75" outlineLevel="1">
      <c r="A156" s="36" t="s">
        <v>497</v>
      </c>
      <c r="B156" s="37" t="s">
        <v>8</v>
      </c>
      <c r="C156" s="38">
        <v>5.3</v>
      </c>
      <c r="D156" s="110"/>
    </row>
    <row r="157" spans="1:4" ht="15.75" outlineLevel="1">
      <c r="A157" s="36" t="s">
        <v>497</v>
      </c>
      <c r="B157" s="37" t="s">
        <v>595</v>
      </c>
      <c r="C157" s="36">
        <v>5.32</v>
      </c>
      <c r="D157" s="110"/>
    </row>
    <row r="158" spans="1:4" ht="15.75" outlineLevel="1">
      <c r="A158" s="36" t="s">
        <v>497</v>
      </c>
      <c r="B158" s="37" t="s">
        <v>127</v>
      </c>
      <c r="C158" s="36">
        <v>5.36</v>
      </c>
      <c r="D158" s="110"/>
    </row>
    <row r="159" spans="1:4" ht="15.75" outlineLevel="1">
      <c r="A159" s="36" t="s">
        <v>497</v>
      </c>
      <c r="B159" s="37" t="s">
        <v>11</v>
      </c>
      <c r="C159" s="36">
        <v>5.53</v>
      </c>
      <c r="D159" s="110"/>
    </row>
    <row r="160" spans="1:4" ht="15.75" outlineLevel="1">
      <c r="A160" s="36" t="s">
        <v>497</v>
      </c>
      <c r="B160" s="37" t="s">
        <v>17</v>
      </c>
      <c r="C160" s="36">
        <v>5.58</v>
      </c>
      <c r="D160" s="110"/>
    </row>
    <row r="161" spans="1:5" ht="15.75" outlineLevel="1">
      <c r="A161" s="36" t="s">
        <v>497</v>
      </c>
      <c r="B161" s="37" t="s">
        <v>18</v>
      </c>
      <c r="C161" s="36">
        <v>5.54</v>
      </c>
      <c r="D161" s="110"/>
    </row>
    <row r="162" spans="1:5" ht="15.75" outlineLevel="1">
      <c r="A162" s="36" t="s">
        <v>497</v>
      </c>
      <c r="B162" s="37" t="s">
        <v>19</v>
      </c>
      <c r="C162" s="36">
        <v>5.55</v>
      </c>
      <c r="D162" s="110"/>
    </row>
    <row r="163" spans="1:5" ht="15.75" outlineLevel="1">
      <c r="A163" s="36" t="s">
        <v>497</v>
      </c>
      <c r="B163" s="37" t="s">
        <v>16</v>
      </c>
      <c r="C163" s="36">
        <v>5.62</v>
      </c>
      <c r="D163" s="110"/>
      <c r="E163" t="s">
        <v>1140</v>
      </c>
    </row>
    <row r="164" spans="1:5" ht="15.75" outlineLevel="1">
      <c r="A164" s="36" t="s">
        <v>497</v>
      </c>
      <c r="B164" s="37" t="s">
        <v>20</v>
      </c>
      <c r="C164" s="36">
        <v>5.63</v>
      </c>
      <c r="D164" s="110"/>
    </row>
    <row r="165" spans="1:5" ht="15.75" outlineLevel="1">
      <c r="A165" s="36" t="s">
        <v>497</v>
      </c>
      <c r="B165" s="37" t="s">
        <v>23</v>
      </c>
      <c r="C165" s="36">
        <v>5.45</v>
      </c>
      <c r="D165" s="110"/>
    </row>
    <row r="166" spans="1:5" ht="15.75" outlineLevel="1">
      <c r="A166" s="36" t="s">
        <v>497</v>
      </c>
      <c r="B166" s="37" t="s">
        <v>24</v>
      </c>
      <c r="C166" s="36">
        <v>5.47</v>
      </c>
      <c r="D166" s="110"/>
    </row>
    <row r="167" spans="1:5" ht="15.75" outlineLevel="1">
      <c r="A167" s="36" t="s">
        <v>497</v>
      </c>
      <c r="B167" s="37" t="s">
        <v>25</v>
      </c>
      <c r="C167" s="36">
        <v>5.48</v>
      </c>
      <c r="D167" s="110"/>
    </row>
    <row r="168" spans="1:5" ht="15.75">
      <c r="A168" s="42" t="s">
        <v>497</v>
      </c>
      <c r="B168" s="37"/>
      <c r="C168" s="36"/>
      <c r="D168" s="110"/>
    </row>
    <row r="169" spans="1:5" ht="15.75" outlineLevel="1">
      <c r="A169" s="36" t="s">
        <v>1011</v>
      </c>
      <c r="B169" s="37" t="s">
        <v>0</v>
      </c>
      <c r="C169" s="36">
        <v>5.0999999999999996</v>
      </c>
      <c r="D169" s="110"/>
    </row>
    <row r="170" spans="1:5" ht="15.75" outlineLevel="1">
      <c r="A170" s="36" t="s">
        <v>1011</v>
      </c>
      <c r="B170" s="37" t="s">
        <v>1</v>
      </c>
      <c r="C170" s="36">
        <v>5.2</v>
      </c>
      <c r="D170" s="110"/>
    </row>
    <row r="171" spans="1:5" ht="15.75" outlineLevel="1">
      <c r="A171" s="36" t="s">
        <v>1011</v>
      </c>
      <c r="B171" s="37" t="s">
        <v>2</v>
      </c>
      <c r="C171" s="36">
        <v>5.3</v>
      </c>
      <c r="D171" s="110"/>
    </row>
    <row r="172" spans="1:5" ht="15.75" outlineLevel="1">
      <c r="A172" s="36" t="s">
        <v>1011</v>
      </c>
      <c r="B172" s="37" t="s">
        <v>158</v>
      </c>
      <c r="C172" s="36">
        <v>5.6</v>
      </c>
      <c r="D172" s="110"/>
    </row>
    <row r="173" spans="1:5" ht="15.75" outlineLevel="1">
      <c r="A173" s="36" t="s">
        <v>1011</v>
      </c>
      <c r="B173" s="37" t="s">
        <v>1137</v>
      </c>
      <c r="C173" s="38">
        <v>5.0999999999999996</v>
      </c>
      <c r="D173" s="110"/>
    </row>
    <row r="174" spans="1:5" ht="15.75" outlineLevel="1">
      <c r="A174" s="36" t="s">
        <v>1011</v>
      </c>
      <c r="B174" s="37" t="s">
        <v>1136</v>
      </c>
      <c r="C174" s="36">
        <v>5.14</v>
      </c>
      <c r="D174" s="110"/>
    </row>
    <row r="175" spans="1:5" ht="15.75" outlineLevel="1">
      <c r="A175" s="36" t="s">
        <v>1011</v>
      </c>
      <c r="B175" s="37" t="s">
        <v>4</v>
      </c>
      <c r="C175" s="36">
        <v>5.19</v>
      </c>
      <c r="D175" s="110"/>
    </row>
    <row r="176" spans="1:5" ht="15.75" outlineLevel="1">
      <c r="A176" s="36" t="s">
        <v>1011</v>
      </c>
      <c r="B176" s="37" t="s">
        <v>160</v>
      </c>
      <c r="C176" s="36">
        <v>5.24</v>
      </c>
      <c r="D176" s="110"/>
    </row>
    <row r="177" spans="1:4" ht="15.75" outlineLevel="1">
      <c r="A177" s="36" t="s">
        <v>1011</v>
      </c>
      <c r="B177" s="37" t="s">
        <v>5</v>
      </c>
      <c r="C177" s="36">
        <v>5.26</v>
      </c>
      <c r="D177" s="110"/>
    </row>
    <row r="178" spans="1:4" ht="15.75" outlineLevel="1">
      <c r="A178" s="36" t="s">
        <v>1011</v>
      </c>
      <c r="B178" s="37" t="s">
        <v>6</v>
      </c>
      <c r="C178" s="36">
        <v>5.27</v>
      </c>
      <c r="D178" s="110"/>
    </row>
    <row r="179" spans="1:4" ht="15.75" outlineLevel="1">
      <c r="A179" s="36" t="s">
        <v>1011</v>
      </c>
      <c r="B179" s="37" t="s">
        <v>7</v>
      </c>
      <c r="C179" s="36">
        <v>5.28</v>
      </c>
      <c r="D179" s="110"/>
    </row>
    <row r="180" spans="1:4" ht="15.75" outlineLevel="1">
      <c r="A180" s="36" t="s">
        <v>1011</v>
      </c>
      <c r="B180" s="37" t="s">
        <v>350</v>
      </c>
      <c r="C180" s="36">
        <v>5.29</v>
      </c>
      <c r="D180" s="110"/>
    </row>
    <row r="181" spans="1:4" ht="15.75" outlineLevel="1">
      <c r="A181" s="36" t="s">
        <v>1011</v>
      </c>
      <c r="B181" s="37" t="s">
        <v>8</v>
      </c>
      <c r="C181" s="38">
        <v>5.3</v>
      </c>
      <c r="D181" s="110"/>
    </row>
    <row r="182" spans="1:4" ht="15.75" outlineLevel="1">
      <c r="A182" s="36" t="s">
        <v>1011</v>
      </c>
      <c r="B182" s="37" t="s">
        <v>595</v>
      </c>
      <c r="C182" s="36">
        <v>5.32</v>
      </c>
      <c r="D182" s="110"/>
    </row>
    <row r="183" spans="1:4" ht="15.75" outlineLevel="1">
      <c r="A183" s="36" t="s">
        <v>1011</v>
      </c>
      <c r="B183" s="37" t="s">
        <v>127</v>
      </c>
      <c r="C183" s="36">
        <v>5.36</v>
      </c>
      <c r="D183" s="110"/>
    </row>
    <row r="184" spans="1:4" ht="15.75" outlineLevel="1">
      <c r="A184" s="36" t="s">
        <v>1011</v>
      </c>
      <c r="B184" s="37" t="s">
        <v>11</v>
      </c>
      <c r="C184" s="36">
        <v>5.53</v>
      </c>
      <c r="D184" s="110"/>
    </row>
    <row r="185" spans="1:4" ht="15.75" outlineLevel="1">
      <c r="A185" s="36" t="s">
        <v>1011</v>
      </c>
      <c r="B185" s="37" t="s">
        <v>17</v>
      </c>
      <c r="C185" s="36">
        <v>5.58</v>
      </c>
      <c r="D185" s="110"/>
    </row>
    <row r="186" spans="1:4" ht="15.75" outlineLevel="1">
      <c r="A186" s="36" t="s">
        <v>1011</v>
      </c>
      <c r="B186" s="37" t="s">
        <v>18</v>
      </c>
      <c r="C186" s="36">
        <v>5.54</v>
      </c>
      <c r="D186" s="110"/>
    </row>
    <row r="187" spans="1:4" ht="15.75" outlineLevel="1">
      <c r="A187" s="36" t="s">
        <v>1011</v>
      </c>
      <c r="B187" s="37" t="s">
        <v>19</v>
      </c>
      <c r="C187" s="36">
        <v>5.55</v>
      </c>
      <c r="D187" s="110"/>
    </row>
    <row r="188" spans="1:4" ht="15.75" outlineLevel="1">
      <c r="A188" s="36" t="s">
        <v>1011</v>
      </c>
      <c r="B188" s="37" t="s">
        <v>20</v>
      </c>
      <c r="C188" s="36">
        <v>5.63</v>
      </c>
      <c r="D188" s="110"/>
    </row>
    <row r="189" spans="1:4" ht="15.75" outlineLevel="1">
      <c r="A189" s="36" t="s">
        <v>1011</v>
      </c>
      <c r="B189" s="37" t="s">
        <v>23</v>
      </c>
      <c r="C189" s="36">
        <v>5.45</v>
      </c>
      <c r="D189" s="110"/>
    </row>
    <row r="190" spans="1:4" ht="15.75" outlineLevel="1">
      <c r="A190" s="36" t="s">
        <v>1011</v>
      </c>
      <c r="B190" s="37" t="s">
        <v>24</v>
      </c>
      <c r="C190" s="36">
        <v>5.47</v>
      </c>
      <c r="D190" s="110"/>
    </row>
    <row r="191" spans="1:4" ht="15.75" outlineLevel="1">
      <c r="A191" s="36" t="s">
        <v>1011</v>
      </c>
      <c r="B191" s="37" t="s">
        <v>25</v>
      </c>
      <c r="C191" s="36">
        <v>5.48</v>
      </c>
      <c r="D191" s="110"/>
    </row>
    <row r="192" spans="1:4" ht="15.75">
      <c r="A192" s="42" t="s">
        <v>1011</v>
      </c>
      <c r="B192" s="37"/>
      <c r="C192" s="36"/>
      <c r="D192" s="110"/>
    </row>
    <row r="193" spans="1:4" ht="15.75" outlineLevel="1">
      <c r="A193" s="36" t="s">
        <v>1141</v>
      </c>
      <c r="B193" s="37" t="s">
        <v>0</v>
      </c>
      <c r="C193" s="36">
        <v>5.0999999999999996</v>
      </c>
      <c r="D193" s="110"/>
    </row>
    <row r="194" spans="1:4" ht="15.75" outlineLevel="1">
      <c r="A194" s="36" t="s">
        <v>1141</v>
      </c>
      <c r="B194" s="37" t="s">
        <v>1</v>
      </c>
      <c r="C194" s="36">
        <v>5.2</v>
      </c>
      <c r="D194" s="110"/>
    </row>
    <row r="195" spans="1:4" ht="15.75" outlineLevel="1">
      <c r="A195" s="36" t="s">
        <v>1141</v>
      </c>
      <c r="B195" s="37" t="s">
        <v>2</v>
      </c>
      <c r="C195" s="36">
        <v>5.3</v>
      </c>
      <c r="D195" s="110"/>
    </row>
    <row r="196" spans="1:4" ht="15.75" outlineLevel="1">
      <c r="A196" s="36" t="s">
        <v>1141</v>
      </c>
      <c r="B196" s="37" t="s">
        <v>158</v>
      </c>
      <c r="C196" s="36">
        <v>5.6</v>
      </c>
      <c r="D196" s="110"/>
    </row>
    <row r="197" spans="1:4" ht="15.75" outlineLevel="1">
      <c r="A197" s="36" t="s">
        <v>1141</v>
      </c>
      <c r="B197" s="37" t="s">
        <v>1137</v>
      </c>
      <c r="C197" s="38">
        <v>5.0999999999999996</v>
      </c>
      <c r="D197" s="110"/>
    </row>
    <row r="198" spans="1:4" ht="15.75" outlineLevel="1">
      <c r="A198" s="36" t="s">
        <v>1141</v>
      </c>
      <c r="B198" s="37" t="s">
        <v>1136</v>
      </c>
      <c r="C198" s="36">
        <v>5.14</v>
      </c>
      <c r="D198" s="110"/>
    </row>
    <row r="199" spans="1:4" ht="15.75" outlineLevel="1">
      <c r="A199" s="36" t="s">
        <v>1141</v>
      </c>
      <c r="B199" s="37" t="s">
        <v>4</v>
      </c>
      <c r="C199" s="36">
        <v>5.19</v>
      </c>
      <c r="D199" s="110"/>
    </row>
    <row r="200" spans="1:4" ht="15.75" outlineLevel="1">
      <c r="A200" s="36" t="s">
        <v>1141</v>
      </c>
      <c r="B200" s="37" t="s">
        <v>160</v>
      </c>
      <c r="C200" s="36">
        <v>5.24</v>
      </c>
      <c r="D200" s="110"/>
    </row>
    <row r="201" spans="1:4" ht="15.75" outlineLevel="1">
      <c r="A201" s="36" t="s">
        <v>1141</v>
      </c>
      <c r="B201" s="37" t="s">
        <v>6</v>
      </c>
      <c r="C201" s="36">
        <v>5.27</v>
      </c>
      <c r="D201" s="110"/>
    </row>
    <row r="202" spans="1:4" ht="15.75" outlineLevel="1">
      <c r="A202" s="36" t="s">
        <v>1141</v>
      </c>
      <c r="B202" s="37" t="s">
        <v>7</v>
      </c>
      <c r="C202" s="36">
        <v>5.28</v>
      </c>
      <c r="D202" s="110"/>
    </row>
    <row r="203" spans="1:4" ht="15.75" outlineLevel="1">
      <c r="A203" s="36" t="s">
        <v>1141</v>
      </c>
      <c r="B203" s="37" t="s">
        <v>350</v>
      </c>
      <c r="C203" s="36">
        <v>5.29</v>
      </c>
      <c r="D203" s="110"/>
    </row>
    <row r="204" spans="1:4" ht="15.75" outlineLevel="1">
      <c r="A204" s="36" t="s">
        <v>1141</v>
      </c>
      <c r="B204" s="37" t="s">
        <v>8</v>
      </c>
      <c r="C204" s="38">
        <v>5.3</v>
      </c>
      <c r="D204" s="110"/>
    </row>
    <row r="205" spans="1:4" ht="15.75" outlineLevel="1">
      <c r="A205" s="36" t="s">
        <v>1141</v>
      </c>
      <c r="B205" s="37" t="s">
        <v>1142</v>
      </c>
      <c r="C205" s="36">
        <v>5.34</v>
      </c>
      <c r="D205" s="110"/>
    </row>
    <row r="206" spans="1:4" ht="15.75" outlineLevel="1">
      <c r="A206" s="36" t="s">
        <v>1141</v>
      </c>
      <c r="B206" s="37" t="s">
        <v>161</v>
      </c>
      <c r="C206" s="36">
        <v>5.31</v>
      </c>
      <c r="D206" s="110"/>
    </row>
    <row r="207" spans="1:4" ht="15.75" outlineLevel="1">
      <c r="A207" s="36" t="s">
        <v>1141</v>
      </c>
      <c r="B207" s="37" t="s">
        <v>1143</v>
      </c>
      <c r="C207" s="36">
        <v>5.101</v>
      </c>
      <c r="D207" s="110"/>
    </row>
    <row r="208" spans="1:4" ht="15.75" outlineLevel="1">
      <c r="A208" s="36" t="s">
        <v>1141</v>
      </c>
      <c r="B208" s="37" t="s">
        <v>127</v>
      </c>
      <c r="C208" s="36">
        <v>5.36</v>
      </c>
      <c r="D208" s="110"/>
    </row>
    <row r="209" spans="1:4" ht="15.75" outlineLevel="1">
      <c r="A209" s="36" t="s">
        <v>1141</v>
      </c>
      <c r="B209" s="37" t="s">
        <v>11</v>
      </c>
      <c r="C209" s="36">
        <v>5.53</v>
      </c>
      <c r="D209" s="110"/>
    </row>
    <row r="210" spans="1:4" ht="15.75" outlineLevel="1">
      <c r="A210" s="36" t="s">
        <v>1141</v>
      </c>
      <c r="B210" s="37" t="s">
        <v>1144</v>
      </c>
      <c r="C210" s="36">
        <v>5.1020000000000003</v>
      </c>
      <c r="D210" s="110"/>
    </row>
    <row r="211" spans="1:4" ht="15.75" outlineLevel="1">
      <c r="A211" s="36" t="s">
        <v>1141</v>
      </c>
      <c r="B211" s="37" t="s">
        <v>1145</v>
      </c>
      <c r="C211" s="39">
        <v>5.0999999999999996</v>
      </c>
      <c r="D211" s="110"/>
    </row>
    <row r="212" spans="1:4" ht="15.75" outlineLevel="1">
      <c r="A212" s="36" t="s">
        <v>1141</v>
      </c>
      <c r="B212" s="37" t="s">
        <v>17</v>
      </c>
      <c r="C212" s="36">
        <v>5.58</v>
      </c>
      <c r="D212" s="110"/>
    </row>
    <row r="213" spans="1:4" ht="15.75" outlineLevel="1">
      <c r="A213" s="36" t="s">
        <v>1141</v>
      </c>
      <c r="B213" s="37" t="s">
        <v>18</v>
      </c>
      <c r="C213" s="36">
        <v>5.54</v>
      </c>
      <c r="D213" s="110"/>
    </row>
    <row r="214" spans="1:4" ht="15.75" outlineLevel="1">
      <c r="A214" s="36" t="s">
        <v>1141</v>
      </c>
      <c r="B214" s="37" t="s">
        <v>19</v>
      </c>
      <c r="C214" s="36">
        <v>5.55</v>
      </c>
      <c r="D214" s="110"/>
    </row>
    <row r="215" spans="1:4" ht="15.75" outlineLevel="1">
      <c r="A215" s="36" t="s">
        <v>1141</v>
      </c>
      <c r="B215" s="37" t="s">
        <v>20</v>
      </c>
      <c r="C215" s="36">
        <v>5.63</v>
      </c>
      <c r="D215" s="110"/>
    </row>
    <row r="216" spans="1:4" ht="15.75" outlineLevel="1">
      <c r="A216" s="36" t="s">
        <v>1141</v>
      </c>
      <c r="B216" s="37" t="s">
        <v>24</v>
      </c>
      <c r="C216" s="36">
        <v>5.47</v>
      </c>
      <c r="D216" s="110"/>
    </row>
    <row r="217" spans="1:4" ht="15.75" outlineLevel="1">
      <c r="A217" s="36" t="s">
        <v>1141</v>
      </c>
      <c r="B217" s="37" t="s">
        <v>25</v>
      </c>
      <c r="C217" s="36">
        <v>5.48</v>
      </c>
      <c r="D217" s="110"/>
    </row>
    <row r="218" spans="1:4" ht="15.75">
      <c r="A218" s="42" t="s">
        <v>1141</v>
      </c>
      <c r="B218" s="37"/>
      <c r="C218" s="36"/>
      <c r="D218" s="110"/>
    </row>
    <row r="219" spans="1:4" ht="15.75" outlineLevel="1">
      <c r="A219" s="36" t="s">
        <v>1014</v>
      </c>
      <c r="B219" s="37" t="s">
        <v>0</v>
      </c>
      <c r="C219" s="36">
        <v>5.0999999999999996</v>
      </c>
      <c r="D219" s="110"/>
    </row>
    <row r="220" spans="1:4" ht="15.75" outlineLevel="1">
      <c r="A220" s="36" t="s">
        <v>1014</v>
      </c>
      <c r="B220" s="37" t="s">
        <v>1</v>
      </c>
      <c r="C220" s="36">
        <v>5.2</v>
      </c>
      <c r="D220" s="110"/>
    </row>
    <row r="221" spans="1:4" ht="15.75" outlineLevel="1">
      <c r="A221" s="36" t="s">
        <v>1014</v>
      </c>
      <c r="B221" s="37" t="s">
        <v>2</v>
      </c>
      <c r="C221" s="36">
        <v>5.3</v>
      </c>
      <c r="D221" s="110"/>
    </row>
    <row r="222" spans="1:4" ht="15.75" outlineLevel="1">
      <c r="A222" s="36" t="s">
        <v>1014</v>
      </c>
      <c r="B222" s="37" t="s">
        <v>158</v>
      </c>
      <c r="C222" s="36">
        <v>5.6</v>
      </c>
      <c r="D222" s="110"/>
    </row>
    <row r="223" spans="1:4" ht="15.75" outlineLevel="1">
      <c r="A223" s="36" t="s">
        <v>1014</v>
      </c>
      <c r="B223" s="37" t="s">
        <v>1137</v>
      </c>
      <c r="C223" s="38">
        <v>5.0999999999999996</v>
      </c>
      <c r="D223" s="110"/>
    </row>
    <row r="224" spans="1:4" ht="15.75" outlineLevel="1">
      <c r="A224" s="36" t="s">
        <v>1014</v>
      </c>
      <c r="B224" s="37" t="s">
        <v>1136</v>
      </c>
      <c r="C224" s="36">
        <v>5.14</v>
      </c>
      <c r="D224" s="110"/>
    </row>
    <row r="225" spans="1:4" ht="15.75" outlineLevel="1">
      <c r="A225" s="36" t="s">
        <v>1014</v>
      </c>
      <c r="B225" s="37" t="s">
        <v>4</v>
      </c>
      <c r="C225" s="36">
        <v>5.19</v>
      </c>
      <c r="D225" s="110"/>
    </row>
    <row r="226" spans="1:4" ht="15.75" outlineLevel="1">
      <c r="A226" s="36" t="s">
        <v>1014</v>
      </c>
      <c r="B226" s="37" t="s">
        <v>160</v>
      </c>
      <c r="C226" s="36">
        <v>5.24</v>
      </c>
      <c r="D226" s="110"/>
    </row>
    <row r="227" spans="1:4" ht="15.75" outlineLevel="1">
      <c r="A227" s="36" t="s">
        <v>1014</v>
      </c>
      <c r="B227" s="37" t="s">
        <v>5</v>
      </c>
      <c r="C227" s="36">
        <v>5.26</v>
      </c>
      <c r="D227" s="110"/>
    </row>
    <row r="228" spans="1:4" ht="15.75" outlineLevel="1">
      <c r="A228" s="36" t="s">
        <v>1014</v>
      </c>
      <c r="B228" s="37" t="s">
        <v>6</v>
      </c>
      <c r="C228" s="36">
        <v>5.27</v>
      </c>
      <c r="D228" s="110"/>
    </row>
    <row r="229" spans="1:4" ht="15.75" outlineLevel="1">
      <c r="A229" s="36" t="s">
        <v>1014</v>
      </c>
      <c r="B229" s="37" t="s">
        <v>7</v>
      </c>
      <c r="C229" s="36">
        <v>5.28</v>
      </c>
      <c r="D229" s="110"/>
    </row>
    <row r="230" spans="1:4" ht="15.75" outlineLevel="1">
      <c r="A230" s="36" t="s">
        <v>1014</v>
      </c>
      <c r="B230" s="37" t="s">
        <v>350</v>
      </c>
      <c r="C230" s="36">
        <v>5.29</v>
      </c>
      <c r="D230" s="110"/>
    </row>
    <row r="231" spans="1:4" ht="15.75" outlineLevel="1">
      <c r="A231" s="36" t="s">
        <v>1014</v>
      </c>
      <c r="B231" s="37" t="s">
        <v>8</v>
      </c>
      <c r="C231" s="38">
        <v>5.3</v>
      </c>
      <c r="D231" s="110"/>
    </row>
    <row r="232" spans="1:4" ht="15.75" outlineLevel="1">
      <c r="A232" s="36" t="s">
        <v>1014</v>
      </c>
      <c r="B232" s="37" t="s">
        <v>161</v>
      </c>
      <c r="C232" s="36">
        <v>5.31</v>
      </c>
      <c r="D232" s="110"/>
    </row>
    <row r="233" spans="1:4" ht="15.75" outlineLevel="1">
      <c r="A233" s="36" t="s">
        <v>1014</v>
      </c>
      <c r="B233" s="37" t="s">
        <v>197</v>
      </c>
      <c r="C233" s="36">
        <v>5.33</v>
      </c>
      <c r="D233" s="110"/>
    </row>
    <row r="234" spans="1:4" ht="15.75" outlineLevel="1">
      <c r="A234" s="36" t="s">
        <v>1014</v>
      </c>
      <c r="B234" s="37" t="s">
        <v>1143</v>
      </c>
      <c r="C234" s="36">
        <v>5.101</v>
      </c>
      <c r="D234" s="110"/>
    </row>
    <row r="235" spans="1:4" ht="15.75" outlineLevel="1">
      <c r="A235" s="36" t="s">
        <v>1014</v>
      </c>
      <c r="B235" s="37" t="s">
        <v>127</v>
      </c>
      <c r="C235" s="36">
        <v>5.36</v>
      </c>
      <c r="D235" s="110"/>
    </row>
    <row r="236" spans="1:4" ht="15.75" outlineLevel="1">
      <c r="A236" s="36" t="s">
        <v>1014</v>
      </c>
      <c r="B236" s="37" t="s">
        <v>11</v>
      </c>
      <c r="C236" s="36">
        <v>5.53</v>
      </c>
      <c r="D236" s="110"/>
    </row>
    <row r="237" spans="1:4" ht="15.75" outlineLevel="1">
      <c r="A237" s="36" t="s">
        <v>1014</v>
      </c>
      <c r="B237" s="37" t="s">
        <v>1144</v>
      </c>
      <c r="C237" s="36">
        <v>5.1020000000000003</v>
      </c>
      <c r="D237" s="110"/>
    </row>
    <row r="238" spans="1:4" ht="15.75" outlineLevel="1">
      <c r="A238" s="36" t="s">
        <v>1014</v>
      </c>
      <c r="B238" s="37" t="s">
        <v>17</v>
      </c>
      <c r="C238" s="36">
        <v>5.58</v>
      </c>
      <c r="D238" s="110"/>
    </row>
    <row r="239" spans="1:4" ht="15.75" outlineLevel="1">
      <c r="A239" s="36" t="s">
        <v>1014</v>
      </c>
      <c r="B239" s="37" t="s">
        <v>18</v>
      </c>
      <c r="C239" s="36">
        <v>5.54</v>
      </c>
      <c r="D239" s="110"/>
    </row>
    <row r="240" spans="1:4" ht="15.75" outlineLevel="1">
      <c r="A240" s="36" t="s">
        <v>1014</v>
      </c>
      <c r="B240" s="37" t="s">
        <v>19</v>
      </c>
      <c r="C240" s="36">
        <v>5.55</v>
      </c>
      <c r="D240" s="110"/>
    </row>
    <row r="241" spans="1:4" ht="15.75" outlineLevel="1">
      <c r="A241" s="36" t="s">
        <v>1014</v>
      </c>
      <c r="B241" s="37" t="s">
        <v>20</v>
      </c>
      <c r="C241" s="36">
        <v>5.63</v>
      </c>
      <c r="D241" s="110"/>
    </row>
    <row r="242" spans="1:4" ht="15.75" outlineLevel="1">
      <c r="A242" s="36" t="s">
        <v>1014</v>
      </c>
      <c r="B242" s="37" t="s">
        <v>24</v>
      </c>
      <c r="C242" s="36">
        <v>5.47</v>
      </c>
      <c r="D242" s="110"/>
    </row>
    <row r="243" spans="1:4" ht="15.75" outlineLevel="1">
      <c r="A243" s="36" t="s">
        <v>1014</v>
      </c>
      <c r="B243" s="37" t="s">
        <v>25</v>
      </c>
      <c r="C243" s="36">
        <v>5.48</v>
      </c>
      <c r="D243" s="110"/>
    </row>
    <row r="244" spans="1:4" ht="15.75">
      <c r="A244" s="42" t="s">
        <v>1014</v>
      </c>
      <c r="B244" s="37"/>
      <c r="C244" s="36"/>
      <c r="D244" s="110"/>
    </row>
    <row r="245" spans="1:4" ht="15.75" outlineLevel="1">
      <c r="A245" s="36" t="s">
        <v>1146</v>
      </c>
      <c r="B245" s="37" t="s">
        <v>0</v>
      </c>
      <c r="C245" s="36">
        <v>5.0999999999999996</v>
      </c>
      <c r="D245" s="110"/>
    </row>
    <row r="246" spans="1:4" ht="15.75" outlineLevel="1">
      <c r="A246" s="36" t="s">
        <v>1146</v>
      </c>
      <c r="B246" s="37" t="s">
        <v>1</v>
      </c>
      <c r="C246" s="36">
        <v>5.2</v>
      </c>
      <c r="D246" s="110"/>
    </row>
    <row r="247" spans="1:4" ht="15.75" outlineLevel="1">
      <c r="A247" s="36" t="s">
        <v>1146</v>
      </c>
      <c r="B247" s="37" t="s">
        <v>2</v>
      </c>
      <c r="C247" s="36">
        <v>5.3</v>
      </c>
      <c r="D247" s="110"/>
    </row>
    <row r="248" spans="1:4" ht="15.75" outlineLevel="1">
      <c r="A248" s="36" t="s">
        <v>1146</v>
      </c>
      <c r="B248" s="37" t="s">
        <v>158</v>
      </c>
      <c r="C248" s="36">
        <v>5.6</v>
      </c>
      <c r="D248" s="110"/>
    </row>
    <row r="249" spans="1:4" ht="15.75" outlineLevel="1">
      <c r="A249" s="36" t="s">
        <v>1146</v>
      </c>
      <c r="B249" s="37" t="s">
        <v>1137</v>
      </c>
      <c r="C249" s="38">
        <v>5.0999999999999996</v>
      </c>
      <c r="D249" s="110"/>
    </row>
    <row r="250" spans="1:4" ht="15.75" outlineLevel="1">
      <c r="A250" s="36" t="s">
        <v>1146</v>
      </c>
      <c r="B250" s="37" t="s">
        <v>1136</v>
      </c>
      <c r="C250" s="36">
        <v>5.14</v>
      </c>
      <c r="D250" s="110"/>
    </row>
    <row r="251" spans="1:4" ht="15.75" outlineLevel="1">
      <c r="A251" s="36" t="s">
        <v>1146</v>
      </c>
      <c r="B251" s="37" t="s">
        <v>4</v>
      </c>
      <c r="C251" s="36">
        <v>5.19</v>
      </c>
      <c r="D251" s="110"/>
    </row>
    <row r="252" spans="1:4" ht="15.75" outlineLevel="1">
      <c r="A252" s="36" t="s">
        <v>1146</v>
      </c>
      <c r="B252" s="37" t="s">
        <v>160</v>
      </c>
      <c r="C252" s="36">
        <v>5.24</v>
      </c>
      <c r="D252" s="110"/>
    </row>
    <row r="253" spans="1:4" ht="15.75" outlineLevel="1">
      <c r="A253" s="36" t="s">
        <v>1146</v>
      </c>
      <c r="B253" s="37" t="s">
        <v>6</v>
      </c>
      <c r="C253" s="36">
        <v>5.27</v>
      </c>
      <c r="D253" s="110"/>
    </row>
    <row r="254" spans="1:4" ht="15.75" outlineLevel="1">
      <c r="A254" s="36" t="s">
        <v>1146</v>
      </c>
      <c r="B254" s="37" t="s">
        <v>7</v>
      </c>
      <c r="C254" s="36">
        <v>5.28</v>
      </c>
      <c r="D254" s="110"/>
    </row>
    <row r="255" spans="1:4" ht="15.75" outlineLevel="1">
      <c r="A255" s="36" t="s">
        <v>1146</v>
      </c>
      <c r="B255" s="37" t="s">
        <v>8</v>
      </c>
      <c r="C255" s="38">
        <v>5.3</v>
      </c>
      <c r="D255" s="110"/>
    </row>
    <row r="256" spans="1:4" ht="15.75" outlineLevel="1">
      <c r="A256" s="36" t="s">
        <v>1146</v>
      </c>
      <c r="B256" s="37" t="s">
        <v>197</v>
      </c>
      <c r="C256" s="36">
        <v>5.33</v>
      </c>
      <c r="D256" s="110"/>
    </row>
    <row r="257" spans="1:4" ht="15.75" outlineLevel="1">
      <c r="A257" s="36" t="s">
        <v>1146</v>
      </c>
      <c r="B257" s="37" t="s">
        <v>127</v>
      </c>
      <c r="C257" s="36">
        <v>5.36</v>
      </c>
      <c r="D257" s="110"/>
    </row>
    <row r="258" spans="1:4" ht="15.75" outlineLevel="1">
      <c r="A258" s="36" t="s">
        <v>1146</v>
      </c>
      <c r="B258" s="37" t="s">
        <v>11</v>
      </c>
      <c r="C258" s="36">
        <v>5.53</v>
      </c>
      <c r="D258" s="110"/>
    </row>
    <row r="259" spans="1:4" ht="15.75" outlineLevel="1">
      <c r="A259" s="36" t="s">
        <v>1146</v>
      </c>
      <c r="B259" s="37" t="s">
        <v>17</v>
      </c>
      <c r="C259" s="36">
        <v>5.58</v>
      </c>
      <c r="D259" s="110"/>
    </row>
    <row r="260" spans="1:4" ht="15.75" outlineLevel="1">
      <c r="A260" s="36" t="s">
        <v>1146</v>
      </c>
      <c r="B260" s="37" t="s">
        <v>18</v>
      </c>
      <c r="C260" s="36">
        <v>5.54</v>
      </c>
      <c r="D260" s="110"/>
    </row>
    <row r="261" spans="1:4" ht="15.75" outlineLevel="1">
      <c r="A261" s="36" t="s">
        <v>1146</v>
      </c>
      <c r="B261" s="37" t="s">
        <v>19</v>
      </c>
      <c r="C261" s="36">
        <v>5.55</v>
      </c>
      <c r="D261" s="110"/>
    </row>
    <row r="262" spans="1:4" ht="15.75" outlineLevel="1">
      <c r="A262" s="36" t="s">
        <v>1146</v>
      </c>
      <c r="B262" s="37" t="s">
        <v>20</v>
      </c>
      <c r="C262" s="36">
        <v>5.63</v>
      </c>
      <c r="D262" s="110"/>
    </row>
    <row r="263" spans="1:4" ht="15.75" outlineLevel="1">
      <c r="A263" s="36" t="s">
        <v>1146</v>
      </c>
      <c r="B263" s="37" t="s">
        <v>24</v>
      </c>
      <c r="C263" s="36">
        <v>5.47</v>
      </c>
      <c r="D263" s="110"/>
    </row>
    <row r="264" spans="1:4" ht="15.75" outlineLevel="1">
      <c r="A264" s="36" t="s">
        <v>1146</v>
      </c>
      <c r="B264" s="37" t="s">
        <v>25</v>
      </c>
      <c r="C264" s="36">
        <v>5.48</v>
      </c>
      <c r="D264" s="110"/>
    </row>
    <row r="265" spans="1:4" ht="15.75">
      <c r="A265" s="42" t="s">
        <v>1146</v>
      </c>
      <c r="B265" s="37"/>
      <c r="C265" s="36"/>
      <c r="D265" s="110"/>
    </row>
    <row r="266" spans="1:4" ht="15.75" outlineLevel="1">
      <c r="A266" s="36" t="s">
        <v>1019</v>
      </c>
      <c r="B266" s="37" t="s">
        <v>0</v>
      </c>
      <c r="C266" s="36">
        <v>5.0999999999999996</v>
      </c>
      <c r="D266" s="110"/>
    </row>
    <row r="267" spans="1:4" ht="15.75" outlineLevel="1">
      <c r="A267" s="36" t="s">
        <v>1019</v>
      </c>
      <c r="B267" s="37" t="s">
        <v>1</v>
      </c>
      <c r="C267" s="36">
        <v>5.2</v>
      </c>
      <c r="D267" s="110"/>
    </row>
    <row r="268" spans="1:4" ht="15.75" outlineLevel="1">
      <c r="A268" s="36" t="s">
        <v>1019</v>
      </c>
      <c r="B268" s="37" t="s">
        <v>2</v>
      </c>
      <c r="C268" s="36">
        <v>5.3</v>
      </c>
      <c r="D268" s="110"/>
    </row>
    <row r="269" spans="1:4" ht="15.75" outlineLevel="1">
      <c r="A269" s="36" t="s">
        <v>1019</v>
      </c>
      <c r="B269" s="37" t="s">
        <v>158</v>
      </c>
      <c r="C269" s="36">
        <v>5.6</v>
      </c>
      <c r="D269" s="110"/>
    </row>
    <row r="270" spans="1:4" ht="15.75" outlineLevel="1">
      <c r="A270" s="36" t="s">
        <v>1019</v>
      </c>
      <c r="B270" s="37" t="s">
        <v>1137</v>
      </c>
      <c r="C270" s="38">
        <v>5.0999999999999996</v>
      </c>
      <c r="D270" s="110"/>
    </row>
    <row r="271" spans="1:4" ht="15.75" outlineLevel="1">
      <c r="A271" s="36" t="s">
        <v>1019</v>
      </c>
      <c r="B271" s="37" t="s">
        <v>1136</v>
      </c>
      <c r="C271" s="36">
        <v>5.14</v>
      </c>
      <c r="D271" s="110"/>
    </row>
    <row r="272" spans="1:4" ht="15.75" outlineLevel="1">
      <c r="A272" s="36" t="s">
        <v>1019</v>
      </c>
      <c r="B272" s="37" t="s">
        <v>4</v>
      </c>
      <c r="C272" s="36">
        <v>5.19</v>
      </c>
      <c r="D272" s="110"/>
    </row>
    <row r="273" spans="1:4" ht="15.75" outlineLevel="1">
      <c r="A273" s="36" t="s">
        <v>1019</v>
      </c>
      <c r="B273" s="37" t="s">
        <v>160</v>
      </c>
      <c r="C273" s="36">
        <v>5.24</v>
      </c>
      <c r="D273" s="110"/>
    </row>
    <row r="274" spans="1:4" ht="15.75" outlineLevel="1">
      <c r="A274" s="36" t="s">
        <v>1019</v>
      </c>
      <c r="B274" s="37" t="s">
        <v>5</v>
      </c>
      <c r="C274" s="36">
        <v>5.26</v>
      </c>
      <c r="D274" s="110"/>
    </row>
    <row r="275" spans="1:4" ht="15.75" outlineLevel="1">
      <c r="A275" s="36" t="s">
        <v>1019</v>
      </c>
      <c r="B275" s="37" t="s">
        <v>6</v>
      </c>
      <c r="C275" s="36">
        <v>5.27</v>
      </c>
      <c r="D275" s="110"/>
    </row>
    <row r="276" spans="1:4" ht="15.75" outlineLevel="1">
      <c r="A276" s="36" t="s">
        <v>1019</v>
      </c>
      <c r="B276" s="37" t="s">
        <v>7</v>
      </c>
      <c r="C276" s="36">
        <v>5.28</v>
      </c>
      <c r="D276" s="110"/>
    </row>
    <row r="277" spans="1:4" ht="15.75" outlineLevel="1">
      <c r="A277" s="36" t="s">
        <v>1019</v>
      </c>
      <c r="B277" s="37" t="s">
        <v>350</v>
      </c>
      <c r="C277" s="36">
        <v>5.29</v>
      </c>
      <c r="D277" s="110"/>
    </row>
    <row r="278" spans="1:4" ht="15.75" outlineLevel="1">
      <c r="A278" s="36" t="s">
        <v>1019</v>
      </c>
      <c r="B278" s="37" t="s">
        <v>8</v>
      </c>
      <c r="C278" s="38">
        <v>5.3</v>
      </c>
      <c r="D278" s="110"/>
    </row>
    <row r="279" spans="1:4" ht="15.75" outlineLevel="1">
      <c r="A279" s="36" t="s">
        <v>1019</v>
      </c>
      <c r="B279" s="37" t="s">
        <v>197</v>
      </c>
      <c r="C279" s="36">
        <v>5.33</v>
      </c>
      <c r="D279" s="110"/>
    </row>
    <row r="280" spans="1:4" ht="15.75" outlineLevel="1">
      <c r="A280" s="36" t="s">
        <v>1019</v>
      </c>
      <c r="B280" s="37" t="s">
        <v>127</v>
      </c>
      <c r="C280" s="36">
        <v>5.36</v>
      </c>
      <c r="D280" s="110"/>
    </row>
    <row r="281" spans="1:4" ht="15.75" outlineLevel="1">
      <c r="A281" s="36" t="s">
        <v>1019</v>
      </c>
      <c r="B281" s="37" t="s">
        <v>12</v>
      </c>
      <c r="C281" s="36">
        <v>5.69</v>
      </c>
      <c r="D281" s="110"/>
    </row>
    <row r="282" spans="1:4" ht="15.75" outlineLevel="1">
      <c r="A282" s="36" t="s">
        <v>1019</v>
      </c>
      <c r="B282" s="37" t="s">
        <v>14</v>
      </c>
      <c r="C282" s="38">
        <v>5.7</v>
      </c>
      <c r="D282" s="110"/>
    </row>
    <row r="283" spans="1:4" ht="15.75" outlineLevel="1">
      <c r="A283" s="36" t="s">
        <v>1019</v>
      </c>
      <c r="B283" s="37" t="s">
        <v>15</v>
      </c>
      <c r="C283" s="36">
        <v>5.74</v>
      </c>
      <c r="D283" s="110"/>
    </row>
    <row r="284" spans="1:4" ht="15.75" outlineLevel="1">
      <c r="A284" s="36" t="s">
        <v>1019</v>
      </c>
      <c r="B284" s="37" t="s">
        <v>9</v>
      </c>
      <c r="C284" s="36">
        <v>5.49</v>
      </c>
      <c r="D284" s="110"/>
    </row>
    <row r="285" spans="1:4" ht="15.75" outlineLevel="1">
      <c r="A285" s="36" t="s">
        <v>1019</v>
      </c>
      <c r="B285" s="37" t="s">
        <v>10</v>
      </c>
      <c r="C285" s="36">
        <v>5.51</v>
      </c>
      <c r="D285" s="110"/>
    </row>
    <row r="286" spans="1:4" ht="15.75" outlineLevel="1">
      <c r="A286" s="36" t="s">
        <v>1019</v>
      </c>
      <c r="B286" s="37" t="s">
        <v>1138</v>
      </c>
      <c r="C286" s="36">
        <v>5.52</v>
      </c>
      <c r="D286" s="110"/>
    </row>
    <row r="287" spans="1:4" ht="15.75" outlineLevel="1">
      <c r="A287" s="36" t="s">
        <v>1019</v>
      </c>
      <c r="B287" s="37" t="s">
        <v>11</v>
      </c>
      <c r="C287" s="36">
        <v>5.53</v>
      </c>
      <c r="D287" s="110"/>
    </row>
    <row r="288" spans="1:4" ht="15.75" outlineLevel="1">
      <c r="A288" s="36" t="s">
        <v>1019</v>
      </c>
      <c r="B288" s="37" t="s">
        <v>17</v>
      </c>
      <c r="C288" s="36">
        <v>5.58</v>
      </c>
      <c r="D288" s="110"/>
    </row>
    <row r="289" spans="1:4" ht="15.75" outlineLevel="1">
      <c r="A289" s="36" t="s">
        <v>1019</v>
      </c>
      <c r="B289" s="37" t="s">
        <v>18</v>
      </c>
      <c r="C289" s="36">
        <v>5.54</v>
      </c>
      <c r="D289" s="110"/>
    </row>
    <row r="290" spans="1:4" ht="15.75" outlineLevel="1">
      <c r="A290" s="36" t="s">
        <v>1019</v>
      </c>
      <c r="B290" s="37" t="s">
        <v>19</v>
      </c>
      <c r="C290" s="36">
        <v>5.55</v>
      </c>
      <c r="D290" s="110"/>
    </row>
    <row r="291" spans="1:4" ht="15.75" outlineLevel="1">
      <c r="A291" s="36" t="s">
        <v>1019</v>
      </c>
      <c r="B291" s="37" t="s">
        <v>20</v>
      </c>
      <c r="C291" s="36">
        <v>5.63</v>
      </c>
      <c r="D291" s="110"/>
    </row>
    <row r="292" spans="1:4" ht="15.75" outlineLevel="1">
      <c r="A292" s="36" t="s">
        <v>1019</v>
      </c>
      <c r="B292" s="37" t="s">
        <v>24</v>
      </c>
      <c r="C292" s="36">
        <v>5.47</v>
      </c>
      <c r="D292" s="110"/>
    </row>
    <row r="293" spans="1:4" ht="15.75" outlineLevel="1">
      <c r="A293" s="36" t="s">
        <v>1019</v>
      </c>
      <c r="B293" s="37" t="s">
        <v>25</v>
      </c>
      <c r="C293" s="36">
        <v>5.48</v>
      </c>
      <c r="D293" s="110"/>
    </row>
    <row r="294" spans="1:4" ht="15.75">
      <c r="A294" s="42" t="s">
        <v>1019</v>
      </c>
      <c r="B294" s="37"/>
      <c r="C294" s="36"/>
      <c r="D294" s="110"/>
    </row>
    <row r="295" spans="1:4" ht="15.75" outlineLevel="1">
      <c r="A295" s="36" t="s">
        <v>1026</v>
      </c>
      <c r="B295" s="37" t="s">
        <v>0</v>
      </c>
      <c r="C295" s="36">
        <v>5.0999999999999996</v>
      </c>
      <c r="D295" s="110"/>
    </row>
    <row r="296" spans="1:4" ht="15.75" outlineLevel="1">
      <c r="A296" s="36" t="s">
        <v>1026</v>
      </c>
      <c r="B296" s="37" t="s">
        <v>1</v>
      </c>
      <c r="C296" s="36">
        <v>5.2</v>
      </c>
      <c r="D296" s="110"/>
    </row>
    <row r="297" spans="1:4" ht="15.75" outlineLevel="1">
      <c r="A297" s="36" t="s">
        <v>1026</v>
      </c>
      <c r="B297" s="37" t="s">
        <v>2</v>
      </c>
      <c r="C297" s="36">
        <v>5.3</v>
      </c>
      <c r="D297" s="110"/>
    </row>
    <row r="298" spans="1:4" ht="15.75" outlineLevel="1">
      <c r="A298" s="36" t="s">
        <v>1026</v>
      </c>
      <c r="B298" s="37" t="s">
        <v>1136</v>
      </c>
      <c r="C298" s="36">
        <v>5.14</v>
      </c>
      <c r="D298" s="110"/>
    </row>
    <row r="299" spans="1:4" ht="15.75" outlineLevel="1">
      <c r="A299" s="36" t="s">
        <v>1026</v>
      </c>
      <c r="B299" s="37" t="s">
        <v>4</v>
      </c>
      <c r="C299" s="36">
        <v>5.19</v>
      </c>
      <c r="D299" s="110"/>
    </row>
    <row r="300" spans="1:4" ht="15.75" outlineLevel="1">
      <c r="A300" s="36" t="s">
        <v>1026</v>
      </c>
      <c r="B300" s="37" t="s">
        <v>160</v>
      </c>
      <c r="C300" s="36">
        <v>5.24</v>
      </c>
      <c r="D300" s="110"/>
    </row>
    <row r="301" spans="1:4" ht="15.75" outlineLevel="1">
      <c r="A301" s="36" t="s">
        <v>1026</v>
      </c>
      <c r="B301" s="37" t="s">
        <v>5</v>
      </c>
      <c r="C301" s="36">
        <v>5.26</v>
      </c>
      <c r="D301" s="110"/>
    </row>
    <row r="302" spans="1:4" ht="15.75" outlineLevel="1">
      <c r="A302" s="36" t="s">
        <v>1026</v>
      </c>
      <c r="B302" s="37" t="s">
        <v>6</v>
      </c>
      <c r="C302" s="36">
        <v>5.27</v>
      </c>
      <c r="D302" s="110"/>
    </row>
    <row r="303" spans="1:4" ht="15.75" outlineLevel="1">
      <c r="A303" s="36" t="s">
        <v>1026</v>
      </c>
      <c r="B303" s="37" t="s">
        <v>7</v>
      </c>
      <c r="C303" s="36">
        <v>5.28</v>
      </c>
      <c r="D303" s="110"/>
    </row>
    <row r="304" spans="1:4" ht="15.75" outlineLevel="1">
      <c r="A304" s="36" t="s">
        <v>1026</v>
      </c>
      <c r="B304" s="37" t="s">
        <v>169</v>
      </c>
      <c r="C304" s="36">
        <v>5.37</v>
      </c>
      <c r="D304" s="110"/>
    </row>
    <row r="305" spans="1:4" ht="15.75" outlineLevel="1">
      <c r="A305" s="36" t="s">
        <v>1026</v>
      </c>
      <c r="B305" s="37" t="s">
        <v>9</v>
      </c>
      <c r="C305" s="36">
        <v>5.49</v>
      </c>
      <c r="D305" s="110"/>
    </row>
    <row r="306" spans="1:4" ht="15.75" outlineLevel="1">
      <c r="A306" s="36" t="s">
        <v>1026</v>
      </c>
      <c r="B306" s="37" t="s">
        <v>10</v>
      </c>
      <c r="C306" s="36">
        <v>5.51</v>
      </c>
      <c r="D306" s="110"/>
    </row>
    <row r="307" spans="1:4" ht="15.75" outlineLevel="1">
      <c r="A307" s="36" t="s">
        <v>1026</v>
      </c>
      <c r="B307" s="37" t="s">
        <v>11</v>
      </c>
      <c r="C307" s="36">
        <v>5.53</v>
      </c>
      <c r="D307" s="110"/>
    </row>
    <row r="308" spans="1:4" ht="15.75" outlineLevel="1">
      <c r="A308" s="36" t="s">
        <v>1026</v>
      </c>
      <c r="B308" s="37" t="s">
        <v>12</v>
      </c>
      <c r="C308" s="36">
        <v>5.69</v>
      </c>
      <c r="D308" s="110"/>
    </row>
    <row r="309" spans="1:4" ht="15.75" outlineLevel="1">
      <c r="A309" s="36" t="s">
        <v>1026</v>
      </c>
      <c r="B309" s="37" t="s">
        <v>13</v>
      </c>
      <c r="C309" s="36">
        <v>5.75</v>
      </c>
      <c r="D309" s="110"/>
    </row>
    <row r="310" spans="1:4" ht="15.75" outlineLevel="1">
      <c r="A310" s="36" t="s">
        <v>1026</v>
      </c>
      <c r="B310" s="37" t="s">
        <v>14</v>
      </c>
      <c r="C310" s="38">
        <v>5.7</v>
      </c>
      <c r="D310" s="110"/>
    </row>
    <row r="311" spans="1:4" ht="15.75" outlineLevel="1">
      <c r="A311" s="36" t="s">
        <v>1026</v>
      </c>
      <c r="B311" s="37" t="s">
        <v>15</v>
      </c>
      <c r="C311" s="36">
        <v>5.74</v>
      </c>
      <c r="D311" s="110"/>
    </row>
    <row r="312" spans="1:4" ht="15.75" outlineLevel="1">
      <c r="A312" s="36" t="s">
        <v>1026</v>
      </c>
      <c r="B312" s="37" t="s">
        <v>17</v>
      </c>
      <c r="C312" s="36">
        <v>5.58</v>
      </c>
      <c r="D312" s="110"/>
    </row>
    <row r="313" spans="1:4" ht="15.75" outlineLevel="1">
      <c r="A313" s="36" t="s">
        <v>1026</v>
      </c>
      <c r="B313" s="37" t="s">
        <v>18</v>
      </c>
      <c r="C313" s="36">
        <v>5.54</v>
      </c>
      <c r="D313" s="110"/>
    </row>
    <row r="314" spans="1:4" ht="15.75" outlineLevel="1">
      <c r="A314" s="36" t="s">
        <v>1026</v>
      </c>
      <c r="B314" s="37" t="s">
        <v>19</v>
      </c>
      <c r="C314" s="36">
        <v>5.55</v>
      </c>
      <c r="D314" s="110"/>
    </row>
    <row r="315" spans="1:4" ht="15.75" outlineLevel="1">
      <c r="A315" s="36" t="s">
        <v>1026</v>
      </c>
      <c r="B315" s="37" t="s">
        <v>20</v>
      </c>
      <c r="C315" s="36">
        <v>5.63</v>
      </c>
      <c r="D315" s="110"/>
    </row>
    <row r="316" spans="1:4" ht="15.75" outlineLevel="1">
      <c r="A316" s="36" t="s">
        <v>1026</v>
      </c>
      <c r="B316" s="37" t="s">
        <v>21</v>
      </c>
      <c r="C316" s="36">
        <v>5.65</v>
      </c>
      <c r="D316" s="110"/>
    </row>
    <row r="317" spans="1:4" ht="15.75" outlineLevel="1">
      <c r="A317" s="36" t="s">
        <v>1026</v>
      </c>
      <c r="B317" s="37" t="s">
        <v>22</v>
      </c>
      <c r="C317" s="36">
        <v>5.68</v>
      </c>
      <c r="D317" s="110"/>
    </row>
    <row r="318" spans="1:4" ht="15.75" outlineLevel="1">
      <c r="A318" s="36" t="s">
        <v>1026</v>
      </c>
      <c r="B318" s="37" t="s">
        <v>24</v>
      </c>
      <c r="C318" s="36">
        <v>5.47</v>
      </c>
      <c r="D318" s="110"/>
    </row>
    <row r="319" spans="1:4" ht="15.75" outlineLevel="1">
      <c r="A319" s="36" t="s">
        <v>1026</v>
      </c>
      <c r="B319" s="37" t="s">
        <v>25</v>
      </c>
      <c r="C319" s="36">
        <v>5.48</v>
      </c>
      <c r="D319" s="110"/>
    </row>
    <row r="320" spans="1:4" ht="15.75">
      <c r="A320" s="42" t="s">
        <v>1026</v>
      </c>
      <c r="B320" s="37"/>
      <c r="C320" s="36"/>
      <c r="D320" s="110"/>
    </row>
    <row r="321" spans="1:4" ht="15.75" outlineLevel="1">
      <c r="A321" s="36" t="s">
        <v>1027</v>
      </c>
      <c r="B321" s="37" t="s">
        <v>0</v>
      </c>
      <c r="C321" s="36">
        <v>5.0999999999999996</v>
      </c>
      <c r="D321" s="110"/>
    </row>
    <row r="322" spans="1:4" ht="15.75" outlineLevel="1">
      <c r="A322" s="36" t="s">
        <v>1027</v>
      </c>
      <c r="B322" s="37" t="s">
        <v>1</v>
      </c>
      <c r="C322" s="36">
        <v>5.2</v>
      </c>
      <c r="D322" s="110"/>
    </row>
    <row r="323" spans="1:4" ht="15.75" outlineLevel="1">
      <c r="A323" s="36" t="s">
        <v>1027</v>
      </c>
      <c r="B323" s="37" t="s">
        <v>5</v>
      </c>
      <c r="C323" s="36">
        <v>5.26</v>
      </c>
      <c r="D323" s="110"/>
    </row>
    <row r="324" spans="1:4" ht="15.75" outlineLevel="1">
      <c r="A324" s="36" t="s">
        <v>1027</v>
      </c>
      <c r="B324" s="37" t="s">
        <v>1136</v>
      </c>
      <c r="C324" s="36">
        <v>5.14</v>
      </c>
      <c r="D324" s="110"/>
    </row>
    <row r="325" spans="1:4" ht="15.75" outlineLevel="1">
      <c r="A325" s="36" t="s">
        <v>1027</v>
      </c>
      <c r="B325" s="37" t="s">
        <v>4</v>
      </c>
      <c r="C325" s="36">
        <v>5.19</v>
      </c>
      <c r="D325" s="110"/>
    </row>
    <row r="326" spans="1:4" ht="15.75" outlineLevel="1">
      <c r="A326" s="36" t="s">
        <v>1027</v>
      </c>
      <c r="B326" s="37" t="s">
        <v>169</v>
      </c>
      <c r="C326" s="36">
        <v>5.37</v>
      </c>
      <c r="D326" s="110"/>
    </row>
    <row r="327" spans="1:4" ht="15.75" outlineLevel="1">
      <c r="A327" s="36" t="s">
        <v>1027</v>
      </c>
      <c r="B327" s="37" t="s">
        <v>12</v>
      </c>
      <c r="C327" s="36">
        <v>5.69</v>
      </c>
      <c r="D327" s="110"/>
    </row>
    <row r="328" spans="1:4" ht="15.75" outlineLevel="1">
      <c r="A328" s="36" t="s">
        <v>1027</v>
      </c>
      <c r="B328" s="37" t="s">
        <v>779</v>
      </c>
      <c r="C328" s="38">
        <v>5.8</v>
      </c>
      <c r="D328" s="110"/>
    </row>
    <row r="329" spans="1:4" ht="15.75" outlineLevel="1">
      <c r="A329" s="36" t="s">
        <v>1027</v>
      </c>
      <c r="B329" s="37" t="s">
        <v>13</v>
      </c>
      <c r="C329" s="36">
        <v>5.75</v>
      </c>
      <c r="D329" s="110"/>
    </row>
    <row r="330" spans="1:4" ht="15.75" outlineLevel="1">
      <c r="A330" s="36" t="s">
        <v>1027</v>
      </c>
      <c r="B330" s="37" t="s">
        <v>14</v>
      </c>
      <c r="C330" s="38">
        <v>5.7</v>
      </c>
      <c r="D330" s="110"/>
    </row>
    <row r="331" spans="1:4" ht="15.75" outlineLevel="1">
      <c r="A331" s="36" t="s">
        <v>1027</v>
      </c>
      <c r="B331" s="37" t="s">
        <v>15</v>
      </c>
      <c r="C331" s="36">
        <v>5.74</v>
      </c>
      <c r="D331" s="110"/>
    </row>
    <row r="332" spans="1:4" ht="15.75" outlineLevel="1">
      <c r="A332" s="36" t="s">
        <v>1027</v>
      </c>
      <c r="B332" s="37" t="s">
        <v>17</v>
      </c>
      <c r="C332" s="36">
        <v>5.58</v>
      </c>
      <c r="D332" s="110"/>
    </row>
    <row r="333" spans="1:4" ht="15.75" outlineLevel="1">
      <c r="A333" s="36" t="s">
        <v>1027</v>
      </c>
      <c r="B333" s="37" t="s">
        <v>19</v>
      </c>
      <c r="C333" s="36">
        <v>5.55</v>
      </c>
      <c r="D333" s="110"/>
    </row>
    <row r="334" spans="1:4" ht="15.75" outlineLevel="1">
      <c r="A334" s="36" t="s">
        <v>1027</v>
      </c>
      <c r="B334" s="37" t="s">
        <v>20</v>
      </c>
      <c r="C334" s="36">
        <v>5.63</v>
      </c>
      <c r="D334" s="110"/>
    </row>
    <row r="335" spans="1:4" ht="15.75" outlineLevel="1">
      <c r="A335" s="36" t="s">
        <v>1027</v>
      </c>
      <c r="B335" s="37" t="s">
        <v>21</v>
      </c>
      <c r="C335" s="36">
        <v>5.65</v>
      </c>
      <c r="D335" s="110"/>
    </row>
    <row r="336" spans="1:4" ht="15.75" outlineLevel="1">
      <c r="A336" s="36" t="s">
        <v>1027</v>
      </c>
      <c r="B336" s="37" t="s">
        <v>22</v>
      </c>
      <c r="C336" s="36">
        <v>5.68</v>
      </c>
      <c r="D336" s="110"/>
    </row>
    <row r="337" spans="1:4" ht="15.75" outlineLevel="1">
      <c r="A337" s="36" t="s">
        <v>1027</v>
      </c>
      <c r="B337" s="37" t="s">
        <v>24</v>
      </c>
      <c r="C337" s="36">
        <v>5.47</v>
      </c>
      <c r="D337" s="110"/>
    </row>
    <row r="338" spans="1:4" ht="15.75" outlineLevel="1">
      <c r="A338" s="36" t="s">
        <v>1027</v>
      </c>
      <c r="B338" s="37" t="s">
        <v>25</v>
      </c>
      <c r="C338" s="36">
        <v>5.48</v>
      </c>
      <c r="D338" s="110"/>
    </row>
    <row r="339" spans="1:4" ht="15.75">
      <c r="A339" s="42" t="s">
        <v>1027</v>
      </c>
      <c r="B339" s="37"/>
      <c r="C339" s="36"/>
      <c r="D339" s="110"/>
    </row>
    <row r="340" spans="1:4" ht="15.75" outlineLevel="1">
      <c r="A340" s="36" t="s">
        <v>1033</v>
      </c>
      <c r="B340" s="37" t="s">
        <v>1147</v>
      </c>
      <c r="C340" s="36">
        <v>5.0999999999999996</v>
      </c>
      <c r="D340" s="110"/>
    </row>
    <row r="341" spans="1:4" ht="15.75" outlineLevel="1">
      <c r="A341" s="36" t="s">
        <v>1033</v>
      </c>
      <c r="B341" s="37" t="s">
        <v>1</v>
      </c>
      <c r="C341" s="36">
        <v>5.2</v>
      </c>
      <c r="D341" s="110"/>
    </row>
    <row r="342" spans="1:4" ht="15.75" outlineLevel="1">
      <c r="A342" s="36" t="s">
        <v>1033</v>
      </c>
      <c r="B342" s="37" t="s">
        <v>5</v>
      </c>
      <c r="C342" s="36">
        <v>5.26</v>
      </c>
      <c r="D342" s="110"/>
    </row>
    <row r="343" spans="1:4" ht="15.75" outlineLevel="1">
      <c r="A343" s="36" t="s">
        <v>1033</v>
      </c>
      <c r="B343" s="37" t="s">
        <v>1148</v>
      </c>
      <c r="C343" s="36">
        <v>5.38</v>
      </c>
      <c r="D343" s="110"/>
    </row>
    <row r="344" spans="1:4" ht="15.75" outlineLevel="1">
      <c r="A344" s="36" t="s">
        <v>1033</v>
      </c>
      <c r="B344" s="37" t="s">
        <v>1149</v>
      </c>
      <c r="C344" s="36">
        <v>5.39</v>
      </c>
      <c r="D344" s="110"/>
    </row>
    <row r="345" spans="1:4" ht="15.75" outlineLevel="1">
      <c r="A345" s="36" t="s">
        <v>1033</v>
      </c>
      <c r="B345" s="37" t="s">
        <v>1150</v>
      </c>
      <c r="C345" s="38">
        <v>5.6</v>
      </c>
      <c r="D345" s="110"/>
    </row>
    <row r="346" spans="1:4" ht="15.75" outlineLevel="1">
      <c r="A346" s="36" t="s">
        <v>1033</v>
      </c>
      <c r="B346" s="37" t="s">
        <v>25</v>
      </c>
      <c r="C346" s="36">
        <v>5.48</v>
      </c>
      <c r="D346" s="110"/>
    </row>
    <row r="347" spans="1:4" ht="15.75">
      <c r="A347" s="42" t="s">
        <v>1033</v>
      </c>
      <c r="B347" s="37"/>
      <c r="C347" s="36"/>
      <c r="D347" s="110"/>
    </row>
    <row r="348" spans="1:4" ht="15.75" outlineLevel="1">
      <c r="A348" s="36" t="s">
        <v>1037</v>
      </c>
      <c r="B348" s="37" t="s">
        <v>0</v>
      </c>
      <c r="C348" s="36">
        <v>5.0999999999999996</v>
      </c>
      <c r="D348" s="110"/>
    </row>
    <row r="349" spans="1:4" ht="15.75" outlineLevel="1">
      <c r="A349" s="36" t="s">
        <v>1037</v>
      </c>
      <c r="B349" s="37" t="s">
        <v>1</v>
      </c>
      <c r="C349" s="36">
        <v>5.2</v>
      </c>
      <c r="D349" s="110"/>
    </row>
    <row r="350" spans="1:4" ht="15.75" outlineLevel="1">
      <c r="A350" s="36" t="s">
        <v>1037</v>
      </c>
      <c r="B350" s="37" t="s">
        <v>2</v>
      </c>
      <c r="C350" s="36">
        <v>5.3</v>
      </c>
      <c r="D350" s="110"/>
    </row>
    <row r="351" spans="1:4" ht="15.75" outlineLevel="1">
      <c r="A351" s="36" t="s">
        <v>1037</v>
      </c>
      <c r="B351" s="37" t="s">
        <v>158</v>
      </c>
      <c r="C351" s="36">
        <v>5.6</v>
      </c>
      <c r="D351" s="110"/>
    </row>
    <row r="352" spans="1:4" ht="15.75" outlineLevel="1">
      <c r="A352" s="36" t="s">
        <v>1037</v>
      </c>
      <c r="B352" s="37" t="s">
        <v>1137</v>
      </c>
      <c r="C352" s="38">
        <v>5.0999999999999996</v>
      </c>
      <c r="D352" s="110"/>
    </row>
    <row r="353" spans="1:4" ht="15.75" outlineLevel="1">
      <c r="A353" s="36" t="s">
        <v>1037</v>
      </c>
      <c r="B353" s="37" t="s">
        <v>1136</v>
      </c>
      <c r="C353" s="36">
        <v>5.14</v>
      </c>
      <c r="D353" s="110"/>
    </row>
    <row r="354" spans="1:4" ht="15.75" outlineLevel="1">
      <c r="A354" s="36" t="s">
        <v>1037</v>
      </c>
      <c r="B354" s="37" t="s">
        <v>4</v>
      </c>
      <c r="C354" s="36">
        <v>5.19</v>
      </c>
      <c r="D354" s="110"/>
    </row>
    <row r="355" spans="1:4" ht="15.75" outlineLevel="1">
      <c r="A355" s="36" t="s">
        <v>1037</v>
      </c>
      <c r="B355" s="37" t="s">
        <v>160</v>
      </c>
      <c r="C355" s="36">
        <v>5.24</v>
      </c>
      <c r="D355" s="110"/>
    </row>
    <row r="356" spans="1:4" ht="15.75" outlineLevel="1">
      <c r="A356" s="36" t="s">
        <v>1037</v>
      </c>
      <c r="B356" s="37" t="s">
        <v>5</v>
      </c>
      <c r="C356" s="36">
        <v>5.26</v>
      </c>
      <c r="D356" s="110"/>
    </row>
    <row r="357" spans="1:4" ht="15.75" outlineLevel="1">
      <c r="A357" s="36" t="s">
        <v>1037</v>
      </c>
      <c r="B357" s="37" t="s">
        <v>6</v>
      </c>
      <c r="C357" s="36">
        <v>5.27</v>
      </c>
      <c r="D357" s="110"/>
    </row>
    <row r="358" spans="1:4" ht="15.75" outlineLevel="1">
      <c r="A358" s="36" t="s">
        <v>1037</v>
      </c>
      <c r="B358" s="37" t="s">
        <v>7</v>
      </c>
      <c r="C358" s="36">
        <v>5.28</v>
      </c>
      <c r="D358" s="110"/>
    </row>
    <row r="359" spans="1:4" ht="15.75" outlineLevel="1">
      <c r="A359" s="36" t="s">
        <v>1037</v>
      </c>
      <c r="B359" s="37" t="s">
        <v>161</v>
      </c>
      <c r="C359" s="36">
        <v>5.31</v>
      </c>
      <c r="D359" s="110"/>
    </row>
    <row r="360" spans="1:4" ht="15.75" outlineLevel="1">
      <c r="A360" s="36" t="s">
        <v>1037</v>
      </c>
      <c r="B360" s="37" t="s">
        <v>127</v>
      </c>
      <c r="C360" s="36">
        <v>5.36</v>
      </c>
      <c r="D360" s="110"/>
    </row>
    <row r="361" spans="1:4" ht="15.75" outlineLevel="1">
      <c r="A361" s="36" t="s">
        <v>1037</v>
      </c>
      <c r="B361" s="37" t="s">
        <v>169</v>
      </c>
      <c r="C361" s="36">
        <v>5.37</v>
      </c>
      <c r="D361" s="110"/>
    </row>
    <row r="362" spans="1:4" ht="15.75" outlineLevel="1">
      <c r="A362" s="36" t="s">
        <v>1037</v>
      </c>
      <c r="B362" s="37" t="s">
        <v>9</v>
      </c>
      <c r="C362" s="36">
        <v>5.49</v>
      </c>
      <c r="D362" s="110"/>
    </row>
    <row r="363" spans="1:4" ht="15.75" outlineLevel="1">
      <c r="A363" s="36" t="s">
        <v>1037</v>
      </c>
      <c r="B363" s="37" t="s">
        <v>10</v>
      </c>
      <c r="C363" s="36">
        <v>5.51</v>
      </c>
      <c r="D363" s="110"/>
    </row>
    <row r="364" spans="1:4" ht="15.75" outlineLevel="1">
      <c r="A364" s="36" t="s">
        <v>1037</v>
      </c>
      <c r="B364" s="37" t="s">
        <v>1138</v>
      </c>
      <c r="C364" s="36">
        <v>5.52</v>
      </c>
      <c r="D364" s="110"/>
    </row>
    <row r="365" spans="1:4" ht="15.75" outlineLevel="1">
      <c r="A365" s="36" t="s">
        <v>1037</v>
      </c>
      <c r="B365" s="37" t="s">
        <v>11</v>
      </c>
      <c r="C365" s="36">
        <v>5.53</v>
      </c>
      <c r="D365" s="110"/>
    </row>
    <row r="366" spans="1:4" ht="15.75" outlineLevel="1">
      <c r="A366" s="36" t="s">
        <v>1037</v>
      </c>
      <c r="B366" s="37" t="s">
        <v>12</v>
      </c>
      <c r="C366" s="36">
        <v>5.69</v>
      </c>
      <c r="D366" s="110"/>
    </row>
    <row r="367" spans="1:4" ht="15.75" outlineLevel="1">
      <c r="A367" s="36" t="s">
        <v>1037</v>
      </c>
      <c r="B367" s="37" t="s">
        <v>779</v>
      </c>
      <c r="C367" s="38">
        <v>5.8</v>
      </c>
      <c r="D367" s="110"/>
    </row>
    <row r="368" spans="1:4" ht="15.75" outlineLevel="1">
      <c r="A368" s="36" t="s">
        <v>1037</v>
      </c>
      <c r="B368" s="37" t="s">
        <v>934</v>
      </c>
      <c r="C368" s="38">
        <v>5.72</v>
      </c>
      <c r="D368" s="110"/>
    </row>
    <row r="369" spans="1:4" ht="15.75" outlineLevel="1">
      <c r="A369" s="36" t="s">
        <v>1037</v>
      </c>
      <c r="B369" s="37" t="s">
        <v>13</v>
      </c>
      <c r="C369" s="36">
        <v>5.75</v>
      </c>
      <c r="D369" s="110"/>
    </row>
    <row r="370" spans="1:4" ht="15.75" outlineLevel="1">
      <c r="A370" s="36" t="s">
        <v>1037</v>
      </c>
      <c r="B370" s="37" t="s">
        <v>14</v>
      </c>
      <c r="C370" s="38">
        <v>5.7</v>
      </c>
      <c r="D370" s="110"/>
    </row>
    <row r="371" spans="1:4" ht="15.75" outlineLevel="1">
      <c r="A371" s="36" t="s">
        <v>1037</v>
      </c>
      <c r="B371" s="37" t="s">
        <v>15</v>
      </c>
      <c r="C371" s="36">
        <v>5.74</v>
      </c>
      <c r="D371" s="110"/>
    </row>
    <row r="372" spans="1:4" ht="15.75" outlineLevel="1">
      <c r="A372" s="36" t="s">
        <v>1037</v>
      </c>
      <c r="B372" s="37" t="s">
        <v>435</v>
      </c>
      <c r="C372" s="36">
        <v>5.76</v>
      </c>
      <c r="D372" s="110"/>
    </row>
    <row r="373" spans="1:4" ht="15.75" outlineLevel="1">
      <c r="A373" s="36" t="s">
        <v>1037</v>
      </c>
      <c r="B373" s="37" t="s">
        <v>855</v>
      </c>
      <c r="C373" s="36">
        <v>5.89</v>
      </c>
      <c r="D373" s="109" t="s">
        <v>1135</v>
      </c>
    </row>
    <row r="374" spans="1:4" ht="15.75" outlineLevel="1">
      <c r="A374" s="36" t="s">
        <v>1037</v>
      </c>
      <c r="B374" s="37" t="s">
        <v>162</v>
      </c>
      <c r="C374" s="36">
        <v>5.109</v>
      </c>
      <c r="D374" s="109"/>
    </row>
    <row r="375" spans="1:4" ht="15.75" outlineLevel="1">
      <c r="A375" s="36" t="s">
        <v>1037</v>
      </c>
      <c r="B375" s="37" t="s">
        <v>163</v>
      </c>
      <c r="C375" s="36">
        <v>5.1109999999999998</v>
      </c>
      <c r="D375" s="110"/>
    </row>
    <row r="376" spans="1:4" ht="15.75" outlineLevel="1">
      <c r="A376" s="36" t="s">
        <v>1037</v>
      </c>
      <c r="B376" s="37" t="s">
        <v>136</v>
      </c>
      <c r="C376" s="36">
        <v>5.1120000000000001</v>
      </c>
      <c r="D376" s="110"/>
    </row>
    <row r="377" spans="1:4" ht="15.75" outlineLevel="1">
      <c r="A377" s="36" t="s">
        <v>1037</v>
      </c>
      <c r="B377" s="37" t="s">
        <v>1151</v>
      </c>
      <c r="C377" s="36">
        <v>5.1130000000000004</v>
      </c>
      <c r="D377" s="110"/>
    </row>
    <row r="378" spans="1:4" ht="15.75" outlineLevel="1">
      <c r="A378" s="36" t="s">
        <v>1037</v>
      </c>
      <c r="B378" s="37" t="s">
        <v>17</v>
      </c>
      <c r="C378" s="36">
        <v>5.58</v>
      </c>
      <c r="D378" s="110"/>
    </row>
    <row r="379" spans="1:4" ht="15.75" outlineLevel="1">
      <c r="A379" s="36" t="s">
        <v>1037</v>
      </c>
      <c r="B379" s="37" t="s">
        <v>18</v>
      </c>
      <c r="C379" s="36">
        <v>5.54</v>
      </c>
      <c r="D379" s="110"/>
    </row>
    <row r="380" spans="1:4" ht="15.75" outlineLevel="1">
      <c r="A380" s="36" t="s">
        <v>1037</v>
      </c>
      <c r="B380" s="37" t="s">
        <v>19</v>
      </c>
      <c r="C380" s="36">
        <v>5.55</v>
      </c>
      <c r="D380" s="110"/>
    </row>
    <row r="381" spans="1:4" ht="15.75" outlineLevel="1">
      <c r="A381" s="36" t="s">
        <v>1037</v>
      </c>
      <c r="B381" s="37" t="s">
        <v>20</v>
      </c>
      <c r="C381" s="36">
        <v>5.63</v>
      </c>
      <c r="D381" s="110"/>
    </row>
    <row r="382" spans="1:4" ht="15.75" outlineLevel="1">
      <c r="A382" s="36" t="s">
        <v>1037</v>
      </c>
      <c r="B382" s="37" t="s">
        <v>21</v>
      </c>
      <c r="C382" s="36">
        <v>5.65</v>
      </c>
      <c r="D382" s="110"/>
    </row>
    <row r="383" spans="1:4" ht="15.75" outlineLevel="1">
      <c r="A383" s="36" t="s">
        <v>1037</v>
      </c>
      <c r="B383" s="37" t="s">
        <v>177</v>
      </c>
      <c r="C383" s="36">
        <v>5.66</v>
      </c>
      <c r="D383" s="110"/>
    </row>
    <row r="384" spans="1:4" ht="15.75" outlineLevel="1">
      <c r="A384" s="36" t="s">
        <v>1037</v>
      </c>
      <c r="B384" s="37" t="s">
        <v>22</v>
      </c>
      <c r="C384" s="36">
        <v>5.68</v>
      </c>
      <c r="D384" s="110"/>
    </row>
    <row r="385" spans="1:4" ht="15.75" outlineLevel="1">
      <c r="A385" s="36" t="s">
        <v>1037</v>
      </c>
      <c r="B385" s="37" t="s">
        <v>24</v>
      </c>
      <c r="C385" s="36">
        <v>5.47</v>
      </c>
      <c r="D385" s="110"/>
    </row>
    <row r="386" spans="1:4" ht="15.75" outlineLevel="1">
      <c r="A386" s="36" t="s">
        <v>1037</v>
      </c>
      <c r="B386" s="37" t="s">
        <v>25</v>
      </c>
      <c r="C386" s="36">
        <v>5.48</v>
      </c>
      <c r="D386" s="110"/>
    </row>
    <row r="387" spans="1:4" ht="15.75">
      <c r="A387" s="42" t="s">
        <v>1037</v>
      </c>
      <c r="B387" s="37"/>
      <c r="C387" s="36"/>
      <c r="D387" s="110"/>
    </row>
    <row r="388" spans="1:4" ht="15.75" outlineLevel="1">
      <c r="A388" s="36" t="s">
        <v>1039</v>
      </c>
      <c r="B388" s="37" t="s">
        <v>0</v>
      </c>
      <c r="C388" s="36">
        <v>5.0999999999999996</v>
      </c>
      <c r="D388" s="110"/>
    </row>
    <row r="389" spans="1:4" ht="15.75" outlineLevel="1">
      <c r="A389" s="36" t="s">
        <v>1039</v>
      </c>
      <c r="B389" s="37" t="s">
        <v>1</v>
      </c>
      <c r="C389" s="36">
        <v>5.2</v>
      </c>
      <c r="D389" s="110"/>
    </row>
    <row r="390" spans="1:4" ht="15.75" outlineLevel="1">
      <c r="A390" s="36" t="s">
        <v>1039</v>
      </c>
      <c r="B390" s="37" t="s">
        <v>2</v>
      </c>
      <c r="C390" s="36">
        <v>5.3</v>
      </c>
      <c r="D390" s="110"/>
    </row>
    <row r="391" spans="1:4" ht="15.75" outlineLevel="1">
      <c r="A391" s="36" t="s">
        <v>1039</v>
      </c>
      <c r="B391" s="37" t="s">
        <v>158</v>
      </c>
      <c r="C391" s="36">
        <v>5.6</v>
      </c>
      <c r="D391" s="110"/>
    </row>
    <row r="392" spans="1:4" ht="15.75" outlineLevel="1">
      <c r="A392" s="36" t="s">
        <v>1039</v>
      </c>
      <c r="B392" s="37" t="s">
        <v>1137</v>
      </c>
      <c r="C392" s="38">
        <v>5.0999999999999996</v>
      </c>
      <c r="D392" s="110"/>
    </row>
    <row r="393" spans="1:4" ht="15.75" outlineLevel="1">
      <c r="A393" s="36" t="s">
        <v>1039</v>
      </c>
      <c r="B393" s="37" t="s">
        <v>1136</v>
      </c>
      <c r="C393" s="36">
        <v>5.14</v>
      </c>
      <c r="D393" s="110"/>
    </row>
    <row r="394" spans="1:4" ht="15.75" outlineLevel="1">
      <c r="A394" s="36" t="s">
        <v>1039</v>
      </c>
      <c r="B394" s="37" t="s">
        <v>4</v>
      </c>
      <c r="C394" s="36">
        <v>5.19</v>
      </c>
      <c r="D394" s="110"/>
    </row>
    <row r="395" spans="1:4" ht="15.75" outlineLevel="1">
      <c r="A395" s="36" t="s">
        <v>1039</v>
      </c>
      <c r="B395" s="37" t="s">
        <v>160</v>
      </c>
      <c r="C395" s="36">
        <v>5.24</v>
      </c>
      <c r="D395" s="110"/>
    </row>
    <row r="396" spans="1:4" ht="15.75" outlineLevel="1">
      <c r="A396" s="36" t="s">
        <v>1039</v>
      </c>
      <c r="B396" s="37" t="s">
        <v>5</v>
      </c>
      <c r="C396" s="36">
        <v>5.26</v>
      </c>
      <c r="D396" s="110"/>
    </row>
    <row r="397" spans="1:4" ht="15.75" outlineLevel="1">
      <c r="A397" s="36" t="s">
        <v>1039</v>
      </c>
      <c r="B397" s="37" t="s">
        <v>6</v>
      </c>
      <c r="C397" s="36">
        <v>5.27</v>
      </c>
      <c r="D397" s="110"/>
    </row>
    <row r="398" spans="1:4" ht="15.75" outlineLevel="1">
      <c r="A398" s="36" t="s">
        <v>1039</v>
      </c>
      <c r="B398" s="37" t="s">
        <v>7</v>
      </c>
      <c r="C398" s="36">
        <v>5.28</v>
      </c>
      <c r="D398" s="110"/>
    </row>
    <row r="399" spans="1:4" ht="15.75" outlineLevel="1">
      <c r="A399" s="36" t="s">
        <v>1039</v>
      </c>
      <c r="B399" s="37" t="s">
        <v>350</v>
      </c>
      <c r="C399" s="36">
        <v>5.29</v>
      </c>
      <c r="D399" s="110"/>
    </row>
    <row r="400" spans="1:4" ht="15.75" outlineLevel="1">
      <c r="A400" s="36" t="s">
        <v>1039</v>
      </c>
      <c r="B400" s="37" t="s">
        <v>161</v>
      </c>
      <c r="C400" s="36">
        <v>5.31</v>
      </c>
      <c r="D400" s="110"/>
    </row>
    <row r="401" spans="1:4" ht="15.75" outlineLevel="1">
      <c r="A401" s="36" t="s">
        <v>1039</v>
      </c>
      <c r="B401" s="37" t="s">
        <v>127</v>
      </c>
      <c r="C401" s="36">
        <v>5.36</v>
      </c>
      <c r="D401" s="110"/>
    </row>
    <row r="402" spans="1:4" ht="15.75" outlineLevel="1">
      <c r="A402" s="36" t="s">
        <v>1039</v>
      </c>
      <c r="B402" s="37" t="s">
        <v>169</v>
      </c>
      <c r="C402" s="36">
        <v>5.37</v>
      </c>
      <c r="D402" s="110"/>
    </row>
    <row r="403" spans="1:4" ht="15.75" outlineLevel="1">
      <c r="A403" s="36" t="s">
        <v>1039</v>
      </c>
      <c r="B403" s="37" t="s">
        <v>9</v>
      </c>
      <c r="C403" s="36">
        <v>5.49</v>
      </c>
      <c r="D403" s="110"/>
    </row>
    <row r="404" spans="1:4" ht="15.75" outlineLevel="1">
      <c r="A404" s="36" t="s">
        <v>1039</v>
      </c>
      <c r="B404" s="37" t="s">
        <v>10</v>
      </c>
      <c r="C404" s="36">
        <v>5.51</v>
      </c>
      <c r="D404" s="110"/>
    </row>
    <row r="405" spans="1:4" ht="15.75" outlineLevel="1">
      <c r="A405" s="36" t="s">
        <v>1039</v>
      </c>
      <c r="B405" s="37" t="s">
        <v>1138</v>
      </c>
      <c r="C405" s="36">
        <v>5.52</v>
      </c>
      <c r="D405" s="110"/>
    </row>
    <row r="406" spans="1:4" ht="15.75" outlineLevel="1">
      <c r="A406" s="36" t="s">
        <v>1039</v>
      </c>
      <c r="B406" s="37" t="s">
        <v>11</v>
      </c>
      <c r="C406" s="36">
        <v>5.53</v>
      </c>
      <c r="D406" s="110"/>
    </row>
    <row r="407" spans="1:4" ht="15.75" outlineLevel="1">
      <c r="A407" s="36" t="s">
        <v>1039</v>
      </c>
      <c r="B407" s="37" t="s">
        <v>12</v>
      </c>
      <c r="C407" s="36">
        <v>5.69</v>
      </c>
      <c r="D407" s="110"/>
    </row>
    <row r="408" spans="1:4" ht="15.75" outlineLevel="1">
      <c r="A408" s="36" t="s">
        <v>1039</v>
      </c>
      <c r="B408" s="37" t="s">
        <v>13</v>
      </c>
      <c r="C408" s="36">
        <v>5.75</v>
      </c>
      <c r="D408" s="110"/>
    </row>
    <row r="409" spans="1:4" ht="15.75" outlineLevel="1">
      <c r="A409" s="36" t="s">
        <v>1039</v>
      </c>
      <c r="B409" s="37" t="s">
        <v>15</v>
      </c>
      <c r="C409" s="36">
        <v>5.74</v>
      </c>
      <c r="D409" s="110"/>
    </row>
    <row r="410" spans="1:4" ht="15.75" outlineLevel="1">
      <c r="A410" s="36" t="s">
        <v>1039</v>
      </c>
      <c r="B410" s="37" t="s">
        <v>14</v>
      </c>
      <c r="C410" s="38">
        <v>5.7</v>
      </c>
      <c r="D410" s="110"/>
    </row>
    <row r="411" spans="1:4" ht="15.75" outlineLevel="1">
      <c r="A411" s="36" t="s">
        <v>1039</v>
      </c>
      <c r="B411" s="37" t="s">
        <v>435</v>
      </c>
      <c r="C411" s="36">
        <v>5.76</v>
      </c>
      <c r="D411" s="110"/>
    </row>
    <row r="412" spans="1:4" ht="15.75" outlineLevel="1">
      <c r="A412" s="36" t="s">
        <v>1039</v>
      </c>
      <c r="B412" s="37" t="s">
        <v>855</v>
      </c>
      <c r="C412" s="36">
        <v>5.89</v>
      </c>
      <c r="D412" s="109" t="s">
        <v>1135</v>
      </c>
    </row>
    <row r="413" spans="1:4" ht="15.75" outlineLevel="1">
      <c r="A413" s="36" t="s">
        <v>1039</v>
      </c>
      <c r="B413" s="37" t="s">
        <v>162</v>
      </c>
      <c r="C413" s="36">
        <v>5.109</v>
      </c>
      <c r="D413" s="110"/>
    </row>
    <row r="414" spans="1:4" ht="15.75" outlineLevel="1">
      <c r="A414" s="36" t="s">
        <v>1039</v>
      </c>
      <c r="B414" s="37" t="s">
        <v>163</v>
      </c>
      <c r="C414" s="36">
        <v>5.1109999999999998</v>
      </c>
      <c r="D414" s="110"/>
    </row>
    <row r="415" spans="1:4" ht="15.75" outlineLevel="1">
      <c r="A415" s="36" t="s">
        <v>1039</v>
      </c>
      <c r="B415" s="37" t="s">
        <v>136</v>
      </c>
      <c r="C415" s="36">
        <v>5.1120000000000001</v>
      </c>
      <c r="D415" s="110"/>
    </row>
    <row r="416" spans="1:4" ht="15.75" outlineLevel="1">
      <c r="A416" s="36" t="s">
        <v>1039</v>
      </c>
      <c r="B416" s="37" t="s">
        <v>1151</v>
      </c>
      <c r="C416" s="36">
        <v>5.1130000000000004</v>
      </c>
      <c r="D416" s="110"/>
    </row>
    <row r="417" spans="1:4" ht="15.75" outlineLevel="1">
      <c r="A417" s="36" t="s">
        <v>1039</v>
      </c>
      <c r="B417" s="37" t="s">
        <v>17</v>
      </c>
      <c r="C417" s="36">
        <v>5.58</v>
      </c>
      <c r="D417" s="110"/>
    </row>
    <row r="418" spans="1:4" ht="15.75" outlineLevel="1">
      <c r="A418" s="36" t="s">
        <v>1039</v>
      </c>
      <c r="B418" s="37" t="s">
        <v>18</v>
      </c>
      <c r="C418" s="36">
        <v>5.54</v>
      </c>
      <c r="D418" s="110"/>
    </row>
    <row r="419" spans="1:4" ht="15.75" outlineLevel="1">
      <c r="A419" s="36" t="s">
        <v>1039</v>
      </c>
      <c r="B419" s="37" t="s">
        <v>19</v>
      </c>
      <c r="C419" s="36">
        <v>5.55</v>
      </c>
      <c r="D419" s="110"/>
    </row>
    <row r="420" spans="1:4" ht="15.75" outlineLevel="1">
      <c r="A420" s="36" t="s">
        <v>1039</v>
      </c>
      <c r="B420" s="37" t="s">
        <v>20</v>
      </c>
      <c r="C420" s="36">
        <v>5.63</v>
      </c>
      <c r="D420" s="110"/>
    </row>
    <row r="421" spans="1:4" ht="15.75" outlineLevel="1">
      <c r="A421" s="36" t="s">
        <v>1039</v>
      </c>
      <c r="B421" s="37" t="s">
        <v>21</v>
      </c>
      <c r="C421" s="36">
        <v>5.65</v>
      </c>
      <c r="D421" s="110"/>
    </row>
    <row r="422" spans="1:4" ht="15.75" outlineLevel="1">
      <c r="A422" s="36" t="s">
        <v>1039</v>
      </c>
      <c r="B422" s="37" t="s">
        <v>177</v>
      </c>
      <c r="C422" s="36">
        <v>5.66</v>
      </c>
      <c r="D422" s="110"/>
    </row>
    <row r="423" spans="1:4" ht="15.75" outlineLevel="1">
      <c r="A423" s="36" t="s">
        <v>1039</v>
      </c>
      <c r="B423" s="37" t="s">
        <v>22</v>
      </c>
      <c r="C423" s="36">
        <v>5.68</v>
      </c>
      <c r="D423" s="110"/>
    </row>
    <row r="424" spans="1:4" ht="15.75" outlineLevel="1">
      <c r="A424" s="36" t="s">
        <v>1039</v>
      </c>
      <c r="B424" s="37" t="s">
        <v>24</v>
      </c>
      <c r="C424" s="36">
        <v>5.47</v>
      </c>
      <c r="D424" s="110"/>
    </row>
    <row r="425" spans="1:4" ht="15.75" outlineLevel="1">
      <c r="A425" s="36" t="s">
        <v>1039</v>
      </c>
      <c r="B425" s="37" t="s">
        <v>25</v>
      </c>
      <c r="C425" s="36">
        <v>5.48</v>
      </c>
      <c r="D425" s="110"/>
    </row>
    <row r="426" spans="1:4" ht="15.75">
      <c r="A426" s="42" t="s">
        <v>1039</v>
      </c>
      <c r="B426" s="37"/>
      <c r="C426" s="36"/>
      <c r="D426" s="110"/>
    </row>
    <row r="427" spans="1:4" ht="15.75" outlineLevel="1">
      <c r="A427" s="36" t="s">
        <v>1152</v>
      </c>
      <c r="B427" s="37" t="s">
        <v>0</v>
      </c>
      <c r="C427" s="36">
        <v>5.0999999999999996</v>
      </c>
      <c r="D427" s="110"/>
    </row>
    <row r="428" spans="1:4" ht="15.75" outlineLevel="1">
      <c r="A428" s="36" t="s">
        <v>1152</v>
      </c>
      <c r="B428" s="37" t="s">
        <v>1</v>
      </c>
      <c r="C428" s="36">
        <v>5.2</v>
      </c>
      <c r="D428" s="110"/>
    </row>
    <row r="429" spans="1:4" ht="15.75" outlineLevel="1">
      <c r="A429" s="36" t="s">
        <v>1152</v>
      </c>
      <c r="B429" s="37" t="s">
        <v>2</v>
      </c>
      <c r="C429" s="36">
        <v>5.3</v>
      </c>
      <c r="D429" s="110"/>
    </row>
    <row r="430" spans="1:4" ht="15.75" outlineLevel="1">
      <c r="A430" s="36" t="s">
        <v>1152</v>
      </c>
      <c r="B430" s="37" t="s">
        <v>158</v>
      </c>
      <c r="C430" s="36">
        <v>5.6</v>
      </c>
      <c r="D430" s="110"/>
    </row>
    <row r="431" spans="1:4" ht="15.75" outlineLevel="1">
      <c r="A431" s="36" t="s">
        <v>1152</v>
      </c>
      <c r="B431" s="37" t="s">
        <v>1137</v>
      </c>
      <c r="C431" s="38">
        <v>5.0999999999999996</v>
      </c>
      <c r="D431" s="110"/>
    </row>
    <row r="432" spans="1:4" ht="15.75" outlineLevel="1">
      <c r="A432" s="36" t="s">
        <v>1152</v>
      </c>
      <c r="B432" s="37" t="s">
        <v>1136</v>
      </c>
      <c r="C432" s="36">
        <v>5.14</v>
      </c>
      <c r="D432" s="110"/>
    </row>
    <row r="433" spans="1:4" ht="15.75" outlineLevel="1">
      <c r="A433" s="36" t="s">
        <v>1152</v>
      </c>
      <c r="B433" s="37" t="s">
        <v>4</v>
      </c>
      <c r="C433" s="36">
        <v>5.19</v>
      </c>
      <c r="D433" s="110"/>
    </row>
    <row r="434" spans="1:4" ht="15.75" outlineLevel="1">
      <c r="A434" s="36" t="s">
        <v>1152</v>
      </c>
      <c r="B434" s="37" t="s">
        <v>160</v>
      </c>
      <c r="C434" s="36">
        <v>5.24</v>
      </c>
      <c r="D434" s="110"/>
    </row>
    <row r="435" spans="1:4" ht="15.75" outlineLevel="1">
      <c r="A435" s="36" t="s">
        <v>1152</v>
      </c>
      <c r="B435" s="37" t="s">
        <v>5</v>
      </c>
      <c r="C435" s="36">
        <v>5.26</v>
      </c>
      <c r="D435" s="110"/>
    </row>
    <row r="436" spans="1:4" ht="15.75" outlineLevel="1">
      <c r="A436" s="36" t="s">
        <v>1152</v>
      </c>
      <c r="B436" s="37" t="s">
        <v>6</v>
      </c>
      <c r="C436" s="36">
        <v>5.27</v>
      </c>
      <c r="D436" s="110"/>
    </row>
    <row r="437" spans="1:4" ht="15.75" outlineLevel="1">
      <c r="A437" s="36" t="s">
        <v>1152</v>
      </c>
      <c r="B437" s="37" t="s">
        <v>7</v>
      </c>
      <c r="C437" s="36">
        <v>5.28</v>
      </c>
      <c r="D437" s="110"/>
    </row>
    <row r="438" spans="1:4" ht="15.75" outlineLevel="1">
      <c r="A438" s="36" t="s">
        <v>1152</v>
      </c>
      <c r="B438" s="37" t="s">
        <v>350</v>
      </c>
      <c r="C438" s="36">
        <v>5.29</v>
      </c>
      <c r="D438" s="110"/>
    </row>
    <row r="439" spans="1:4" ht="15.75" outlineLevel="1">
      <c r="A439" s="36" t="s">
        <v>1152</v>
      </c>
      <c r="B439" s="37" t="s">
        <v>161</v>
      </c>
      <c r="C439" s="36">
        <v>5.31</v>
      </c>
      <c r="D439" s="110"/>
    </row>
    <row r="440" spans="1:4" ht="15.75" outlineLevel="1">
      <c r="A440" s="36" t="s">
        <v>1152</v>
      </c>
      <c r="B440" s="37" t="s">
        <v>127</v>
      </c>
      <c r="C440" s="36">
        <v>5.36</v>
      </c>
      <c r="D440" s="110"/>
    </row>
    <row r="441" spans="1:4" ht="15.75" outlineLevel="1">
      <c r="A441" s="36" t="s">
        <v>1152</v>
      </c>
      <c r="B441" s="37" t="s">
        <v>169</v>
      </c>
      <c r="C441" s="36">
        <v>5.37</v>
      </c>
      <c r="D441" s="110"/>
    </row>
    <row r="442" spans="1:4" ht="15.75" outlineLevel="1">
      <c r="A442" s="36" t="s">
        <v>1152</v>
      </c>
      <c r="B442" s="37" t="s">
        <v>11</v>
      </c>
      <c r="C442" s="36">
        <v>5.53</v>
      </c>
      <c r="D442" s="110"/>
    </row>
    <row r="443" spans="1:4" ht="15.75" outlineLevel="1">
      <c r="A443" s="36" t="s">
        <v>1152</v>
      </c>
      <c r="B443" s="37" t="s">
        <v>162</v>
      </c>
      <c r="C443" s="36">
        <v>5.109</v>
      </c>
      <c r="D443" s="110"/>
    </row>
    <row r="444" spans="1:4" ht="15.75" outlineLevel="1">
      <c r="A444" s="36" t="s">
        <v>1152</v>
      </c>
      <c r="B444" s="37" t="s">
        <v>163</v>
      </c>
      <c r="C444" s="36">
        <v>5.1109999999999998</v>
      </c>
      <c r="D444" s="110"/>
    </row>
    <row r="445" spans="1:4" ht="15.75" outlineLevel="1">
      <c r="A445" s="36" t="s">
        <v>1152</v>
      </c>
      <c r="B445" s="37" t="s">
        <v>136</v>
      </c>
      <c r="C445" s="36">
        <v>5.1120000000000001</v>
      </c>
      <c r="D445" s="110"/>
    </row>
    <row r="446" spans="1:4" ht="15.75" outlineLevel="1">
      <c r="A446" s="36" t="s">
        <v>1152</v>
      </c>
      <c r="B446" s="37" t="s">
        <v>1151</v>
      </c>
      <c r="C446" s="36">
        <v>5.1130000000000004</v>
      </c>
      <c r="D446" s="110"/>
    </row>
    <row r="447" spans="1:4" ht="15.75" outlineLevel="1">
      <c r="A447" s="36" t="s">
        <v>1152</v>
      </c>
      <c r="B447" s="37" t="s">
        <v>17</v>
      </c>
      <c r="C447" s="36">
        <v>5.58</v>
      </c>
      <c r="D447" s="110"/>
    </row>
    <row r="448" spans="1:4" ht="15.75" outlineLevel="1">
      <c r="A448" s="36" t="s">
        <v>1152</v>
      </c>
      <c r="B448" s="37" t="s">
        <v>18</v>
      </c>
      <c r="C448" s="36">
        <v>5.54</v>
      </c>
      <c r="D448" s="110"/>
    </row>
    <row r="449" spans="1:4" ht="15.75" outlineLevel="1">
      <c r="A449" s="36" t="s">
        <v>1152</v>
      </c>
      <c r="B449" s="37" t="s">
        <v>19</v>
      </c>
      <c r="C449" s="36">
        <v>5.55</v>
      </c>
      <c r="D449" s="110"/>
    </row>
    <row r="450" spans="1:4" ht="15.75" outlineLevel="1">
      <c r="A450" s="36" t="s">
        <v>1152</v>
      </c>
      <c r="B450" s="37" t="s">
        <v>20</v>
      </c>
      <c r="C450" s="36">
        <v>5.63</v>
      </c>
      <c r="D450" s="110"/>
    </row>
    <row r="451" spans="1:4" ht="15.75" outlineLevel="1">
      <c r="A451" s="36" t="s">
        <v>1152</v>
      </c>
      <c r="B451" s="37" t="s">
        <v>24</v>
      </c>
      <c r="C451" s="36">
        <v>5.47</v>
      </c>
      <c r="D451" s="110"/>
    </row>
    <row r="452" spans="1:4" ht="15.75" outlineLevel="1">
      <c r="A452" s="36" t="s">
        <v>1152</v>
      </c>
      <c r="B452" s="37" t="s">
        <v>25</v>
      </c>
      <c r="C452" s="36">
        <v>5.48</v>
      </c>
      <c r="D452" s="110"/>
    </row>
    <row r="453" spans="1:4" ht="15.75">
      <c r="A453" s="42" t="s">
        <v>1152</v>
      </c>
      <c r="B453" s="37"/>
      <c r="C453" s="36"/>
      <c r="D453" s="110"/>
    </row>
    <row r="454" spans="1:4" ht="15.75" outlineLevel="1">
      <c r="A454" s="36" t="s">
        <v>799</v>
      </c>
      <c r="B454" s="37" t="s">
        <v>0</v>
      </c>
      <c r="C454" s="36">
        <v>5.0999999999999996</v>
      </c>
      <c r="D454" s="110"/>
    </row>
    <row r="455" spans="1:4" ht="15.75" outlineLevel="1">
      <c r="A455" s="36" t="s">
        <v>799</v>
      </c>
      <c r="B455" s="37" t="s">
        <v>1</v>
      </c>
      <c r="C455" s="36">
        <v>5.2</v>
      </c>
      <c r="D455" s="110"/>
    </row>
    <row r="456" spans="1:4" ht="15.75" outlineLevel="1">
      <c r="A456" s="36" t="s">
        <v>799</v>
      </c>
      <c r="B456" s="37" t="s">
        <v>214</v>
      </c>
      <c r="C456" s="36">
        <v>5.5</v>
      </c>
      <c r="D456" s="110"/>
    </row>
    <row r="457" spans="1:4" ht="15.75" outlineLevel="1">
      <c r="A457" s="36" t="s">
        <v>799</v>
      </c>
      <c r="B457" s="37" t="s">
        <v>215</v>
      </c>
      <c r="C457" s="36">
        <v>5.8</v>
      </c>
      <c r="D457" s="109" t="s">
        <v>1135</v>
      </c>
    </row>
    <row r="458" spans="1:4" ht="15.75" outlineLevel="1">
      <c r="A458" s="36" t="s">
        <v>799</v>
      </c>
      <c r="B458" s="37" t="s">
        <v>216</v>
      </c>
      <c r="C458" s="36">
        <v>5.12</v>
      </c>
      <c r="D458" s="109" t="s">
        <v>1135</v>
      </c>
    </row>
    <row r="459" spans="1:4" ht="15.75" outlineLevel="1">
      <c r="A459" s="36" t="s">
        <v>799</v>
      </c>
      <c r="B459" s="37" t="s">
        <v>217</v>
      </c>
      <c r="C459" s="36">
        <v>5.15</v>
      </c>
      <c r="D459" s="110"/>
    </row>
    <row r="460" spans="1:4" ht="15.75" outlineLevel="1">
      <c r="A460" s="36" t="s">
        <v>799</v>
      </c>
      <c r="B460" s="37" t="s">
        <v>218</v>
      </c>
      <c r="C460" s="38">
        <v>5.2</v>
      </c>
      <c r="D460" s="109"/>
    </row>
    <row r="461" spans="1:4" ht="15.75" outlineLevel="1">
      <c r="A461" s="36" t="s">
        <v>799</v>
      </c>
      <c r="B461" s="37" t="s">
        <v>219</v>
      </c>
      <c r="C461" s="36">
        <v>5.25</v>
      </c>
      <c r="D461" s="110"/>
    </row>
    <row r="462" spans="1:4" ht="15.75" outlineLevel="1">
      <c r="A462" s="36" t="s">
        <v>799</v>
      </c>
      <c r="B462" s="37" t="s">
        <v>5</v>
      </c>
      <c r="C462" s="36">
        <v>5.26</v>
      </c>
      <c r="D462" s="110"/>
    </row>
    <row r="463" spans="1:4" ht="15.75" outlineLevel="1">
      <c r="A463" s="36" t="s">
        <v>799</v>
      </c>
      <c r="B463" s="37" t="s">
        <v>856</v>
      </c>
      <c r="C463" s="36">
        <v>5.1139999999999999</v>
      </c>
      <c r="D463" s="109" t="s">
        <v>1135</v>
      </c>
    </row>
    <row r="464" spans="1:4" ht="15.75" outlineLevel="1">
      <c r="A464" s="36" t="s">
        <v>799</v>
      </c>
      <c r="B464" s="37" t="s">
        <v>6</v>
      </c>
      <c r="C464" s="36">
        <v>5.27</v>
      </c>
      <c r="D464" s="110"/>
    </row>
    <row r="465" spans="1:4" ht="15.75" outlineLevel="1">
      <c r="A465" s="36" t="s">
        <v>799</v>
      </c>
      <c r="B465" s="37" t="s">
        <v>1153</v>
      </c>
      <c r="C465" s="36">
        <v>5.1150000000000002</v>
      </c>
      <c r="D465" s="109" t="s">
        <v>1135</v>
      </c>
    </row>
    <row r="466" spans="1:4" ht="15.75" outlineLevel="1">
      <c r="A466" s="36" t="s">
        <v>799</v>
      </c>
      <c r="B466" s="37" t="s">
        <v>1154</v>
      </c>
      <c r="C466" s="36">
        <v>5.1159999999999997</v>
      </c>
      <c r="D466" s="109" t="s">
        <v>1135</v>
      </c>
    </row>
    <row r="467" spans="1:4" ht="15.75" outlineLevel="1">
      <c r="A467" s="36" t="s">
        <v>799</v>
      </c>
      <c r="B467" s="37" t="s">
        <v>7</v>
      </c>
      <c r="C467" s="36">
        <v>5.28</v>
      </c>
      <c r="D467" s="110"/>
    </row>
    <row r="468" spans="1:4" ht="15.75" outlineLevel="1">
      <c r="A468" s="36" t="s">
        <v>799</v>
      </c>
      <c r="B468" s="37" t="s">
        <v>127</v>
      </c>
      <c r="C468" s="36">
        <v>5.36</v>
      </c>
      <c r="D468" s="110"/>
    </row>
    <row r="469" spans="1:4" ht="15.75" outlineLevel="1">
      <c r="A469" s="36" t="s">
        <v>799</v>
      </c>
      <c r="B469" s="37" t="s">
        <v>169</v>
      </c>
      <c r="C469" s="36">
        <v>5.37</v>
      </c>
      <c r="D469" s="110"/>
    </row>
    <row r="470" spans="1:4" ht="15.75" outlineLevel="1">
      <c r="A470" s="36" t="s">
        <v>799</v>
      </c>
      <c r="B470" s="37" t="s">
        <v>11</v>
      </c>
      <c r="C470" s="36">
        <v>5.53</v>
      </c>
      <c r="D470" s="110"/>
    </row>
    <row r="471" spans="1:4" ht="15.75" outlineLevel="1">
      <c r="A471" s="36" t="s">
        <v>799</v>
      </c>
      <c r="B471" s="37" t="s">
        <v>162</v>
      </c>
      <c r="C471" s="36">
        <v>5.109</v>
      </c>
      <c r="D471" s="110"/>
    </row>
    <row r="472" spans="1:4" ht="15.75" outlineLevel="1">
      <c r="A472" s="36" t="s">
        <v>799</v>
      </c>
      <c r="B472" s="37" t="s">
        <v>163</v>
      </c>
      <c r="C472" s="36">
        <v>5.1109999999999998</v>
      </c>
      <c r="D472" s="110"/>
    </row>
    <row r="473" spans="1:4" ht="15.75" outlineLevel="1">
      <c r="A473" s="36" t="s">
        <v>799</v>
      </c>
      <c r="B473" s="37" t="s">
        <v>136</v>
      </c>
      <c r="C473" s="36">
        <v>5.1120000000000001</v>
      </c>
      <c r="D473" s="110"/>
    </row>
    <row r="474" spans="1:4" ht="15.75" outlineLevel="1">
      <c r="A474" s="36" t="s">
        <v>799</v>
      </c>
      <c r="B474" s="37" t="s">
        <v>18</v>
      </c>
      <c r="C474" s="36">
        <v>5.54</v>
      </c>
      <c r="D474" s="110"/>
    </row>
    <row r="475" spans="1:4" ht="15.75" outlineLevel="1">
      <c r="A475" s="36" t="s">
        <v>799</v>
      </c>
      <c r="B475" s="37" t="s">
        <v>1155</v>
      </c>
      <c r="C475" s="36">
        <v>5.61</v>
      </c>
      <c r="D475" s="110"/>
    </row>
    <row r="476" spans="1:4" ht="15.75" outlineLevel="1">
      <c r="A476" s="36" t="s">
        <v>799</v>
      </c>
      <c r="B476" s="37" t="s">
        <v>20</v>
      </c>
      <c r="C476" s="36">
        <v>5.63</v>
      </c>
      <c r="D476" s="110"/>
    </row>
    <row r="477" spans="1:4" ht="15.75" outlineLevel="1">
      <c r="A477" s="36" t="s">
        <v>799</v>
      </c>
      <c r="B477" s="37" t="s">
        <v>1156</v>
      </c>
      <c r="C477" s="36">
        <v>5.46</v>
      </c>
      <c r="D477" s="110"/>
    </row>
    <row r="478" spans="1:4" ht="15.75" outlineLevel="1">
      <c r="A478" s="36" t="s">
        <v>799</v>
      </c>
      <c r="B478" s="37" t="s">
        <v>24</v>
      </c>
      <c r="C478" s="36">
        <v>5.47</v>
      </c>
      <c r="D478" s="110"/>
    </row>
    <row r="479" spans="1:4" ht="15.75" outlineLevel="1">
      <c r="A479" s="36" t="s">
        <v>799</v>
      </c>
      <c r="B479" s="37" t="s">
        <v>25</v>
      </c>
      <c r="C479" s="36">
        <v>5.48</v>
      </c>
      <c r="D479" s="110"/>
    </row>
    <row r="480" spans="1:4" ht="15.75">
      <c r="A480" s="42" t="s">
        <v>799</v>
      </c>
      <c r="B480" s="37"/>
      <c r="C480" s="36"/>
      <c r="D480" s="110"/>
    </row>
    <row r="481" spans="1:4" ht="15.75" outlineLevel="1">
      <c r="A481" s="36" t="s">
        <v>1157</v>
      </c>
      <c r="B481" s="37" t="s">
        <v>0</v>
      </c>
      <c r="C481" s="36">
        <v>5.0999999999999996</v>
      </c>
      <c r="D481" s="110"/>
    </row>
    <row r="482" spans="1:4" ht="15.75" outlineLevel="1">
      <c r="A482" s="36" t="s">
        <v>1157</v>
      </c>
      <c r="B482" s="37" t="s">
        <v>1</v>
      </c>
      <c r="C482" s="36">
        <v>5.2</v>
      </c>
      <c r="D482" s="110"/>
    </row>
    <row r="483" spans="1:4" ht="15.75" outlineLevel="1">
      <c r="A483" s="36" t="s">
        <v>1157</v>
      </c>
      <c r="B483" s="37" t="s">
        <v>2</v>
      </c>
      <c r="C483" s="36">
        <v>5.3</v>
      </c>
      <c r="D483" s="110"/>
    </row>
    <row r="484" spans="1:4" ht="15.75" outlineLevel="1">
      <c r="A484" s="36" t="s">
        <v>1157</v>
      </c>
      <c r="B484" s="37" t="s">
        <v>158</v>
      </c>
      <c r="C484" s="36">
        <v>5.6</v>
      </c>
      <c r="D484" s="110"/>
    </row>
    <row r="485" spans="1:4" ht="15.75" outlineLevel="1">
      <c r="A485" s="36" t="s">
        <v>1157</v>
      </c>
      <c r="B485" s="37" t="s">
        <v>1137</v>
      </c>
      <c r="C485" s="38">
        <v>5.0999999999999996</v>
      </c>
      <c r="D485" s="110"/>
    </row>
    <row r="486" spans="1:4" ht="15.75" outlineLevel="1">
      <c r="A486" s="36" t="s">
        <v>1157</v>
      </c>
      <c r="B486" s="37" t="s">
        <v>1136</v>
      </c>
      <c r="C486" s="36">
        <v>5.14</v>
      </c>
      <c r="D486" s="110"/>
    </row>
    <row r="487" spans="1:4" ht="15.75" outlineLevel="1">
      <c r="A487" s="36" t="s">
        <v>1157</v>
      </c>
      <c r="B487" s="37" t="s">
        <v>4</v>
      </c>
      <c r="C487" s="36">
        <v>5.19</v>
      </c>
      <c r="D487" s="110"/>
    </row>
    <row r="488" spans="1:4" ht="15.75" outlineLevel="1">
      <c r="A488" s="36" t="s">
        <v>1157</v>
      </c>
      <c r="B488" s="37" t="s">
        <v>160</v>
      </c>
      <c r="C488" s="36">
        <v>5.24</v>
      </c>
      <c r="D488" s="110"/>
    </row>
    <row r="489" spans="1:4" ht="15.75" outlineLevel="1">
      <c r="A489" s="36" t="s">
        <v>1157</v>
      </c>
      <c r="B489" s="37" t="s">
        <v>6</v>
      </c>
      <c r="C489" s="36">
        <v>5.27</v>
      </c>
      <c r="D489" s="110"/>
    </row>
    <row r="490" spans="1:4" ht="15.75" outlineLevel="1">
      <c r="A490" s="36" t="s">
        <v>1157</v>
      </c>
      <c r="B490" s="37" t="s">
        <v>7</v>
      </c>
      <c r="C490" s="36">
        <v>5.28</v>
      </c>
      <c r="D490" s="110"/>
    </row>
    <row r="491" spans="1:4" ht="15.75" outlineLevel="1">
      <c r="A491" s="36" t="s">
        <v>1157</v>
      </c>
      <c r="B491" s="37" t="s">
        <v>350</v>
      </c>
      <c r="C491" s="36">
        <v>5.29</v>
      </c>
      <c r="D491" s="110"/>
    </row>
    <row r="492" spans="1:4" ht="15.75" outlineLevel="1">
      <c r="A492" s="36" t="s">
        <v>1157</v>
      </c>
      <c r="B492" s="37" t="s">
        <v>1142</v>
      </c>
      <c r="C492" s="36">
        <v>5.34</v>
      </c>
      <c r="D492" s="110"/>
    </row>
    <row r="493" spans="1:4" ht="15.75" outlineLevel="1">
      <c r="A493" s="36" t="s">
        <v>1157</v>
      </c>
      <c r="B493" s="37" t="s">
        <v>161</v>
      </c>
      <c r="C493" s="36">
        <v>5.31</v>
      </c>
      <c r="D493" s="110"/>
    </row>
    <row r="494" spans="1:4" ht="15.75" outlineLevel="1">
      <c r="A494" s="36" t="s">
        <v>1157</v>
      </c>
      <c r="B494" s="37" t="s">
        <v>1143</v>
      </c>
      <c r="C494" s="36">
        <v>5.101</v>
      </c>
      <c r="D494" s="110"/>
    </row>
    <row r="495" spans="1:4" ht="15.75" outlineLevel="1">
      <c r="A495" s="36" t="s">
        <v>1157</v>
      </c>
      <c r="B495" s="37" t="s">
        <v>127</v>
      </c>
      <c r="C495" s="36">
        <v>5.36</v>
      </c>
      <c r="D495" s="110"/>
    </row>
    <row r="496" spans="1:4" ht="15.75" outlineLevel="1">
      <c r="A496" s="36" t="s">
        <v>1157</v>
      </c>
      <c r="B496" s="37" t="s">
        <v>169</v>
      </c>
      <c r="C496" s="36">
        <v>5.37</v>
      </c>
      <c r="D496" s="110"/>
    </row>
    <row r="497" spans="1:4" ht="15.75" outlineLevel="1">
      <c r="A497" s="36" t="s">
        <v>1157</v>
      </c>
      <c r="B497" s="37" t="s">
        <v>11</v>
      </c>
      <c r="C497" s="36">
        <v>5.53</v>
      </c>
      <c r="D497" s="110"/>
    </row>
    <row r="498" spans="1:4" ht="15.75" outlineLevel="1">
      <c r="A498" s="36" t="s">
        <v>1157</v>
      </c>
      <c r="B498" s="37" t="s">
        <v>162</v>
      </c>
      <c r="C498" s="36">
        <v>5.109</v>
      </c>
      <c r="D498" s="110"/>
    </row>
    <row r="499" spans="1:4" ht="15.75" outlineLevel="1">
      <c r="A499" s="36" t="s">
        <v>1157</v>
      </c>
      <c r="B499" s="37" t="s">
        <v>163</v>
      </c>
      <c r="C499" s="36">
        <v>5.1109999999999998</v>
      </c>
      <c r="D499" s="110"/>
    </row>
    <row r="500" spans="1:4" ht="15.75" outlineLevel="1">
      <c r="A500" s="36" t="s">
        <v>1157</v>
      </c>
      <c r="B500" s="37" t="s">
        <v>136</v>
      </c>
      <c r="C500" s="36">
        <v>5.1120000000000001</v>
      </c>
      <c r="D500" s="110"/>
    </row>
    <row r="501" spans="1:4" ht="15.75" outlineLevel="1">
      <c r="A501" s="36" t="s">
        <v>1157</v>
      </c>
      <c r="B501" s="37" t="s">
        <v>1144</v>
      </c>
      <c r="C501" s="36">
        <v>5.1020000000000003</v>
      </c>
      <c r="D501" s="110"/>
    </row>
    <row r="502" spans="1:4" ht="15.75" outlineLevel="1">
      <c r="A502" s="36" t="s">
        <v>1157</v>
      </c>
      <c r="B502" s="37" t="s">
        <v>1145</v>
      </c>
      <c r="C502" s="39">
        <v>5.0999999999999996</v>
      </c>
      <c r="D502" s="110"/>
    </row>
    <row r="503" spans="1:4" ht="15.75" outlineLevel="1">
      <c r="A503" s="36" t="s">
        <v>1157</v>
      </c>
      <c r="B503" s="37" t="s">
        <v>17</v>
      </c>
      <c r="C503" s="36">
        <v>5.58</v>
      </c>
      <c r="D503" s="110"/>
    </row>
    <row r="504" spans="1:4" ht="15.75" outlineLevel="1">
      <c r="A504" s="36" t="s">
        <v>1157</v>
      </c>
      <c r="B504" s="37" t="s">
        <v>19</v>
      </c>
      <c r="C504" s="36">
        <v>5.55</v>
      </c>
      <c r="D504" s="110"/>
    </row>
    <row r="505" spans="1:4" ht="15.75" outlineLevel="1">
      <c r="A505" s="36" t="s">
        <v>1157</v>
      </c>
      <c r="B505" s="37" t="s">
        <v>18</v>
      </c>
      <c r="C505" s="36">
        <v>5.54</v>
      </c>
      <c r="D505" s="110"/>
    </row>
    <row r="506" spans="1:4" ht="15.75" outlineLevel="1">
      <c r="A506" s="36" t="s">
        <v>1157</v>
      </c>
      <c r="B506" s="37" t="s">
        <v>20</v>
      </c>
      <c r="C506" s="36">
        <v>5.63</v>
      </c>
      <c r="D506" s="110"/>
    </row>
    <row r="507" spans="1:4" ht="15.75" outlineLevel="1">
      <c r="A507" s="36" t="s">
        <v>1157</v>
      </c>
      <c r="B507" s="37" t="s">
        <v>24</v>
      </c>
      <c r="C507" s="36">
        <v>5.47</v>
      </c>
      <c r="D507" s="110"/>
    </row>
    <row r="508" spans="1:4" ht="15.75" outlineLevel="1">
      <c r="A508" s="36" t="s">
        <v>1157</v>
      </c>
      <c r="B508" s="37" t="s">
        <v>25</v>
      </c>
      <c r="C508" s="36">
        <v>5.48</v>
      </c>
      <c r="D508" s="110"/>
    </row>
    <row r="509" spans="1:4" ht="15.75">
      <c r="A509" s="42" t="s">
        <v>1157</v>
      </c>
      <c r="B509" s="37"/>
      <c r="C509" s="36"/>
      <c r="D509" s="110"/>
    </row>
    <row r="510" spans="1:4" ht="15.75" outlineLevel="1">
      <c r="A510" s="36" t="s">
        <v>1057</v>
      </c>
      <c r="B510" s="37" t="s">
        <v>0</v>
      </c>
      <c r="C510" s="36">
        <v>5.0999999999999996</v>
      </c>
      <c r="D510" s="110"/>
    </row>
    <row r="511" spans="1:4" ht="15.75" outlineLevel="1">
      <c r="A511" s="36" t="s">
        <v>1057</v>
      </c>
      <c r="B511" s="37" t="s">
        <v>1</v>
      </c>
      <c r="C511" s="36">
        <v>5.2</v>
      </c>
      <c r="D511" s="110"/>
    </row>
    <row r="512" spans="1:4" ht="15.75" outlineLevel="1">
      <c r="A512" s="36" t="s">
        <v>1057</v>
      </c>
      <c r="B512" s="37" t="s">
        <v>2</v>
      </c>
      <c r="C512" s="36">
        <v>5.3</v>
      </c>
      <c r="D512" s="110"/>
    </row>
    <row r="513" spans="1:4" ht="15.75" outlineLevel="1">
      <c r="A513" s="36" t="s">
        <v>1057</v>
      </c>
      <c r="B513" s="37" t="s">
        <v>158</v>
      </c>
      <c r="C513" s="36">
        <v>5.6</v>
      </c>
      <c r="D513" s="110"/>
    </row>
    <row r="514" spans="1:4" ht="15.75" outlineLevel="1">
      <c r="A514" s="36" t="s">
        <v>1057</v>
      </c>
      <c r="B514" s="37" t="s">
        <v>1137</v>
      </c>
      <c r="C514" s="38">
        <v>5.0999999999999996</v>
      </c>
      <c r="D514" s="110"/>
    </row>
    <row r="515" spans="1:4" ht="15.75" outlineLevel="1">
      <c r="A515" s="36" t="s">
        <v>1057</v>
      </c>
      <c r="B515" s="37" t="s">
        <v>1136</v>
      </c>
      <c r="C515" s="36">
        <v>5.14</v>
      </c>
      <c r="D515" s="110"/>
    </row>
    <row r="516" spans="1:4" ht="15.75" outlineLevel="1">
      <c r="A516" s="36" t="s">
        <v>1057</v>
      </c>
      <c r="B516" s="37" t="s">
        <v>4</v>
      </c>
      <c r="C516" s="36">
        <v>5.19</v>
      </c>
      <c r="D516" s="110"/>
    </row>
    <row r="517" spans="1:4" ht="15.75" outlineLevel="1">
      <c r="A517" s="36" t="s">
        <v>1057</v>
      </c>
      <c r="B517" s="37" t="s">
        <v>160</v>
      </c>
      <c r="C517" s="36">
        <v>5.24</v>
      </c>
      <c r="D517" s="110"/>
    </row>
    <row r="518" spans="1:4" ht="15.75" outlineLevel="1">
      <c r="A518" s="36" t="s">
        <v>1057</v>
      </c>
      <c r="B518" s="37" t="s">
        <v>5</v>
      </c>
      <c r="C518" s="36">
        <v>5.26</v>
      </c>
      <c r="D518" s="110"/>
    </row>
    <row r="519" spans="1:4" ht="15.75" outlineLevel="1">
      <c r="A519" s="36" t="s">
        <v>1057</v>
      </c>
      <c r="B519" s="37" t="s">
        <v>6</v>
      </c>
      <c r="C519" s="36">
        <v>5.27</v>
      </c>
      <c r="D519" s="110"/>
    </row>
    <row r="520" spans="1:4" ht="15.75" outlineLevel="1">
      <c r="A520" s="36" t="s">
        <v>1057</v>
      </c>
      <c r="B520" s="37" t="s">
        <v>7</v>
      </c>
      <c r="C520" s="36">
        <v>5.28</v>
      </c>
      <c r="D520" s="110"/>
    </row>
    <row r="521" spans="1:4" ht="15.75" outlineLevel="1">
      <c r="A521" s="36" t="s">
        <v>1057</v>
      </c>
      <c r="B521" s="37" t="s">
        <v>161</v>
      </c>
      <c r="C521" s="36">
        <v>5.31</v>
      </c>
      <c r="D521" s="110"/>
    </row>
    <row r="522" spans="1:4" ht="15.75" outlineLevel="1">
      <c r="A522" s="36" t="s">
        <v>1057</v>
      </c>
      <c r="B522" s="37" t="s">
        <v>197</v>
      </c>
      <c r="C522" s="36">
        <v>5.33</v>
      </c>
      <c r="D522" s="110"/>
    </row>
    <row r="523" spans="1:4" ht="15.75" outlineLevel="1">
      <c r="A523" s="36" t="s">
        <v>1057</v>
      </c>
      <c r="B523" s="37" t="s">
        <v>1143</v>
      </c>
      <c r="C523" s="36">
        <v>5.101</v>
      </c>
      <c r="D523" s="110"/>
    </row>
    <row r="524" spans="1:4" ht="15.75" outlineLevel="1">
      <c r="A524" s="36" t="s">
        <v>1057</v>
      </c>
      <c r="B524" s="37" t="s">
        <v>127</v>
      </c>
      <c r="C524" s="36">
        <v>5.36</v>
      </c>
      <c r="D524" s="110"/>
    </row>
    <row r="525" spans="1:4" ht="15.75" outlineLevel="1">
      <c r="A525" s="36" t="s">
        <v>1057</v>
      </c>
      <c r="B525" s="37" t="s">
        <v>169</v>
      </c>
      <c r="C525" s="36">
        <v>5.37</v>
      </c>
      <c r="D525" s="110"/>
    </row>
    <row r="526" spans="1:4" ht="15.75" outlineLevel="1">
      <c r="A526" s="36" t="s">
        <v>1057</v>
      </c>
      <c r="B526" s="37" t="s">
        <v>11</v>
      </c>
      <c r="C526" s="36">
        <v>5.53</v>
      </c>
      <c r="D526" s="110"/>
    </row>
    <row r="527" spans="1:4" ht="15.75" outlineLevel="1">
      <c r="A527" s="36" t="s">
        <v>1057</v>
      </c>
      <c r="B527" s="37" t="s">
        <v>162</v>
      </c>
      <c r="C527" s="36">
        <v>5.109</v>
      </c>
      <c r="D527" s="110"/>
    </row>
    <row r="528" spans="1:4" ht="15.75" outlineLevel="1">
      <c r="A528" s="36" t="s">
        <v>1057</v>
      </c>
      <c r="B528" s="37" t="s">
        <v>163</v>
      </c>
      <c r="C528" s="36">
        <v>5.1109999999999998</v>
      </c>
      <c r="D528" s="110"/>
    </row>
    <row r="529" spans="1:4" ht="15.75" outlineLevel="1">
      <c r="A529" s="36" t="s">
        <v>1057</v>
      </c>
      <c r="B529" s="37" t="s">
        <v>136</v>
      </c>
      <c r="C529" s="36">
        <v>5.1120000000000001</v>
      </c>
      <c r="D529" s="110"/>
    </row>
    <row r="530" spans="1:4" ht="15.75" outlineLevel="1">
      <c r="A530" s="36" t="s">
        <v>1057</v>
      </c>
      <c r="B530" s="37" t="s">
        <v>1144</v>
      </c>
      <c r="C530" s="36">
        <v>5.1020000000000003</v>
      </c>
      <c r="D530" s="110"/>
    </row>
    <row r="531" spans="1:4" ht="15.75" outlineLevel="1">
      <c r="A531" s="36" t="s">
        <v>1057</v>
      </c>
      <c r="B531" s="37" t="s">
        <v>1145</v>
      </c>
      <c r="C531" s="39">
        <v>5.0999999999999996</v>
      </c>
      <c r="D531" s="110"/>
    </row>
    <row r="532" spans="1:4" ht="15.75" outlineLevel="1">
      <c r="A532" s="36" t="s">
        <v>1057</v>
      </c>
      <c r="B532" s="37" t="s">
        <v>17</v>
      </c>
      <c r="C532" s="36">
        <v>5.58</v>
      </c>
      <c r="D532" s="110"/>
    </row>
    <row r="533" spans="1:4" ht="15.75" outlineLevel="1">
      <c r="A533" s="36" t="s">
        <v>1057</v>
      </c>
      <c r="B533" s="37" t="s">
        <v>19</v>
      </c>
      <c r="C533" s="36">
        <v>5.55</v>
      </c>
      <c r="D533" s="110"/>
    </row>
    <row r="534" spans="1:4" ht="15.75" outlineLevel="1">
      <c r="A534" s="36" t="s">
        <v>1057</v>
      </c>
      <c r="B534" s="37" t="s">
        <v>18</v>
      </c>
      <c r="C534" s="36">
        <v>5.54</v>
      </c>
      <c r="D534" s="110"/>
    </row>
    <row r="535" spans="1:4" ht="15.75" outlineLevel="1">
      <c r="A535" s="36" t="s">
        <v>1057</v>
      </c>
      <c r="B535" s="37" t="s">
        <v>20</v>
      </c>
      <c r="C535" s="36">
        <v>5.63</v>
      </c>
      <c r="D535" s="110"/>
    </row>
    <row r="536" spans="1:4" ht="15.75" outlineLevel="1">
      <c r="A536" s="36" t="s">
        <v>1057</v>
      </c>
      <c r="B536" s="37" t="s">
        <v>24</v>
      </c>
      <c r="C536" s="36">
        <v>5.47</v>
      </c>
      <c r="D536" s="110"/>
    </row>
    <row r="537" spans="1:4" ht="15.75" outlineLevel="1">
      <c r="A537" s="36" t="s">
        <v>1057</v>
      </c>
      <c r="B537" s="37" t="s">
        <v>25</v>
      </c>
      <c r="C537" s="36">
        <v>5.48</v>
      </c>
      <c r="D537" s="110"/>
    </row>
    <row r="538" spans="1:4" ht="15.75">
      <c r="A538" s="42" t="s">
        <v>1057</v>
      </c>
      <c r="B538" s="37"/>
      <c r="C538" s="36"/>
      <c r="D538" s="110"/>
    </row>
    <row r="539" spans="1:4" ht="15.75" outlineLevel="1">
      <c r="A539" s="36" t="s">
        <v>1066</v>
      </c>
      <c r="B539" s="37" t="s">
        <v>0</v>
      </c>
      <c r="C539" s="36">
        <v>5.0999999999999996</v>
      </c>
      <c r="D539" s="110"/>
    </row>
    <row r="540" spans="1:4" ht="15.75" outlineLevel="1">
      <c r="A540" s="36" t="s">
        <v>1066</v>
      </c>
      <c r="B540" s="37" t="s">
        <v>1</v>
      </c>
      <c r="C540" s="36">
        <v>5.2</v>
      </c>
      <c r="D540" s="110"/>
    </row>
    <row r="541" spans="1:4" ht="15.75" outlineLevel="1">
      <c r="A541" s="36" t="s">
        <v>1066</v>
      </c>
      <c r="B541" s="37" t="s">
        <v>5</v>
      </c>
      <c r="C541" s="36">
        <v>5.26</v>
      </c>
      <c r="D541" s="110"/>
    </row>
    <row r="542" spans="1:4" ht="15.75" outlineLevel="1">
      <c r="A542" s="36" t="s">
        <v>1066</v>
      </c>
      <c r="B542" s="37" t="s">
        <v>1158</v>
      </c>
      <c r="C542" s="36">
        <v>5.21</v>
      </c>
      <c r="D542" s="110"/>
    </row>
    <row r="543" spans="1:4" ht="15.75" outlineLevel="1">
      <c r="A543" s="36" t="s">
        <v>1066</v>
      </c>
      <c r="B543" s="37" t="s">
        <v>1159</v>
      </c>
      <c r="C543" s="36">
        <v>5.53</v>
      </c>
      <c r="D543" s="110"/>
    </row>
    <row r="544" spans="1:4" ht="15.75" outlineLevel="1">
      <c r="A544" s="36" t="s">
        <v>1066</v>
      </c>
      <c r="B544" s="37" t="s">
        <v>18</v>
      </c>
      <c r="C544" s="36">
        <v>5.54</v>
      </c>
      <c r="D544" s="110"/>
    </row>
    <row r="545" spans="1:4" ht="15.75" outlineLevel="1">
      <c r="A545" s="36" t="s">
        <v>1066</v>
      </c>
      <c r="B545" s="37" t="s">
        <v>1160</v>
      </c>
      <c r="C545" s="36">
        <v>5.58</v>
      </c>
      <c r="D545" s="110"/>
    </row>
    <row r="546" spans="1:4" ht="15.75" outlineLevel="1">
      <c r="A546" s="36" t="s">
        <v>1066</v>
      </c>
      <c r="B546" s="37" t="s">
        <v>1161</v>
      </c>
      <c r="C546" s="36">
        <v>5.1180000000000003</v>
      </c>
      <c r="D546" s="110"/>
    </row>
    <row r="547" spans="1:4" ht="15.75" outlineLevel="1">
      <c r="A547" s="36" t="s">
        <v>1066</v>
      </c>
      <c r="B547" s="37" t="s">
        <v>1162</v>
      </c>
      <c r="C547" s="36">
        <v>5.47</v>
      </c>
      <c r="D547" s="110"/>
    </row>
    <row r="548" spans="1:4" ht="15.75" outlineLevel="1">
      <c r="A548" s="36" t="s">
        <v>1066</v>
      </c>
      <c r="B548" s="37" t="s">
        <v>1163</v>
      </c>
      <c r="C548" s="36">
        <v>5.48</v>
      </c>
      <c r="D548" s="110"/>
    </row>
    <row r="549" spans="1:4" ht="15.75" outlineLevel="1">
      <c r="A549" s="36" t="s">
        <v>1066</v>
      </c>
      <c r="B549" s="37" t="s">
        <v>1164</v>
      </c>
      <c r="C549" s="36">
        <v>5.21</v>
      </c>
      <c r="D549" s="110"/>
    </row>
    <row r="550" spans="1:4" ht="15.75" outlineLevel="1">
      <c r="A550" s="36" t="s">
        <v>1066</v>
      </c>
      <c r="B550" s="37" t="s">
        <v>1165</v>
      </c>
      <c r="C550" s="36">
        <v>5.53</v>
      </c>
      <c r="D550" s="110"/>
    </row>
    <row r="551" spans="1:4" ht="15.75" outlineLevel="1">
      <c r="A551" s="36" t="s">
        <v>1066</v>
      </c>
      <c r="B551" s="37" t="s">
        <v>18</v>
      </c>
      <c r="C551" s="36">
        <v>5.54</v>
      </c>
      <c r="D551" s="110"/>
    </row>
    <row r="552" spans="1:4" ht="15.75" outlineLevel="1">
      <c r="A552" s="36" t="s">
        <v>1066</v>
      </c>
      <c r="B552" s="37" t="s">
        <v>1166</v>
      </c>
      <c r="C552" s="36">
        <v>5.58</v>
      </c>
      <c r="D552" s="110"/>
    </row>
    <row r="553" spans="1:4" ht="15.75" outlineLevel="1">
      <c r="A553" s="36" t="s">
        <v>1066</v>
      </c>
      <c r="B553" s="37" t="s">
        <v>1167</v>
      </c>
      <c r="C553" s="36">
        <v>5.1180000000000003</v>
      </c>
      <c r="D553" s="110"/>
    </row>
    <row r="554" spans="1:4" ht="15.75" outlineLevel="1">
      <c r="A554" s="36" t="s">
        <v>1066</v>
      </c>
      <c r="B554" s="37" t="s">
        <v>1168</v>
      </c>
      <c r="C554" s="36">
        <v>5.47</v>
      </c>
      <c r="D554" s="110"/>
    </row>
    <row r="555" spans="1:4" ht="15.75" outlineLevel="1">
      <c r="A555" s="36" t="s">
        <v>1066</v>
      </c>
      <c r="B555" s="37" t="s">
        <v>1169</v>
      </c>
      <c r="C555" s="36">
        <v>5.48</v>
      </c>
      <c r="D555" s="110"/>
    </row>
    <row r="556" spans="1:4" ht="15.75" outlineLevel="1">
      <c r="A556" s="36" t="s">
        <v>1066</v>
      </c>
      <c r="B556" s="37" t="s">
        <v>1170</v>
      </c>
      <c r="C556" s="36">
        <v>5.63</v>
      </c>
      <c r="D556" s="110"/>
    </row>
    <row r="557" spans="1:4" ht="15.75" outlineLevel="1">
      <c r="A557" s="36" t="s">
        <v>1066</v>
      </c>
      <c r="B557" s="37" t="s">
        <v>6</v>
      </c>
      <c r="C557" s="36">
        <v>5.27</v>
      </c>
      <c r="D557" s="110"/>
    </row>
    <row r="558" spans="1:4" ht="15.75" outlineLevel="1">
      <c r="A558" s="36" t="s">
        <v>1066</v>
      </c>
      <c r="B558" s="37" t="s">
        <v>7</v>
      </c>
      <c r="C558" s="36">
        <v>5.28</v>
      </c>
      <c r="D558" s="110"/>
    </row>
    <row r="559" spans="1:4" ht="15.75" outlineLevel="1">
      <c r="A559" s="36" t="s">
        <v>1066</v>
      </c>
      <c r="B559" s="37" t="s">
        <v>1171</v>
      </c>
      <c r="C559" s="36">
        <v>5.35</v>
      </c>
      <c r="D559" s="110"/>
    </row>
    <row r="560" spans="1:4" ht="15.75" outlineLevel="1">
      <c r="A560" s="36" t="s">
        <v>1066</v>
      </c>
      <c r="B560" s="37" t="s">
        <v>952</v>
      </c>
      <c r="C560" s="36">
        <v>5.1189999999999998</v>
      </c>
      <c r="D560" s="110"/>
    </row>
    <row r="561" spans="1:4" ht="15.75" outlineLevel="1">
      <c r="A561" s="36" t="s">
        <v>1066</v>
      </c>
      <c r="B561" s="37" t="s">
        <v>959</v>
      </c>
      <c r="C561" s="39">
        <v>5.12</v>
      </c>
      <c r="D561" s="110"/>
    </row>
    <row r="562" spans="1:4" ht="15.75" outlineLevel="1">
      <c r="A562" s="36" t="s">
        <v>1066</v>
      </c>
      <c r="B562" s="37" t="s">
        <v>348</v>
      </c>
      <c r="C562" s="36">
        <v>5.1210000000000004</v>
      </c>
      <c r="D562" s="110"/>
    </row>
    <row r="563" spans="1:4" ht="15.75" outlineLevel="1">
      <c r="A563" s="36" t="s">
        <v>1066</v>
      </c>
      <c r="B563" s="37" t="s">
        <v>127</v>
      </c>
      <c r="C563" s="36">
        <v>5.36</v>
      </c>
      <c r="D563" s="110"/>
    </row>
    <row r="564" spans="1:4" ht="15.75" outlineLevel="1">
      <c r="A564" s="36" t="s">
        <v>1066</v>
      </c>
      <c r="B564" s="37" t="s">
        <v>1172</v>
      </c>
      <c r="C564" s="36">
        <v>5.1219999999999999</v>
      </c>
      <c r="D564" s="110"/>
    </row>
    <row r="565" spans="1:4" ht="15.75" outlineLevel="1">
      <c r="A565" s="36" t="s">
        <v>1066</v>
      </c>
      <c r="B565" s="37" t="s">
        <v>1173</v>
      </c>
      <c r="C565" s="36">
        <v>5.1230000000000002</v>
      </c>
      <c r="D565" s="110"/>
    </row>
    <row r="566" spans="1:4" ht="15.75" outlineLevel="1">
      <c r="A566" s="36" t="s">
        <v>1066</v>
      </c>
      <c r="B566" s="37" t="s">
        <v>923</v>
      </c>
      <c r="C566" s="36">
        <v>5.1239999999999997</v>
      </c>
      <c r="D566" s="110"/>
    </row>
    <row r="567" spans="1:4" ht="15.75" outlineLevel="1">
      <c r="A567" s="36" t="s">
        <v>1066</v>
      </c>
      <c r="B567" s="37" t="s">
        <v>931</v>
      </c>
      <c r="C567" s="36">
        <v>5.125</v>
      </c>
      <c r="D567" s="110"/>
    </row>
    <row r="568" spans="1:4" ht="15.75" outlineLevel="1">
      <c r="A568" s="36" t="s">
        <v>1066</v>
      </c>
      <c r="B568" s="37" t="s">
        <v>1174</v>
      </c>
      <c r="C568" s="36">
        <v>5.1260000000000003</v>
      </c>
      <c r="D568" s="110"/>
    </row>
    <row r="569" spans="1:4" ht="15.75" outlineLevel="1">
      <c r="A569" s="36" t="s">
        <v>1066</v>
      </c>
      <c r="B569" s="37" t="s">
        <v>949</v>
      </c>
      <c r="C569" s="36">
        <v>5.1269999999999998</v>
      </c>
      <c r="D569" s="110"/>
    </row>
    <row r="570" spans="1:4" ht="15.75" outlineLevel="1">
      <c r="A570" s="36" t="s">
        <v>1066</v>
      </c>
      <c r="B570" s="37" t="s">
        <v>934</v>
      </c>
      <c r="C570" s="38">
        <v>5.72</v>
      </c>
      <c r="D570" s="110"/>
    </row>
    <row r="571" spans="1:4" ht="15.75" outlineLevel="1">
      <c r="A571" s="36" t="s">
        <v>1066</v>
      </c>
      <c r="B571" s="37" t="s">
        <v>945</v>
      </c>
      <c r="C571" s="36">
        <v>5.1280000000000001</v>
      </c>
      <c r="D571" s="110"/>
    </row>
    <row r="572" spans="1:4" ht="15.75" outlineLevel="1">
      <c r="A572" s="36" t="s">
        <v>1066</v>
      </c>
      <c r="B572" s="37" t="s">
        <v>1175</v>
      </c>
      <c r="C572" s="36">
        <v>5.1289999999999996</v>
      </c>
      <c r="D572" s="109" t="s">
        <v>1135</v>
      </c>
    </row>
    <row r="573" spans="1:4" ht="15.75" outlineLevel="1">
      <c r="A573" s="36" t="s">
        <v>1066</v>
      </c>
      <c r="B573" s="37" t="s">
        <v>1176</v>
      </c>
      <c r="C573" s="36">
        <v>5.1310000000000002</v>
      </c>
      <c r="D573" s="110"/>
    </row>
    <row r="574" spans="1:4" ht="15.75" outlineLevel="1">
      <c r="A574" s="36" t="s">
        <v>1066</v>
      </c>
      <c r="B574" s="37" t="s">
        <v>1177</v>
      </c>
      <c r="C574" s="36">
        <v>5.1319999999999997</v>
      </c>
      <c r="D574" s="109" t="s">
        <v>1135</v>
      </c>
    </row>
    <row r="575" spans="1:4" ht="15.75" outlineLevel="1">
      <c r="A575" s="36" t="s">
        <v>1066</v>
      </c>
      <c r="B575" s="37" t="s">
        <v>974</v>
      </c>
      <c r="C575" s="36">
        <v>5.133</v>
      </c>
      <c r="D575" s="109" t="s">
        <v>1135</v>
      </c>
    </row>
    <row r="576" spans="1:4" ht="15.75" outlineLevel="1">
      <c r="A576" s="36" t="s">
        <v>1066</v>
      </c>
      <c r="B576" s="37" t="s">
        <v>1178</v>
      </c>
      <c r="C576" s="36">
        <v>5.1340000000000003</v>
      </c>
      <c r="D576" s="109" t="s">
        <v>1135</v>
      </c>
    </row>
    <row r="577" spans="1:4" ht="15.75" outlineLevel="1">
      <c r="A577" s="36" t="s">
        <v>1066</v>
      </c>
      <c r="B577" s="37" t="s">
        <v>1179</v>
      </c>
      <c r="C577" s="39">
        <v>5.13</v>
      </c>
      <c r="D577" s="110"/>
    </row>
    <row r="578" spans="1:4" ht="15.75" outlineLevel="1">
      <c r="A578" s="36" t="s">
        <v>1066</v>
      </c>
      <c r="B578" s="37" t="s">
        <v>24</v>
      </c>
      <c r="C578" s="36">
        <v>5.47</v>
      </c>
      <c r="D578" s="110"/>
    </row>
    <row r="579" spans="1:4" ht="15.75" outlineLevel="1">
      <c r="A579" s="36" t="s">
        <v>1066</v>
      </c>
      <c r="B579" s="37" t="s">
        <v>25</v>
      </c>
      <c r="C579" s="36">
        <v>5.48</v>
      </c>
      <c r="D579" s="110"/>
    </row>
    <row r="580" spans="1:4" ht="15.75">
      <c r="A580" s="42" t="s">
        <v>1066</v>
      </c>
      <c r="B580" s="37"/>
      <c r="C580" s="36"/>
      <c r="D580" s="110"/>
    </row>
    <row r="581" spans="1:4" ht="15.75" outlineLevel="1">
      <c r="A581" s="36" t="s">
        <v>1059</v>
      </c>
      <c r="B581" s="37" t="s">
        <v>0</v>
      </c>
      <c r="C581" s="36">
        <v>5.0999999999999996</v>
      </c>
      <c r="D581" s="110"/>
    </row>
    <row r="582" spans="1:4" ht="15.75" outlineLevel="1">
      <c r="A582" s="36" t="s">
        <v>1059</v>
      </c>
      <c r="B582" s="37" t="s">
        <v>1</v>
      </c>
      <c r="C582" s="36">
        <v>5.2</v>
      </c>
      <c r="D582" s="110"/>
    </row>
    <row r="583" spans="1:4" ht="15.75" outlineLevel="1">
      <c r="A583" s="36" t="s">
        <v>1059</v>
      </c>
      <c r="B583" s="37" t="s">
        <v>122</v>
      </c>
      <c r="C583" s="36">
        <v>5.9</v>
      </c>
      <c r="D583" s="109" t="s">
        <v>1135</v>
      </c>
    </row>
    <row r="584" spans="1:4" ht="15.75" outlineLevel="1">
      <c r="A584" s="36" t="s">
        <v>1059</v>
      </c>
      <c r="B584" s="37" t="s">
        <v>123</v>
      </c>
      <c r="C584" s="36">
        <v>5.13</v>
      </c>
      <c r="D584" s="109" t="s">
        <v>1135</v>
      </c>
    </row>
    <row r="585" spans="1:4" ht="15.75" outlineLevel="1">
      <c r="A585" s="36" t="s">
        <v>1059</v>
      </c>
      <c r="B585" s="37" t="s">
        <v>124</v>
      </c>
      <c r="C585" s="36">
        <v>5.16</v>
      </c>
      <c r="D585" s="109" t="s">
        <v>1135</v>
      </c>
    </row>
    <row r="586" spans="1:4" ht="15.75" outlineLevel="1">
      <c r="A586" s="36" t="s">
        <v>1059</v>
      </c>
      <c r="B586" s="37" t="s">
        <v>125</v>
      </c>
      <c r="C586" s="36">
        <v>5.22</v>
      </c>
      <c r="D586" s="109"/>
    </row>
    <row r="587" spans="1:4" ht="15.75" outlineLevel="1">
      <c r="A587" s="36" t="s">
        <v>1059</v>
      </c>
      <c r="B587" s="37" t="s">
        <v>5</v>
      </c>
      <c r="C587" s="36">
        <v>5.26</v>
      </c>
      <c r="D587" s="110"/>
    </row>
    <row r="588" spans="1:4" ht="15.75" outlineLevel="1">
      <c r="A588" s="36" t="s">
        <v>1059</v>
      </c>
      <c r="B588" s="37" t="s">
        <v>1180</v>
      </c>
      <c r="C588" s="36">
        <v>5.77</v>
      </c>
      <c r="D588" s="110"/>
    </row>
    <row r="589" spans="1:4" ht="15.75" outlineLevel="1">
      <c r="A589" s="36" t="s">
        <v>1059</v>
      </c>
      <c r="B589" s="37" t="s">
        <v>6</v>
      </c>
      <c r="C589" s="36">
        <v>5.27</v>
      </c>
      <c r="D589" s="110"/>
    </row>
    <row r="590" spans="1:4" ht="15.75" outlineLevel="1">
      <c r="A590" s="36" t="s">
        <v>1059</v>
      </c>
      <c r="B590" s="37" t="s">
        <v>7</v>
      </c>
      <c r="C590" s="36">
        <v>5.28</v>
      </c>
      <c r="D590" s="109" t="s">
        <v>1135</v>
      </c>
    </row>
    <row r="591" spans="1:4" ht="15.75" outlineLevel="1">
      <c r="A591" s="36" t="s">
        <v>1059</v>
      </c>
      <c r="B591" s="37" t="s">
        <v>161</v>
      </c>
      <c r="C591" s="36">
        <v>5.31</v>
      </c>
      <c r="D591" s="110"/>
    </row>
    <row r="592" spans="1:4" ht="15.75" outlineLevel="1">
      <c r="A592" s="36" t="s">
        <v>1059</v>
      </c>
      <c r="B592" s="37" t="s">
        <v>127</v>
      </c>
      <c r="C592" s="36">
        <v>5.36</v>
      </c>
      <c r="D592" s="110"/>
    </row>
    <row r="593" spans="1:4" ht="15.75" outlineLevel="1">
      <c r="A593" s="36" t="s">
        <v>1059</v>
      </c>
      <c r="B593" s="37" t="s">
        <v>1181</v>
      </c>
      <c r="C593" s="36">
        <v>5.78</v>
      </c>
      <c r="D593" s="110"/>
    </row>
    <row r="594" spans="1:4" ht="15.75" outlineLevel="1">
      <c r="A594" s="36" t="s">
        <v>1059</v>
      </c>
      <c r="B594" s="37" t="s">
        <v>1182</v>
      </c>
      <c r="C594" s="36">
        <v>5.79</v>
      </c>
      <c r="D594" s="109" t="s">
        <v>1135</v>
      </c>
    </row>
    <row r="595" spans="1:4" ht="15.75" outlineLevel="1">
      <c r="A595" s="36" t="s">
        <v>1059</v>
      </c>
      <c r="B595" s="37" t="s">
        <v>1183</v>
      </c>
      <c r="C595" s="36">
        <v>5.41</v>
      </c>
      <c r="D595" s="110"/>
    </row>
    <row r="596" spans="1:4" ht="15.75" outlineLevel="1">
      <c r="A596" s="36" t="s">
        <v>1059</v>
      </c>
      <c r="B596" s="37" t="s">
        <v>9</v>
      </c>
      <c r="C596" s="36">
        <v>5.49</v>
      </c>
      <c r="D596" s="110"/>
    </row>
    <row r="597" spans="1:4" ht="15.75" outlineLevel="1">
      <c r="A597" s="36" t="s">
        <v>1059</v>
      </c>
      <c r="B597" s="37" t="s">
        <v>10</v>
      </c>
      <c r="C597" s="36">
        <v>5.51</v>
      </c>
      <c r="D597" s="110"/>
    </row>
    <row r="598" spans="1:4" ht="15.75" outlineLevel="1">
      <c r="A598" s="36" t="s">
        <v>1059</v>
      </c>
      <c r="B598" s="37" t="s">
        <v>1184</v>
      </c>
      <c r="C598" s="36">
        <v>5.52</v>
      </c>
      <c r="D598" s="110"/>
    </row>
    <row r="599" spans="1:4" ht="15.75" outlineLevel="1">
      <c r="A599" s="36" t="s">
        <v>1059</v>
      </c>
      <c r="B599" s="37" t="s">
        <v>11</v>
      </c>
      <c r="C599" s="36">
        <v>5.53</v>
      </c>
      <c r="D599" s="110"/>
    </row>
    <row r="600" spans="1:4" ht="15.75" outlineLevel="1">
      <c r="A600" s="36" t="s">
        <v>1059</v>
      </c>
      <c r="B600" s="37" t="s">
        <v>12</v>
      </c>
      <c r="C600" s="36">
        <v>5.69</v>
      </c>
      <c r="D600" s="110"/>
    </row>
    <row r="601" spans="1:4" ht="15.75" outlineLevel="1">
      <c r="A601" s="36" t="s">
        <v>1059</v>
      </c>
      <c r="B601" s="37" t="s">
        <v>129</v>
      </c>
      <c r="C601" s="36">
        <v>5.71</v>
      </c>
      <c r="D601" s="110"/>
    </row>
    <row r="602" spans="1:4" ht="15.75" outlineLevel="1">
      <c r="A602" s="36" t="s">
        <v>1059</v>
      </c>
      <c r="B602" s="37" t="s">
        <v>14</v>
      </c>
      <c r="C602" s="38">
        <v>5.7</v>
      </c>
      <c r="D602" s="110"/>
    </row>
    <row r="603" spans="1:4" ht="15.75" outlineLevel="1">
      <c r="A603" s="36" t="s">
        <v>1059</v>
      </c>
      <c r="B603" s="37" t="s">
        <v>779</v>
      </c>
      <c r="C603" s="38">
        <v>5.8</v>
      </c>
      <c r="D603" s="109" t="s">
        <v>1135</v>
      </c>
    </row>
    <row r="604" spans="1:4" ht="15.75" outlineLevel="1">
      <c r="A604" s="36" t="s">
        <v>1059</v>
      </c>
      <c r="B604" s="37" t="s">
        <v>934</v>
      </c>
      <c r="C604" s="38">
        <v>5.72</v>
      </c>
      <c r="D604" s="109" t="s">
        <v>1135</v>
      </c>
    </row>
    <row r="605" spans="1:4" ht="15.75" outlineLevel="1">
      <c r="A605" s="36" t="s">
        <v>1059</v>
      </c>
      <c r="B605" s="37" t="s">
        <v>1185</v>
      </c>
      <c r="C605" s="36">
        <v>5.73</v>
      </c>
      <c r="D605" s="109" t="s">
        <v>1135</v>
      </c>
    </row>
    <row r="606" spans="1:4" ht="15.75" outlineLevel="1">
      <c r="A606" s="36" t="s">
        <v>1059</v>
      </c>
      <c r="B606" s="37" t="s">
        <v>15</v>
      </c>
      <c r="C606" s="36">
        <v>5.74</v>
      </c>
      <c r="D606" s="110"/>
    </row>
    <row r="607" spans="1:4" ht="15.75" outlineLevel="1">
      <c r="A607" s="36" t="s">
        <v>1059</v>
      </c>
      <c r="B607" s="37" t="s">
        <v>13</v>
      </c>
      <c r="C607" s="36">
        <v>5.75</v>
      </c>
      <c r="D607" s="110"/>
    </row>
    <row r="608" spans="1:4" ht="15.75" outlineLevel="1">
      <c r="A608" s="36" t="s">
        <v>1059</v>
      </c>
      <c r="B608" s="37" t="s">
        <v>435</v>
      </c>
      <c r="C608" s="36">
        <v>5.76</v>
      </c>
      <c r="D608" s="110"/>
    </row>
    <row r="609" spans="1:4" ht="15.75" outlineLevel="1">
      <c r="A609" s="36" t="s">
        <v>1059</v>
      </c>
      <c r="B609" s="37" t="s">
        <v>782</v>
      </c>
      <c r="C609" s="36">
        <v>5.81</v>
      </c>
      <c r="D609" s="109" t="s">
        <v>1135</v>
      </c>
    </row>
    <row r="610" spans="1:4" ht="15.75" outlineLevel="1">
      <c r="A610" s="36" t="s">
        <v>1059</v>
      </c>
      <c r="B610" s="37" t="s">
        <v>1186</v>
      </c>
      <c r="C610" s="36">
        <v>5.82</v>
      </c>
      <c r="D610" s="109" t="s">
        <v>1135</v>
      </c>
    </row>
    <row r="611" spans="1:4" ht="15.75" outlineLevel="1">
      <c r="A611" s="36" t="s">
        <v>1059</v>
      </c>
      <c r="B611" s="37" t="s">
        <v>1187</v>
      </c>
      <c r="C611" s="36">
        <v>5.83</v>
      </c>
      <c r="D611" s="109" t="s">
        <v>1135</v>
      </c>
    </row>
    <row r="612" spans="1:4" ht="15.75" outlineLevel="1">
      <c r="A612" s="36" t="s">
        <v>1059</v>
      </c>
      <c r="B612" s="37" t="s">
        <v>1188</v>
      </c>
      <c r="C612" s="36">
        <v>5.84</v>
      </c>
      <c r="D612" s="110"/>
    </row>
    <row r="613" spans="1:4" ht="15.75" outlineLevel="1">
      <c r="A613" s="36" t="s">
        <v>1059</v>
      </c>
      <c r="B613" s="37" t="s">
        <v>805</v>
      </c>
      <c r="C613" s="36">
        <v>5.85</v>
      </c>
      <c r="D613" s="109" t="s">
        <v>1135</v>
      </c>
    </row>
    <row r="614" spans="1:4" ht="15.75" outlineLevel="1">
      <c r="A614" s="36" t="s">
        <v>1059</v>
      </c>
      <c r="B614" s="37" t="s">
        <v>806</v>
      </c>
      <c r="C614" s="36">
        <v>5.86</v>
      </c>
      <c r="D614" s="109" t="s">
        <v>1135</v>
      </c>
    </row>
    <row r="615" spans="1:4" ht="15.75" outlineLevel="1">
      <c r="A615" s="36" t="s">
        <v>1059</v>
      </c>
      <c r="B615" s="37" t="s">
        <v>1189</v>
      </c>
      <c r="C615" s="36">
        <v>5.88</v>
      </c>
      <c r="D615" s="109" t="s">
        <v>1135</v>
      </c>
    </row>
    <row r="616" spans="1:4" ht="15.75" outlineLevel="1">
      <c r="A616" s="36" t="s">
        <v>1059</v>
      </c>
      <c r="B616" s="37" t="s">
        <v>812</v>
      </c>
      <c r="C616" s="36">
        <v>5.87</v>
      </c>
      <c r="D616" s="110"/>
    </row>
    <row r="617" spans="1:4" ht="15.75" outlineLevel="1">
      <c r="A617" s="36" t="s">
        <v>1059</v>
      </c>
      <c r="B617" s="37" t="s">
        <v>162</v>
      </c>
      <c r="C617" s="36">
        <v>5.109</v>
      </c>
      <c r="D617" s="110"/>
    </row>
    <row r="618" spans="1:4" ht="15.75" outlineLevel="1">
      <c r="A618" s="36" t="s">
        <v>1059</v>
      </c>
      <c r="B618" s="37" t="s">
        <v>175</v>
      </c>
      <c r="C618" s="39">
        <v>5.1100000000000003</v>
      </c>
      <c r="D618" s="109" t="s">
        <v>1135</v>
      </c>
    </row>
    <row r="619" spans="1:4" ht="15.75" outlineLevel="1">
      <c r="A619" s="36" t="s">
        <v>1059</v>
      </c>
      <c r="B619" s="37" t="s">
        <v>163</v>
      </c>
      <c r="C619" s="36">
        <v>5.1109999999999998</v>
      </c>
      <c r="D619" s="110"/>
    </row>
    <row r="620" spans="1:4" ht="15.75" outlineLevel="1">
      <c r="A620" s="36" t="s">
        <v>1059</v>
      </c>
      <c r="B620" s="37" t="s">
        <v>136</v>
      </c>
      <c r="C620" s="36">
        <v>5.1120000000000001</v>
      </c>
      <c r="D620" s="110"/>
    </row>
    <row r="621" spans="1:4" ht="15.75" outlineLevel="1">
      <c r="A621" s="36" t="s">
        <v>1059</v>
      </c>
      <c r="B621" s="37" t="s">
        <v>1151</v>
      </c>
      <c r="C621" s="36">
        <v>5.1130000000000004</v>
      </c>
      <c r="D621" s="110"/>
    </row>
    <row r="622" spans="1:4" ht="15.75" outlineLevel="1">
      <c r="A622" s="36" t="s">
        <v>1059</v>
      </c>
      <c r="B622" s="37" t="s">
        <v>1190</v>
      </c>
      <c r="C622" s="36">
        <v>5.99</v>
      </c>
      <c r="D622" s="109" t="s">
        <v>1135</v>
      </c>
    </row>
    <row r="623" spans="1:4" ht="15.75" outlineLevel="1">
      <c r="A623" s="36" t="s">
        <v>1059</v>
      </c>
      <c r="B623" s="37" t="s">
        <v>1191</v>
      </c>
      <c r="C623" s="36">
        <v>5.58</v>
      </c>
      <c r="D623" s="109"/>
    </row>
    <row r="624" spans="1:4" ht="15.75" outlineLevel="1">
      <c r="A624" s="36" t="s">
        <v>1059</v>
      </c>
      <c r="B624" s="37" t="s">
        <v>18</v>
      </c>
      <c r="C624" s="36">
        <v>5.54</v>
      </c>
      <c r="D624" s="110"/>
    </row>
    <row r="625" spans="1:4" ht="15.75" outlineLevel="1">
      <c r="A625" s="36" t="s">
        <v>1059</v>
      </c>
      <c r="B625" s="37" t="s">
        <v>1192</v>
      </c>
      <c r="C625" s="36">
        <v>5.56</v>
      </c>
      <c r="D625" s="110"/>
    </row>
    <row r="626" spans="1:4" ht="15.75" outlineLevel="1">
      <c r="A626" s="36" t="s">
        <v>1059</v>
      </c>
      <c r="B626" s="37" t="s">
        <v>20</v>
      </c>
      <c r="C626" s="36">
        <v>5.63</v>
      </c>
      <c r="D626" s="110"/>
    </row>
    <row r="627" spans="1:4" ht="15.75" outlineLevel="1">
      <c r="A627" s="36" t="s">
        <v>1059</v>
      </c>
      <c r="B627" s="37" t="s">
        <v>176</v>
      </c>
      <c r="C627" s="36">
        <v>5.64</v>
      </c>
      <c r="D627" s="110"/>
    </row>
    <row r="628" spans="1:4" ht="15.75" outlineLevel="1">
      <c r="A628" s="36" t="s">
        <v>1059</v>
      </c>
      <c r="B628" s="37" t="s">
        <v>21</v>
      </c>
      <c r="C628" s="36">
        <v>5.65</v>
      </c>
      <c r="D628" s="110"/>
    </row>
    <row r="629" spans="1:4" ht="15.75" outlineLevel="1">
      <c r="A629" s="36" t="s">
        <v>1059</v>
      </c>
      <c r="B629" s="37" t="s">
        <v>177</v>
      </c>
      <c r="C629" s="36">
        <v>5.66</v>
      </c>
      <c r="D629" s="110"/>
    </row>
    <row r="630" spans="1:4" ht="15.75" outlineLevel="1">
      <c r="A630" s="36" t="s">
        <v>1059</v>
      </c>
      <c r="B630" s="37" t="s">
        <v>855</v>
      </c>
      <c r="C630" s="36">
        <v>5.89</v>
      </c>
      <c r="D630" s="109" t="s">
        <v>1135</v>
      </c>
    </row>
    <row r="631" spans="1:4" ht="15.75" outlineLevel="1">
      <c r="A631" s="36" t="s">
        <v>1059</v>
      </c>
      <c r="B631" s="37" t="s">
        <v>22</v>
      </c>
      <c r="C631" s="36">
        <v>5.68</v>
      </c>
      <c r="D631" s="110"/>
    </row>
    <row r="632" spans="1:4" ht="15.75" outlineLevel="1">
      <c r="A632" s="36" t="s">
        <v>1059</v>
      </c>
      <c r="B632" s="37" t="s">
        <v>24</v>
      </c>
      <c r="C632" s="36">
        <v>5.47</v>
      </c>
      <c r="D632" s="110"/>
    </row>
    <row r="633" spans="1:4" ht="15.75" outlineLevel="1">
      <c r="A633" s="36" t="s">
        <v>1059</v>
      </c>
      <c r="B633" s="37" t="s">
        <v>25</v>
      </c>
      <c r="C633" s="36">
        <v>5.48</v>
      </c>
      <c r="D633" s="110"/>
    </row>
    <row r="634" spans="1:4" ht="15.75">
      <c r="A634" s="42" t="s">
        <v>1059</v>
      </c>
      <c r="B634" s="37"/>
      <c r="C634" s="36"/>
      <c r="D634" s="110"/>
    </row>
    <row r="635" spans="1:4" ht="15.75" outlineLevel="1">
      <c r="A635" s="36" t="s">
        <v>1078</v>
      </c>
      <c r="B635" s="37" t="s">
        <v>0</v>
      </c>
      <c r="C635" s="36">
        <v>5.0999999999999996</v>
      </c>
      <c r="D635" s="110"/>
    </row>
    <row r="636" spans="1:4" ht="15.75" outlineLevel="1">
      <c r="A636" s="36" t="s">
        <v>1078</v>
      </c>
      <c r="B636" s="37" t="s">
        <v>1</v>
      </c>
      <c r="C636" s="36">
        <v>5.2</v>
      </c>
      <c r="D636" s="110"/>
    </row>
    <row r="637" spans="1:4" ht="15.75" outlineLevel="1">
      <c r="A637" s="36" t="s">
        <v>1078</v>
      </c>
      <c r="B637" s="37" t="s">
        <v>2</v>
      </c>
      <c r="C637" s="36">
        <v>5.3</v>
      </c>
      <c r="D637" s="110"/>
    </row>
    <row r="638" spans="1:4" ht="15.75" outlineLevel="1">
      <c r="A638" s="36" t="s">
        <v>1078</v>
      </c>
      <c r="B638" s="37" t="s">
        <v>158</v>
      </c>
      <c r="C638" s="36">
        <v>5.6</v>
      </c>
      <c r="D638" s="110"/>
    </row>
    <row r="639" spans="1:4" ht="15.75" outlineLevel="1">
      <c r="A639" s="36" t="s">
        <v>1078</v>
      </c>
      <c r="B639" s="37" t="s">
        <v>1137</v>
      </c>
      <c r="C639" s="38">
        <v>5.0999999999999996</v>
      </c>
      <c r="D639" s="110"/>
    </row>
    <row r="640" spans="1:4" ht="15.75" outlineLevel="1">
      <c r="A640" s="36" t="s">
        <v>1078</v>
      </c>
      <c r="B640" s="37" t="s">
        <v>1136</v>
      </c>
      <c r="C640" s="36">
        <v>5.14</v>
      </c>
      <c r="D640" s="110"/>
    </row>
    <row r="641" spans="1:4" ht="15.75" outlineLevel="1">
      <c r="A641" s="36" t="s">
        <v>1078</v>
      </c>
      <c r="B641" s="37" t="s">
        <v>4</v>
      </c>
      <c r="C641" s="36">
        <v>5.19</v>
      </c>
      <c r="D641" s="110"/>
    </row>
    <row r="642" spans="1:4" ht="15.75" outlineLevel="1">
      <c r="A642" s="36" t="s">
        <v>1078</v>
      </c>
      <c r="B642" s="37" t="s">
        <v>160</v>
      </c>
      <c r="C642" s="36">
        <v>5.24</v>
      </c>
      <c r="D642" s="110"/>
    </row>
    <row r="643" spans="1:4" ht="15.75" outlineLevel="1">
      <c r="A643" s="36" t="s">
        <v>1078</v>
      </c>
      <c r="B643" s="37" t="s">
        <v>5</v>
      </c>
      <c r="C643" s="36">
        <v>5.26</v>
      </c>
      <c r="D643" s="110"/>
    </row>
    <row r="644" spans="1:4" ht="15.75" outlineLevel="1">
      <c r="A644" s="36" t="s">
        <v>1078</v>
      </c>
      <c r="B644" s="37" t="s">
        <v>6</v>
      </c>
      <c r="C644" s="36">
        <v>5.27</v>
      </c>
      <c r="D644" s="110"/>
    </row>
    <row r="645" spans="1:4" ht="15.75" outlineLevel="1">
      <c r="A645" s="36" t="s">
        <v>1078</v>
      </c>
      <c r="B645" s="37" t="s">
        <v>7</v>
      </c>
      <c r="C645" s="36">
        <v>5.28</v>
      </c>
      <c r="D645" s="110"/>
    </row>
    <row r="646" spans="1:4" ht="15.75" outlineLevel="1">
      <c r="A646" s="36" t="s">
        <v>1078</v>
      </c>
      <c r="B646" s="37" t="s">
        <v>127</v>
      </c>
      <c r="C646" s="36">
        <v>5.36</v>
      </c>
      <c r="D646" s="110"/>
    </row>
    <row r="647" spans="1:4" ht="15.75" outlineLevel="1">
      <c r="A647" s="36" t="s">
        <v>1078</v>
      </c>
      <c r="B647" s="37" t="s">
        <v>197</v>
      </c>
      <c r="C647" s="36">
        <v>5.33</v>
      </c>
      <c r="D647" s="110"/>
    </row>
    <row r="648" spans="1:4" ht="15.75" outlineLevel="1">
      <c r="A648" s="36" t="s">
        <v>1078</v>
      </c>
      <c r="B648" s="37" t="s">
        <v>169</v>
      </c>
      <c r="C648" s="36">
        <v>5.37</v>
      </c>
      <c r="D648" s="110"/>
    </row>
    <row r="649" spans="1:4" ht="15.75" outlineLevel="1">
      <c r="A649" s="36" t="s">
        <v>1078</v>
      </c>
      <c r="B649" s="37" t="s">
        <v>9</v>
      </c>
      <c r="C649" s="36">
        <v>5.49</v>
      </c>
      <c r="D649" s="110"/>
    </row>
    <row r="650" spans="1:4" ht="15.75" outlineLevel="1">
      <c r="A650" s="36" t="s">
        <v>1078</v>
      </c>
      <c r="B650" s="37" t="s">
        <v>10</v>
      </c>
      <c r="C650" s="36">
        <v>5.51</v>
      </c>
      <c r="D650" s="110"/>
    </row>
    <row r="651" spans="1:4" ht="15.75" outlineLevel="1">
      <c r="A651" s="36" t="s">
        <v>1078</v>
      </c>
      <c r="B651" s="37" t="s">
        <v>1138</v>
      </c>
      <c r="C651" s="36">
        <v>5.52</v>
      </c>
      <c r="D651" s="110"/>
    </row>
    <row r="652" spans="1:4" ht="15.75" outlineLevel="1">
      <c r="A652" s="36" t="s">
        <v>1078</v>
      </c>
      <c r="B652" s="37" t="s">
        <v>11</v>
      </c>
      <c r="C652" s="36">
        <v>5.53</v>
      </c>
      <c r="D652" s="110"/>
    </row>
    <row r="653" spans="1:4" ht="15.75" outlineLevel="1">
      <c r="A653" s="36" t="s">
        <v>1078</v>
      </c>
      <c r="B653" s="37" t="s">
        <v>12</v>
      </c>
      <c r="C653" s="36">
        <v>5.69</v>
      </c>
      <c r="D653" s="110"/>
    </row>
    <row r="654" spans="1:4" ht="15.75" outlineLevel="1">
      <c r="A654" s="36" t="s">
        <v>1078</v>
      </c>
      <c r="B654" s="37" t="s">
        <v>14</v>
      </c>
      <c r="C654" s="38">
        <v>5.7</v>
      </c>
      <c r="D654" s="110"/>
    </row>
    <row r="655" spans="1:4" ht="15.75" outlineLevel="1">
      <c r="A655" s="36" t="s">
        <v>1078</v>
      </c>
      <c r="B655" s="37" t="s">
        <v>15</v>
      </c>
      <c r="C655" s="36">
        <v>5.74</v>
      </c>
      <c r="D655" s="110"/>
    </row>
    <row r="656" spans="1:4" ht="15.75" outlineLevel="1">
      <c r="A656" s="36" t="s">
        <v>1078</v>
      </c>
      <c r="B656" s="37" t="s">
        <v>162</v>
      </c>
      <c r="C656" s="36">
        <v>5.109</v>
      </c>
      <c r="D656" s="110"/>
    </row>
    <row r="657" spans="1:4" ht="15.75" outlineLevel="1">
      <c r="A657" s="36" t="s">
        <v>1078</v>
      </c>
      <c r="B657" s="37" t="s">
        <v>163</v>
      </c>
      <c r="C657" s="36">
        <v>5.1109999999999998</v>
      </c>
      <c r="D657" s="110"/>
    </row>
    <row r="658" spans="1:4" ht="15.75" outlineLevel="1">
      <c r="A658" s="36" t="s">
        <v>1078</v>
      </c>
      <c r="B658" s="37" t="s">
        <v>136</v>
      </c>
      <c r="C658" s="36">
        <v>5.1120000000000001</v>
      </c>
      <c r="D658" s="110"/>
    </row>
    <row r="659" spans="1:4" ht="15.75" outlineLevel="1">
      <c r="A659" s="36" t="s">
        <v>1078</v>
      </c>
      <c r="B659" s="37" t="s">
        <v>17</v>
      </c>
      <c r="C659" s="36">
        <v>5.58</v>
      </c>
      <c r="D659" s="110"/>
    </row>
    <row r="660" spans="1:4" ht="15.75" outlineLevel="1">
      <c r="A660" s="36" t="s">
        <v>1078</v>
      </c>
      <c r="B660" s="37" t="s">
        <v>18</v>
      </c>
      <c r="C660" s="36">
        <v>5.54</v>
      </c>
      <c r="D660" s="110"/>
    </row>
    <row r="661" spans="1:4" ht="15.75" outlineLevel="1">
      <c r="A661" s="36" t="s">
        <v>1078</v>
      </c>
      <c r="B661" s="37" t="s">
        <v>19</v>
      </c>
      <c r="C661" s="36">
        <v>5.55</v>
      </c>
      <c r="D661" s="110"/>
    </row>
    <row r="662" spans="1:4" ht="15.75" outlineLevel="1">
      <c r="A662" s="36" t="s">
        <v>1078</v>
      </c>
      <c r="B662" s="37" t="s">
        <v>20</v>
      </c>
      <c r="C662" s="36">
        <v>5.63</v>
      </c>
      <c r="D662" s="110"/>
    </row>
    <row r="663" spans="1:4" ht="15.75" outlineLevel="1">
      <c r="A663" s="36" t="s">
        <v>1078</v>
      </c>
      <c r="B663" s="37" t="s">
        <v>24</v>
      </c>
      <c r="C663" s="36">
        <v>5.47</v>
      </c>
      <c r="D663" s="110"/>
    </row>
    <row r="664" spans="1:4" ht="15.75" outlineLevel="1">
      <c r="A664" s="36" t="s">
        <v>1078</v>
      </c>
      <c r="B664" s="37" t="s">
        <v>25</v>
      </c>
      <c r="C664" s="36">
        <v>5.48</v>
      </c>
      <c r="D664" s="110"/>
    </row>
    <row r="665" spans="1:4" ht="15.75">
      <c r="A665" s="42" t="s">
        <v>1078</v>
      </c>
      <c r="B665" s="37"/>
      <c r="C665" s="36"/>
      <c r="D665" s="110"/>
    </row>
    <row r="666" spans="1:4" ht="15.75" outlineLevel="1">
      <c r="A666" s="36" t="s">
        <v>1083</v>
      </c>
      <c r="B666" s="37" t="s">
        <v>0</v>
      </c>
      <c r="C666" s="36">
        <v>5.0999999999999996</v>
      </c>
      <c r="D666" s="110"/>
    </row>
    <row r="667" spans="1:4" ht="15.75" outlineLevel="1">
      <c r="A667" s="36" t="s">
        <v>1083</v>
      </c>
      <c r="B667" s="37" t="s">
        <v>1</v>
      </c>
      <c r="C667" s="36">
        <v>5.2</v>
      </c>
      <c r="D667" s="110"/>
    </row>
    <row r="668" spans="1:4" ht="15.75" outlineLevel="1">
      <c r="A668" s="36" t="s">
        <v>1083</v>
      </c>
      <c r="B668" s="37" t="s">
        <v>181</v>
      </c>
      <c r="C668" s="36">
        <v>5.4</v>
      </c>
      <c r="D668" s="110"/>
    </row>
    <row r="669" spans="1:4" ht="15.75" outlineLevel="1">
      <c r="A669" s="36" t="s">
        <v>1083</v>
      </c>
      <c r="B669" s="37" t="s">
        <v>182</v>
      </c>
      <c r="C669" s="36">
        <v>5.7</v>
      </c>
      <c r="D669" s="110"/>
    </row>
    <row r="670" spans="1:4" ht="15.75" outlineLevel="1">
      <c r="A670" s="36" t="s">
        <v>1083</v>
      </c>
      <c r="B670" s="37" t="s">
        <v>183</v>
      </c>
      <c r="C670" s="36">
        <v>5.1100000000000003</v>
      </c>
      <c r="D670" s="110"/>
    </row>
    <row r="671" spans="1:4" ht="15.75" outlineLevel="1">
      <c r="A671" s="36" t="s">
        <v>1083</v>
      </c>
      <c r="B671" s="37" t="s">
        <v>5</v>
      </c>
      <c r="C671" s="36">
        <v>5.26</v>
      </c>
      <c r="D671" s="110"/>
    </row>
    <row r="672" spans="1:4" ht="15.75" outlineLevel="1">
      <c r="A672" s="36" t="s">
        <v>1083</v>
      </c>
      <c r="B672" s="37" t="s">
        <v>184</v>
      </c>
      <c r="C672" s="36">
        <v>5.43</v>
      </c>
      <c r="D672" s="110"/>
    </row>
    <row r="673" spans="1:4" ht="15.75" outlineLevel="1">
      <c r="A673" s="36" t="s">
        <v>1083</v>
      </c>
      <c r="B673" s="37" t="s">
        <v>6</v>
      </c>
      <c r="C673" s="36">
        <v>5.27</v>
      </c>
      <c r="D673" s="110"/>
    </row>
    <row r="674" spans="1:4" ht="15.75" outlineLevel="1">
      <c r="A674" s="36" t="s">
        <v>1083</v>
      </c>
      <c r="B674" s="37" t="s">
        <v>7</v>
      </c>
      <c r="C674" s="36">
        <v>5.28</v>
      </c>
      <c r="D674" s="110"/>
    </row>
    <row r="675" spans="1:4" ht="15.75" outlineLevel="1">
      <c r="A675" s="36" t="s">
        <v>1083</v>
      </c>
      <c r="B675" s="37" t="s">
        <v>127</v>
      </c>
      <c r="C675" s="36">
        <v>5.36</v>
      </c>
      <c r="D675" s="110"/>
    </row>
    <row r="676" spans="1:4" ht="15.75" outlineLevel="1">
      <c r="A676" s="36" t="s">
        <v>1083</v>
      </c>
      <c r="B676" s="37" t="s">
        <v>185</v>
      </c>
      <c r="C676" s="38">
        <v>5.5</v>
      </c>
      <c r="D676" s="110"/>
    </row>
    <row r="677" spans="1:4" ht="15.75" outlineLevel="1">
      <c r="A677" s="36" t="s">
        <v>1083</v>
      </c>
      <c r="B677" s="37" t="s">
        <v>10</v>
      </c>
      <c r="C677" s="36">
        <v>5.51</v>
      </c>
      <c r="D677" s="110"/>
    </row>
    <row r="678" spans="1:4" ht="15.75" outlineLevel="1">
      <c r="A678" s="36" t="s">
        <v>1083</v>
      </c>
      <c r="B678" s="37" t="s">
        <v>11</v>
      </c>
      <c r="C678" s="36">
        <v>5.53</v>
      </c>
      <c r="D678" s="110"/>
    </row>
    <row r="679" spans="1:4" ht="15.75" outlineLevel="1">
      <c r="A679" s="36" t="s">
        <v>1083</v>
      </c>
      <c r="B679" s="37" t="s">
        <v>12</v>
      </c>
      <c r="C679" s="36">
        <v>5.69</v>
      </c>
      <c r="D679" s="110"/>
    </row>
    <row r="680" spans="1:4" ht="15.75" outlineLevel="1">
      <c r="A680" s="36" t="s">
        <v>1083</v>
      </c>
      <c r="B680" s="37" t="s">
        <v>14</v>
      </c>
      <c r="C680" s="38">
        <v>5.7</v>
      </c>
      <c r="D680" s="109" t="s">
        <v>1135</v>
      </c>
    </row>
    <row r="681" spans="1:4" ht="15.75" outlineLevel="1">
      <c r="A681" s="36" t="s">
        <v>1083</v>
      </c>
      <c r="B681" s="37" t="s">
        <v>15</v>
      </c>
      <c r="C681" s="36">
        <v>5.74</v>
      </c>
      <c r="D681" s="110"/>
    </row>
    <row r="682" spans="1:4" ht="15.75" outlineLevel="1">
      <c r="A682" s="36" t="s">
        <v>1083</v>
      </c>
      <c r="B682" s="37" t="s">
        <v>137</v>
      </c>
      <c r="C682" s="36">
        <v>5.59</v>
      </c>
      <c r="D682" s="110"/>
    </row>
    <row r="683" spans="1:4" ht="15.75" outlineLevel="1">
      <c r="A683" s="36" t="s">
        <v>1083</v>
      </c>
      <c r="B683" s="37" t="s">
        <v>18</v>
      </c>
      <c r="C683" s="36">
        <v>5.54</v>
      </c>
      <c r="D683" s="110"/>
    </row>
    <row r="684" spans="1:4" ht="15.75" outlineLevel="1">
      <c r="A684" s="36" t="s">
        <v>1083</v>
      </c>
      <c r="B684" s="37" t="s">
        <v>186</v>
      </c>
      <c r="C684" s="36">
        <v>5.57</v>
      </c>
      <c r="D684" s="110"/>
    </row>
    <row r="685" spans="1:4" ht="15.75" outlineLevel="1">
      <c r="A685" s="36" t="s">
        <v>1083</v>
      </c>
      <c r="B685" s="37" t="s">
        <v>20</v>
      </c>
      <c r="C685" s="36">
        <v>5.63</v>
      </c>
      <c r="D685" s="110"/>
    </row>
    <row r="686" spans="1:4" ht="15.75" outlineLevel="1">
      <c r="A686" s="36" t="s">
        <v>1083</v>
      </c>
      <c r="B686" s="37" t="s">
        <v>24</v>
      </c>
      <c r="C686" s="36">
        <v>5.47</v>
      </c>
      <c r="D686" s="110"/>
    </row>
    <row r="687" spans="1:4" ht="15.75" outlineLevel="1">
      <c r="A687" s="36" t="s">
        <v>1083</v>
      </c>
      <c r="B687" s="37" t="s">
        <v>25</v>
      </c>
      <c r="C687" s="36">
        <v>5.48</v>
      </c>
      <c r="D687" s="110"/>
    </row>
    <row r="688" spans="1:4" ht="15.75">
      <c r="A688" s="42" t="s">
        <v>1083</v>
      </c>
      <c r="B688" s="37"/>
      <c r="C688" s="36"/>
      <c r="D688" s="110"/>
    </row>
    <row r="689" spans="1:4" ht="15.75" outlineLevel="1">
      <c r="A689" s="36" t="s">
        <v>1086</v>
      </c>
      <c r="B689" s="37" t="s">
        <v>0</v>
      </c>
      <c r="C689" s="36">
        <v>5.0999999999999996</v>
      </c>
      <c r="D689" s="110"/>
    </row>
    <row r="690" spans="1:4" ht="15.75" outlineLevel="1">
      <c r="A690" s="36" t="s">
        <v>1086</v>
      </c>
      <c r="B690" s="37" t="s">
        <v>1</v>
      </c>
      <c r="C690" s="36">
        <v>5.2</v>
      </c>
      <c r="D690" s="110"/>
    </row>
    <row r="691" spans="1:4" ht="15.75" outlineLevel="1">
      <c r="A691" s="36" t="s">
        <v>1086</v>
      </c>
      <c r="B691" s="37" t="s">
        <v>167</v>
      </c>
      <c r="C691" s="36">
        <v>5.17</v>
      </c>
      <c r="D691" s="110"/>
    </row>
    <row r="692" spans="1:4" ht="15.75" outlineLevel="1">
      <c r="A692" s="36" t="s">
        <v>1086</v>
      </c>
      <c r="B692" s="37" t="s">
        <v>5</v>
      </c>
      <c r="C692" s="36">
        <v>5.26</v>
      </c>
      <c r="D692" s="110"/>
    </row>
    <row r="693" spans="1:4" ht="15.75" outlineLevel="1">
      <c r="A693" s="36" t="s">
        <v>1086</v>
      </c>
      <c r="B693" s="37" t="s">
        <v>168</v>
      </c>
      <c r="C693" s="36">
        <v>5.1029999999999998</v>
      </c>
      <c r="D693" s="110"/>
    </row>
    <row r="694" spans="1:4" ht="15.75" outlineLevel="1">
      <c r="A694" s="36" t="s">
        <v>1086</v>
      </c>
      <c r="B694" s="37" t="s">
        <v>127</v>
      </c>
      <c r="C694" s="36">
        <v>5.36</v>
      </c>
      <c r="D694" s="110"/>
    </row>
    <row r="695" spans="1:4" ht="15.75" outlineLevel="1">
      <c r="A695" s="36" t="s">
        <v>1086</v>
      </c>
      <c r="B695" s="37" t="s">
        <v>169</v>
      </c>
      <c r="C695" s="36">
        <v>5.37</v>
      </c>
      <c r="D695" s="110"/>
    </row>
    <row r="696" spans="1:4" ht="15.75" outlineLevel="1">
      <c r="A696" s="36" t="s">
        <v>1086</v>
      </c>
      <c r="B696" s="37" t="s">
        <v>170</v>
      </c>
      <c r="C696" s="36">
        <v>5.1040000000000001</v>
      </c>
      <c r="D696" s="110"/>
    </row>
    <row r="697" spans="1:4" ht="15.75" outlineLevel="1">
      <c r="A697" s="36" t="s">
        <v>1086</v>
      </c>
      <c r="B697" s="37" t="s">
        <v>171</v>
      </c>
      <c r="C697" s="36">
        <v>5.1050000000000004</v>
      </c>
      <c r="D697" s="110"/>
    </row>
    <row r="698" spans="1:4" ht="15.75" outlineLevel="1">
      <c r="A698" s="36" t="s">
        <v>1086</v>
      </c>
      <c r="B698" s="37" t="s">
        <v>172</v>
      </c>
      <c r="C698" s="36">
        <v>5.1059999999999999</v>
      </c>
      <c r="D698" s="110"/>
    </row>
    <row r="699" spans="1:4" ht="15.75" outlineLevel="1">
      <c r="A699" s="36" t="s">
        <v>1086</v>
      </c>
      <c r="B699" s="37" t="s">
        <v>173</v>
      </c>
      <c r="C699" s="36">
        <v>5.1070000000000002</v>
      </c>
      <c r="D699" s="110"/>
    </row>
    <row r="700" spans="1:4" ht="15.75" outlineLevel="1">
      <c r="A700" s="36" t="s">
        <v>1086</v>
      </c>
      <c r="B700" s="37" t="s">
        <v>906</v>
      </c>
      <c r="C700" s="36">
        <v>5.1079999999999997</v>
      </c>
      <c r="D700" s="109" t="s">
        <v>1135</v>
      </c>
    </row>
    <row r="701" spans="1:4" ht="15.75" outlineLevel="1">
      <c r="A701" s="36" t="s">
        <v>1086</v>
      </c>
      <c r="B701" s="37" t="s">
        <v>162</v>
      </c>
      <c r="C701" s="36">
        <v>5.109</v>
      </c>
      <c r="D701" s="110"/>
    </row>
    <row r="702" spans="1:4" ht="15.75" outlineLevel="1">
      <c r="A702" s="36" t="s">
        <v>1086</v>
      </c>
      <c r="B702" s="37" t="s">
        <v>175</v>
      </c>
      <c r="C702" s="39">
        <v>5.1100000000000003</v>
      </c>
      <c r="D702" s="109" t="s">
        <v>1135</v>
      </c>
    </row>
    <row r="703" spans="1:4" ht="15.75" outlineLevel="1">
      <c r="A703" s="36" t="s">
        <v>1086</v>
      </c>
      <c r="B703" s="37" t="s">
        <v>163</v>
      </c>
      <c r="C703" s="36">
        <v>5.1109999999999998</v>
      </c>
      <c r="D703" s="110"/>
    </row>
    <row r="704" spans="1:4" ht="15.75" outlineLevel="1">
      <c r="A704" s="36" t="s">
        <v>1086</v>
      </c>
      <c r="B704" s="37" t="s">
        <v>136</v>
      </c>
      <c r="C704" s="36">
        <v>5.1120000000000001</v>
      </c>
      <c r="D704" s="110"/>
    </row>
    <row r="705" spans="1:4" ht="15.75" outlineLevel="1">
      <c r="A705" s="36" t="s">
        <v>1086</v>
      </c>
      <c r="B705" s="37" t="s">
        <v>11</v>
      </c>
      <c r="C705" s="36">
        <v>5.53</v>
      </c>
      <c r="D705" s="110"/>
    </row>
    <row r="706" spans="1:4" ht="15.75" outlineLevel="1">
      <c r="A706" s="36" t="s">
        <v>1086</v>
      </c>
      <c r="B706" s="37" t="s">
        <v>176</v>
      </c>
      <c r="C706" s="36">
        <v>5.64</v>
      </c>
      <c r="D706" s="110"/>
    </row>
    <row r="707" spans="1:4" ht="15.75" outlineLevel="1">
      <c r="A707" s="36" t="s">
        <v>1086</v>
      </c>
      <c r="B707" s="37" t="s">
        <v>20</v>
      </c>
      <c r="C707" s="36">
        <v>5.63</v>
      </c>
      <c r="D707" s="110"/>
    </row>
    <row r="708" spans="1:4" ht="15.75" outlineLevel="1">
      <c r="A708" s="36" t="s">
        <v>1086</v>
      </c>
      <c r="B708" s="37" t="s">
        <v>21</v>
      </c>
      <c r="C708" s="36">
        <v>5.65</v>
      </c>
      <c r="D708" s="110"/>
    </row>
    <row r="709" spans="1:4" ht="15.75" outlineLevel="1">
      <c r="A709" s="36" t="s">
        <v>1086</v>
      </c>
      <c r="B709" s="37" t="s">
        <v>177</v>
      </c>
      <c r="C709" s="36">
        <v>5.66</v>
      </c>
      <c r="D709" s="110"/>
    </row>
    <row r="710" spans="1:4" ht="15.75" outlineLevel="1">
      <c r="A710" s="36" t="s">
        <v>1086</v>
      </c>
      <c r="B710" s="37" t="s">
        <v>22</v>
      </c>
      <c r="C710" s="36">
        <v>5.68</v>
      </c>
      <c r="D710" s="110"/>
    </row>
    <row r="711" spans="1:4" ht="15.75" outlineLevel="1">
      <c r="A711" s="36" t="s">
        <v>1086</v>
      </c>
      <c r="B711" s="37" t="s">
        <v>24</v>
      </c>
      <c r="C711" s="36">
        <v>5.47</v>
      </c>
      <c r="D711" s="110"/>
    </row>
    <row r="712" spans="1:4" ht="15.75" outlineLevel="1">
      <c r="A712" s="36" t="s">
        <v>1086</v>
      </c>
      <c r="B712" s="37" t="s">
        <v>25</v>
      </c>
      <c r="C712" s="36">
        <v>5.48</v>
      </c>
      <c r="D712" s="110"/>
    </row>
    <row r="713" spans="1:4" ht="15.75">
      <c r="A713" s="42" t="s">
        <v>1086</v>
      </c>
      <c r="B713" s="37"/>
      <c r="C713" s="36"/>
      <c r="D713" s="110"/>
    </row>
    <row r="714" spans="1:4" ht="15.75" outlineLevel="1">
      <c r="A714" s="36" t="s">
        <v>1193</v>
      </c>
      <c r="B714" s="37" t="s">
        <v>0</v>
      </c>
      <c r="C714" s="36">
        <v>5.0999999999999996</v>
      </c>
      <c r="D714" s="110"/>
    </row>
    <row r="715" spans="1:4" ht="15.75" outlineLevel="1">
      <c r="A715" s="36" t="s">
        <v>1193</v>
      </c>
      <c r="B715" s="37" t="s">
        <v>1</v>
      </c>
      <c r="C715" s="36">
        <v>5.2</v>
      </c>
      <c r="D715" s="110"/>
    </row>
    <row r="716" spans="1:4" ht="15.75" outlineLevel="1">
      <c r="A716" s="36" t="s">
        <v>1193</v>
      </c>
      <c r="B716" s="37" t="s">
        <v>2</v>
      </c>
      <c r="C716" s="36">
        <v>5.3</v>
      </c>
      <c r="D716" s="110"/>
    </row>
    <row r="717" spans="1:4" ht="15.75" outlineLevel="1">
      <c r="A717" s="36" t="s">
        <v>1193</v>
      </c>
      <c r="B717" s="37" t="s">
        <v>158</v>
      </c>
      <c r="C717" s="36">
        <v>5.6</v>
      </c>
      <c r="D717" s="110"/>
    </row>
    <row r="718" spans="1:4" ht="15.75" outlineLevel="1">
      <c r="A718" s="36" t="s">
        <v>1193</v>
      </c>
      <c r="B718" s="37" t="s">
        <v>1137</v>
      </c>
      <c r="C718" s="38">
        <v>5.0999999999999996</v>
      </c>
      <c r="D718" s="110"/>
    </row>
    <row r="719" spans="1:4" ht="15.75" outlineLevel="1">
      <c r="A719" s="36" t="s">
        <v>1193</v>
      </c>
      <c r="B719" s="37" t="s">
        <v>1136</v>
      </c>
      <c r="C719" s="36">
        <v>5.14</v>
      </c>
      <c r="D719" s="110"/>
    </row>
    <row r="720" spans="1:4" ht="15.75" outlineLevel="1">
      <c r="A720" s="36" t="s">
        <v>1193</v>
      </c>
      <c r="B720" s="37" t="s">
        <v>4</v>
      </c>
      <c r="C720" s="36">
        <v>5.19</v>
      </c>
      <c r="D720" s="110"/>
    </row>
    <row r="721" spans="1:4" ht="15.75" outlineLevel="1">
      <c r="A721" s="36" t="s">
        <v>1193</v>
      </c>
      <c r="B721" s="37" t="s">
        <v>160</v>
      </c>
      <c r="C721" s="36">
        <v>5.24</v>
      </c>
      <c r="D721" s="110"/>
    </row>
    <row r="722" spans="1:4" ht="15.75" outlineLevel="1">
      <c r="A722" s="36" t="s">
        <v>1193</v>
      </c>
      <c r="B722" s="37" t="s">
        <v>5</v>
      </c>
      <c r="C722" s="36">
        <v>5.26</v>
      </c>
      <c r="D722" s="110"/>
    </row>
    <row r="723" spans="1:4" ht="15.75" outlineLevel="1">
      <c r="A723" s="36" t="s">
        <v>1193</v>
      </c>
      <c r="B723" s="37" t="s">
        <v>6</v>
      </c>
      <c r="C723" s="36">
        <v>5.27</v>
      </c>
      <c r="D723" s="110"/>
    </row>
    <row r="724" spans="1:4" ht="15.75" outlineLevel="1">
      <c r="A724" s="36" t="s">
        <v>1193</v>
      </c>
      <c r="B724" s="37" t="s">
        <v>7</v>
      </c>
      <c r="C724" s="36">
        <v>5.28</v>
      </c>
      <c r="D724" s="110"/>
    </row>
    <row r="725" spans="1:4" ht="15.75" outlineLevel="1">
      <c r="A725" s="36" t="s">
        <v>1193</v>
      </c>
      <c r="B725" s="37" t="s">
        <v>161</v>
      </c>
      <c r="C725" s="36">
        <v>5.31</v>
      </c>
      <c r="D725" s="110"/>
    </row>
    <row r="726" spans="1:4" ht="15.75" outlineLevel="1">
      <c r="A726" s="36" t="s">
        <v>1193</v>
      </c>
      <c r="B726" s="37" t="s">
        <v>127</v>
      </c>
      <c r="C726" s="36">
        <v>5.36</v>
      </c>
      <c r="D726" s="110"/>
    </row>
    <row r="727" spans="1:4" ht="15.75" outlineLevel="1">
      <c r="A727" s="36" t="s">
        <v>1193</v>
      </c>
      <c r="B727" s="37" t="s">
        <v>11</v>
      </c>
      <c r="C727" s="36">
        <v>5.53</v>
      </c>
      <c r="D727" s="110"/>
    </row>
    <row r="728" spans="1:4" ht="15.75" outlineLevel="1">
      <c r="A728" s="36" t="s">
        <v>1193</v>
      </c>
      <c r="B728" s="37" t="s">
        <v>162</v>
      </c>
      <c r="C728" s="36">
        <v>5.109</v>
      </c>
      <c r="D728" s="110"/>
    </row>
    <row r="729" spans="1:4" ht="15.75" outlineLevel="1">
      <c r="A729" s="36" t="s">
        <v>1193</v>
      </c>
      <c r="B729" s="37" t="s">
        <v>163</v>
      </c>
      <c r="C729" s="36">
        <v>5.1109999999999998</v>
      </c>
      <c r="D729" s="110"/>
    </row>
    <row r="730" spans="1:4" ht="15.75" outlineLevel="1">
      <c r="A730" s="36" t="s">
        <v>1193</v>
      </c>
      <c r="B730" s="37" t="s">
        <v>136</v>
      </c>
      <c r="C730" s="36">
        <v>5.1120000000000001</v>
      </c>
      <c r="D730" s="110"/>
    </row>
    <row r="731" spans="1:4" ht="15.75" outlineLevel="1">
      <c r="A731" s="36" t="s">
        <v>1193</v>
      </c>
      <c r="B731" s="37" t="s">
        <v>1151</v>
      </c>
      <c r="C731" s="36">
        <v>5.1130000000000004</v>
      </c>
      <c r="D731" s="110"/>
    </row>
    <row r="732" spans="1:4" ht="15.75" outlineLevel="1">
      <c r="A732" s="36" t="s">
        <v>1193</v>
      </c>
      <c r="B732" s="37" t="s">
        <v>165</v>
      </c>
      <c r="C732" s="36">
        <v>5.117</v>
      </c>
      <c r="D732" s="110"/>
    </row>
    <row r="733" spans="1:4" ht="15.75" outlineLevel="1">
      <c r="A733" s="36" t="s">
        <v>1193</v>
      </c>
      <c r="B733" s="37" t="s">
        <v>166</v>
      </c>
      <c r="C733" s="36">
        <v>5.67</v>
      </c>
      <c r="D733" s="110"/>
    </row>
    <row r="734" spans="1:4" ht="15.75" outlineLevel="1">
      <c r="A734" s="36" t="s">
        <v>1193</v>
      </c>
      <c r="B734" s="37" t="s">
        <v>20</v>
      </c>
      <c r="C734" s="36">
        <v>5.63</v>
      </c>
      <c r="D734" s="110"/>
    </row>
    <row r="735" spans="1:4" ht="15.75" outlineLevel="1">
      <c r="A735" s="36" t="s">
        <v>1193</v>
      </c>
      <c r="B735" s="37" t="s">
        <v>24</v>
      </c>
      <c r="C735" s="36">
        <v>5.47</v>
      </c>
      <c r="D735" s="110"/>
    </row>
    <row r="736" spans="1:4" ht="15.75" outlineLevel="1">
      <c r="A736" s="36" t="s">
        <v>1193</v>
      </c>
      <c r="B736" s="37" t="s">
        <v>25</v>
      </c>
      <c r="C736" s="36">
        <v>5.48</v>
      </c>
      <c r="D736" s="110"/>
    </row>
    <row r="737" spans="1:4" ht="15.75">
      <c r="A737" s="42" t="s">
        <v>1194</v>
      </c>
      <c r="B737" s="37"/>
      <c r="C737" s="36"/>
      <c r="D737" s="110"/>
    </row>
    <row r="738" spans="1:4" ht="15.75" outlineLevel="1">
      <c r="A738" s="36" t="s">
        <v>1088</v>
      </c>
      <c r="B738" s="37" t="s">
        <v>0</v>
      </c>
      <c r="C738" s="36">
        <v>5.0999999999999996</v>
      </c>
      <c r="D738" s="110"/>
    </row>
    <row r="739" spans="1:4" ht="15.75" outlineLevel="1">
      <c r="A739" s="36" t="s">
        <v>1088</v>
      </c>
      <c r="B739" s="37" t="s">
        <v>1</v>
      </c>
      <c r="C739" s="36">
        <v>5.2</v>
      </c>
      <c r="D739" s="110"/>
    </row>
    <row r="740" spans="1:4" ht="15.75" outlineLevel="1">
      <c r="A740" s="36" t="s">
        <v>1088</v>
      </c>
      <c r="B740" s="37" t="s">
        <v>133</v>
      </c>
      <c r="C740" s="36">
        <v>5.18</v>
      </c>
      <c r="D740" s="110"/>
    </row>
    <row r="741" spans="1:4" ht="15.75" outlineLevel="1">
      <c r="A741" s="36" t="s">
        <v>1088</v>
      </c>
      <c r="B741" s="37" t="s">
        <v>134</v>
      </c>
      <c r="C741" s="36">
        <v>5.23</v>
      </c>
      <c r="D741" s="110"/>
    </row>
    <row r="742" spans="1:4" ht="15.75" outlineLevel="1">
      <c r="A742" s="36" t="s">
        <v>1088</v>
      </c>
      <c r="B742" s="37" t="s">
        <v>5</v>
      </c>
      <c r="C742" s="36">
        <v>5.26</v>
      </c>
      <c r="D742" s="110"/>
    </row>
    <row r="743" spans="1:4" ht="15.75" outlineLevel="1">
      <c r="A743" s="36" t="s">
        <v>1088</v>
      </c>
      <c r="B743" s="37" t="s">
        <v>6</v>
      </c>
      <c r="C743" s="36">
        <v>5.27</v>
      </c>
      <c r="D743" s="110"/>
    </row>
    <row r="744" spans="1:4" ht="15.75" outlineLevel="1">
      <c r="A744" s="36" t="s">
        <v>1088</v>
      </c>
      <c r="B744" s="37" t="s">
        <v>7</v>
      </c>
      <c r="C744" s="36">
        <v>5.28</v>
      </c>
      <c r="D744" s="110"/>
    </row>
    <row r="745" spans="1:4" ht="15.75" outlineLevel="1">
      <c r="A745" s="36" t="s">
        <v>1088</v>
      </c>
      <c r="B745" s="37" t="s">
        <v>127</v>
      </c>
      <c r="C745" s="36">
        <v>5.36</v>
      </c>
      <c r="D745" s="110"/>
    </row>
    <row r="746" spans="1:4" ht="15.75" outlineLevel="1">
      <c r="A746" s="36" t="s">
        <v>1088</v>
      </c>
      <c r="B746" s="37" t="s">
        <v>135</v>
      </c>
      <c r="C746" s="36">
        <v>5.44</v>
      </c>
      <c r="D746" s="110"/>
    </row>
    <row r="747" spans="1:4" ht="15.75" outlineLevel="1">
      <c r="A747" s="36" t="s">
        <v>1088</v>
      </c>
      <c r="B747" s="37" t="s">
        <v>11</v>
      </c>
      <c r="C747" s="36">
        <v>5.53</v>
      </c>
      <c r="D747" s="110"/>
    </row>
    <row r="748" spans="1:4" ht="15.75" outlineLevel="1">
      <c r="A748" s="36" t="s">
        <v>1088</v>
      </c>
      <c r="B748" s="37" t="s">
        <v>136</v>
      </c>
      <c r="C748" s="36">
        <v>5.1120000000000001</v>
      </c>
      <c r="D748" s="110"/>
    </row>
    <row r="749" spans="1:4" ht="15.75" outlineLevel="1">
      <c r="A749" s="36" t="s">
        <v>1088</v>
      </c>
      <c r="B749" s="37" t="s">
        <v>137</v>
      </c>
      <c r="C749" s="36">
        <v>5.59</v>
      </c>
      <c r="D749" s="110"/>
    </row>
    <row r="750" spans="1:4" ht="15.75" outlineLevel="1">
      <c r="A750" s="36" t="s">
        <v>1088</v>
      </c>
      <c r="B750" s="37" t="s">
        <v>18</v>
      </c>
      <c r="C750" s="36">
        <v>5.54</v>
      </c>
      <c r="D750" s="110"/>
    </row>
    <row r="751" spans="1:4" ht="15.75" outlineLevel="1">
      <c r="A751" s="36" t="s">
        <v>1088</v>
      </c>
      <c r="B751" s="37" t="s">
        <v>20</v>
      </c>
      <c r="C751" s="36">
        <v>5.63</v>
      </c>
      <c r="D751" s="110"/>
    </row>
    <row r="752" spans="1:4" ht="15.75" outlineLevel="1">
      <c r="A752" s="36" t="s">
        <v>1088</v>
      </c>
      <c r="B752" s="37" t="s">
        <v>21</v>
      </c>
      <c r="C752" s="36">
        <v>5.65</v>
      </c>
      <c r="D752" s="110"/>
    </row>
    <row r="753" spans="1:4" ht="15.75" outlineLevel="1">
      <c r="A753" s="36" t="s">
        <v>1088</v>
      </c>
      <c r="B753" s="37" t="s">
        <v>22</v>
      </c>
      <c r="C753" s="36">
        <v>5.68</v>
      </c>
      <c r="D753" s="110"/>
    </row>
    <row r="754" spans="1:4" ht="15.75" outlineLevel="1">
      <c r="A754" s="36" t="s">
        <v>1088</v>
      </c>
      <c r="B754" s="37" t="s">
        <v>24</v>
      </c>
      <c r="C754" s="36">
        <v>5.47</v>
      </c>
      <c r="D754" s="110"/>
    </row>
    <row r="755" spans="1:4" ht="15.75" outlineLevel="1">
      <c r="A755" s="36" t="s">
        <v>1088</v>
      </c>
      <c r="B755" s="37" t="s">
        <v>25</v>
      </c>
      <c r="C755" s="36">
        <v>5.48</v>
      </c>
      <c r="D755" s="110"/>
    </row>
    <row r="756" spans="1:4" ht="15.75">
      <c r="A756" s="42" t="s">
        <v>1088</v>
      </c>
      <c r="B756" s="37"/>
      <c r="C756" s="36"/>
      <c r="D756" s="110"/>
    </row>
    <row r="757" spans="1:4" ht="15.75" outlineLevel="1">
      <c r="A757" s="36" t="s">
        <v>1195</v>
      </c>
      <c r="B757" s="37" t="s">
        <v>0</v>
      </c>
      <c r="C757" s="36">
        <v>5.0999999999999996</v>
      </c>
      <c r="D757" s="110"/>
    </row>
    <row r="758" spans="1:4" ht="15.75" outlineLevel="1">
      <c r="A758" s="36" t="s">
        <v>1195</v>
      </c>
      <c r="B758" s="37" t="s">
        <v>1</v>
      </c>
      <c r="C758" s="36">
        <v>5.2</v>
      </c>
      <c r="D758" s="110"/>
    </row>
    <row r="759" spans="1:4" ht="15.75" outlineLevel="1">
      <c r="A759" s="36" t="s">
        <v>1195</v>
      </c>
      <c r="B759" s="37" t="s">
        <v>122</v>
      </c>
      <c r="C759" s="36">
        <v>5.9</v>
      </c>
      <c r="D759" s="109" t="s">
        <v>1135</v>
      </c>
    </row>
    <row r="760" spans="1:4" ht="15.75" outlineLevel="1">
      <c r="A760" s="36" t="s">
        <v>1195</v>
      </c>
      <c r="B760" s="37" t="s">
        <v>123</v>
      </c>
      <c r="C760" s="36">
        <v>5.13</v>
      </c>
      <c r="D760" s="110"/>
    </row>
    <row r="761" spans="1:4" ht="15.75" outlineLevel="1">
      <c r="A761" s="36" t="s">
        <v>1195</v>
      </c>
      <c r="B761" s="37" t="s">
        <v>124</v>
      </c>
      <c r="C761" s="36">
        <v>5.16</v>
      </c>
      <c r="D761" s="109" t="s">
        <v>1135</v>
      </c>
    </row>
    <row r="762" spans="1:4" ht="15.75" outlineLevel="1">
      <c r="A762" s="36" t="s">
        <v>1195</v>
      </c>
      <c r="B762" s="37" t="s">
        <v>125</v>
      </c>
      <c r="C762" s="36">
        <v>5.22</v>
      </c>
      <c r="D762" s="109"/>
    </row>
    <row r="763" spans="1:4" ht="15.75" outlineLevel="1">
      <c r="A763" s="36" t="s">
        <v>1195</v>
      </c>
      <c r="B763" s="37" t="s">
        <v>126</v>
      </c>
      <c r="C763" s="36">
        <v>5.42</v>
      </c>
      <c r="D763" s="110"/>
    </row>
    <row r="764" spans="1:4" ht="15.75" outlineLevel="1">
      <c r="A764" s="36" t="s">
        <v>1195</v>
      </c>
      <c r="B764" s="37" t="s">
        <v>6</v>
      </c>
      <c r="C764" s="36">
        <v>5.27</v>
      </c>
      <c r="D764" s="110"/>
    </row>
    <row r="765" spans="1:4" ht="15.75" outlineLevel="1">
      <c r="A765" s="36" t="s">
        <v>1195</v>
      </c>
      <c r="B765" s="37" t="s">
        <v>7</v>
      </c>
      <c r="C765" s="36">
        <v>5.28</v>
      </c>
      <c r="D765" s="109" t="s">
        <v>1135</v>
      </c>
    </row>
    <row r="766" spans="1:4" ht="15.75" outlineLevel="1">
      <c r="A766" s="36" t="s">
        <v>1195</v>
      </c>
      <c r="B766" s="37" t="s">
        <v>127</v>
      </c>
      <c r="C766" s="36">
        <v>5.36</v>
      </c>
      <c r="D766" s="110"/>
    </row>
    <row r="767" spans="1:4" ht="15.75" outlineLevel="1">
      <c r="A767" s="36" t="s">
        <v>1195</v>
      </c>
      <c r="B767" s="37" t="s">
        <v>9</v>
      </c>
      <c r="C767" s="36">
        <v>5.49</v>
      </c>
      <c r="D767" s="110"/>
    </row>
    <row r="768" spans="1:4" ht="15.75" outlineLevel="1">
      <c r="A768" s="36" t="s">
        <v>1195</v>
      </c>
      <c r="B768" s="37" t="s">
        <v>10</v>
      </c>
      <c r="C768" s="36">
        <v>5.51</v>
      </c>
      <c r="D768" s="110"/>
    </row>
    <row r="769" spans="1:4" ht="15.75" outlineLevel="1">
      <c r="A769" s="36" t="s">
        <v>1195</v>
      </c>
      <c r="B769" s="37" t="s">
        <v>1184</v>
      </c>
      <c r="C769" s="36">
        <v>5.52</v>
      </c>
      <c r="D769" s="110"/>
    </row>
    <row r="770" spans="1:4" ht="15.75" outlineLevel="1">
      <c r="A770" s="36" t="s">
        <v>1195</v>
      </c>
      <c r="B770" s="37" t="s">
        <v>11</v>
      </c>
      <c r="C770" s="36">
        <v>5.53</v>
      </c>
      <c r="D770" s="110"/>
    </row>
    <row r="771" spans="1:4" ht="15.75" outlineLevel="1">
      <c r="A771" s="36" t="s">
        <v>1195</v>
      </c>
      <c r="B771" s="37" t="s">
        <v>18</v>
      </c>
      <c r="C771" s="36">
        <v>5.54</v>
      </c>
      <c r="D771" s="110"/>
    </row>
    <row r="772" spans="1:4" ht="15.75" outlineLevel="1">
      <c r="A772" s="36" t="s">
        <v>1195</v>
      </c>
      <c r="B772" s="37" t="s">
        <v>14</v>
      </c>
      <c r="C772" s="38">
        <v>5.7</v>
      </c>
      <c r="D772" s="110"/>
    </row>
    <row r="773" spans="1:4" ht="15.75" outlineLevel="1">
      <c r="A773" s="36" t="s">
        <v>1195</v>
      </c>
      <c r="B773" s="37" t="s">
        <v>129</v>
      </c>
      <c r="C773" s="36">
        <v>5.71</v>
      </c>
      <c r="D773" s="110"/>
    </row>
    <row r="774" spans="1:4" ht="15.75" outlineLevel="1">
      <c r="A774" s="36" t="s">
        <v>1195</v>
      </c>
      <c r="B774" s="37" t="s">
        <v>130</v>
      </c>
      <c r="C774" s="38">
        <v>5.9</v>
      </c>
      <c r="D774" s="110"/>
    </row>
    <row r="775" spans="1:4" ht="15.75" outlineLevel="1">
      <c r="A775" s="36" t="s">
        <v>1195</v>
      </c>
      <c r="B775" s="37" t="s">
        <v>131</v>
      </c>
      <c r="C775" s="36">
        <v>5.91</v>
      </c>
      <c r="D775" s="110"/>
    </row>
    <row r="776" spans="1:4" ht="15.75" outlineLevel="1">
      <c r="A776" s="36" t="s">
        <v>1195</v>
      </c>
      <c r="B776" s="37" t="s">
        <v>132</v>
      </c>
      <c r="C776" s="36">
        <v>5.97</v>
      </c>
      <c r="D776" s="110"/>
    </row>
    <row r="777" spans="1:4" ht="15.75">
      <c r="A777" s="42" t="s">
        <v>1195</v>
      </c>
      <c r="B777" s="37"/>
      <c r="C777" s="36"/>
      <c r="D777" s="110"/>
    </row>
    <row r="778" spans="1:4" ht="15.75" outlineLevel="1">
      <c r="A778" s="36" t="s">
        <v>1122</v>
      </c>
      <c r="B778" s="37" t="s">
        <v>0</v>
      </c>
      <c r="C778" s="36">
        <v>5.0999999999999996</v>
      </c>
      <c r="D778" s="110"/>
    </row>
    <row r="779" spans="1:4" ht="15.75" outlineLevel="1">
      <c r="A779" s="36" t="s">
        <v>1122</v>
      </c>
      <c r="B779" s="37" t="s">
        <v>1</v>
      </c>
      <c r="C779" s="36">
        <v>5.2</v>
      </c>
      <c r="D779" s="110"/>
    </row>
    <row r="780" spans="1:4" ht="15.75" outlineLevel="1">
      <c r="A780" s="36" t="s">
        <v>1122</v>
      </c>
      <c r="B780" s="37" t="s">
        <v>5</v>
      </c>
      <c r="C780" s="36">
        <v>5.26</v>
      </c>
      <c r="D780" s="110"/>
    </row>
    <row r="781" spans="1:4" ht="15.75" outlineLevel="1">
      <c r="A781" s="36" t="s">
        <v>1122</v>
      </c>
      <c r="B781" s="37" t="s">
        <v>214</v>
      </c>
      <c r="C781" s="36">
        <v>5.5</v>
      </c>
      <c r="D781" s="110"/>
    </row>
    <row r="782" spans="1:4" ht="15.75" outlineLevel="1">
      <c r="A782" s="36" t="s">
        <v>1122</v>
      </c>
      <c r="B782" s="37" t="s">
        <v>215</v>
      </c>
      <c r="C782" s="36">
        <v>5.8</v>
      </c>
      <c r="D782" s="109" t="s">
        <v>1135</v>
      </c>
    </row>
    <row r="783" spans="1:4" ht="15.75" outlineLevel="1">
      <c r="A783" s="36" t="s">
        <v>1122</v>
      </c>
      <c r="B783" s="37" t="s">
        <v>216</v>
      </c>
      <c r="C783" s="36">
        <v>5.12</v>
      </c>
      <c r="D783" s="36"/>
    </row>
    <row r="784" spans="1:4" ht="15.75" outlineLevel="1">
      <c r="A784" s="36" t="s">
        <v>1122</v>
      </c>
      <c r="B784" s="37" t="s">
        <v>217</v>
      </c>
      <c r="C784" s="36">
        <v>5.15</v>
      </c>
      <c r="D784" s="36"/>
    </row>
    <row r="785" spans="1:4" ht="15.75" outlineLevel="1">
      <c r="A785" s="36" t="s">
        <v>1122</v>
      </c>
      <c r="B785" s="37" t="s">
        <v>218</v>
      </c>
      <c r="C785" s="38">
        <v>5.2</v>
      </c>
      <c r="D785" s="109"/>
    </row>
    <row r="786" spans="1:4" ht="15.75" outlineLevel="1">
      <c r="A786" s="36" t="s">
        <v>1122</v>
      </c>
      <c r="B786" s="37" t="s">
        <v>219</v>
      </c>
      <c r="C786" s="36">
        <v>5.25</v>
      </c>
      <c r="D786" s="36"/>
    </row>
    <row r="787" spans="1:4" ht="15.75" outlineLevel="1">
      <c r="A787" s="36" t="s">
        <v>1122</v>
      </c>
      <c r="B787" s="37" t="s">
        <v>11</v>
      </c>
      <c r="C787" s="36">
        <v>5.53</v>
      </c>
      <c r="D787" s="36"/>
    </row>
    <row r="788" spans="1:4" ht="15.75" outlineLevel="1">
      <c r="A788" s="36" t="s">
        <v>1122</v>
      </c>
      <c r="B788" s="37" t="s">
        <v>220</v>
      </c>
      <c r="C788" s="38">
        <v>5.4</v>
      </c>
      <c r="D788" s="36"/>
    </row>
    <row r="789" spans="1:4" ht="15.75" outlineLevel="1">
      <c r="A789" s="36" t="s">
        <v>1122</v>
      </c>
      <c r="B789" s="37" t="s">
        <v>221</v>
      </c>
      <c r="C789" s="36">
        <v>5.92</v>
      </c>
      <c r="D789" s="36"/>
    </row>
    <row r="790" spans="1:4" ht="15.75" outlineLevel="1">
      <c r="A790" s="36" t="s">
        <v>1122</v>
      </c>
      <c r="B790" s="37" t="s">
        <v>222</v>
      </c>
      <c r="C790" s="36">
        <v>5.93</v>
      </c>
      <c r="D790" s="36"/>
    </row>
    <row r="791" spans="1:4" ht="31.5" outlineLevel="1">
      <c r="A791" s="36" t="s">
        <v>1122</v>
      </c>
      <c r="B791" s="37" t="s">
        <v>223</v>
      </c>
      <c r="C791" s="36">
        <v>5.94</v>
      </c>
      <c r="D791" s="36"/>
    </row>
    <row r="792" spans="1:4" ht="15.75" outlineLevel="1">
      <c r="A792" s="36" t="s">
        <v>1122</v>
      </c>
      <c r="B792" s="37" t="s">
        <v>224</v>
      </c>
      <c r="C792" s="36">
        <v>5.95</v>
      </c>
      <c r="D792" s="36"/>
    </row>
    <row r="793" spans="1:4" ht="15.75" outlineLevel="1">
      <c r="A793" s="36" t="s">
        <v>1122</v>
      </c>
      <c r="B793" s="37" t="s">
        <v>225</v>
      </c>
      <c r="C793" s="36">
        <v>5.98</v>
      </c>
      <c r="D793" s="36"/>
    </row>
    <row r="794" spans="1:4" ht="15.75" outlineLevel="1">
      <c r="A794" s="36" t="s">
        <v>1122</v>
      </c>
      <c r="B794" s="37" t="s">
        <v>226</v>
      </c>
      <c r="C794" s="36">
        <v>5.96</v>
      </c>
      <c r="D794" s="36"/>
    </row>
    <row r="795" spans="1:4" ht="15.75">
      <c r="A795" s="42" t="s">
        <v>1122</v>
      </c>
      <c r="B795" s="37"/>
      <c r="C795" s="36"/>
      <c r="D795" s="36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3" t="s">
        <v>1212</v>
      </c>
    </row>
    <row r="3" spans="1:2">
      <c r="A3" t="s">
        <v>1213</v>
      </c>
      <c r="B3" t="s">
        <v>1214</v>
      </c>
    </row>
    <row r="4" spans="1:2">
      <c r="A4" t="s">
        <v>201</v>
      </c>
      <c r="B4" t="s">
        <v>1215</v>
      </c>
    </row>
    <row r="5" spans="1:2">
      <c r="A5" t="s">
        <v>1216</v>
      </c>
      <c r="B5" t="s">
        <v>1217</v>
      </c>
    </row>
    <row r="6" spans="1:2">
      <c r="A6" t="s">
        <v>1218</v>
      </c>
      <c r="B6" t="s">
        <v>1219</v>
      </c>
    </row>
    <row r="7" spans="1:2">
      <c r="A7" t="s">
        <v>1220</v>
      </c>
      <c r="B7" t="s">
        <v>1221</v>
      </c>
    </row>
    <row r="8" spans="1:2">
      <c r="A8" t="s">
        <v>1222</v>
      </c>
      <c r="B8" t="s">
        <v>1223</v>
      </c>
    </row>
    <row r="10" spans="1:2" ht="15">
      <c r="A10" s="23" t="s">
        <v>1224</v>
      </c>
    </row>
    <row r="11" spans="1:2">
      <c r="A11" t="s">
        <v>1225</v>
      </c>
    </row>
    <row r="12" spans="1:2">
      <c r="A12" t="s">
        <v>1226</v>
      </c>
      <c r="B12" t="s">
        <v>1227</v>
      </c>
    </row>
    <row r="14" spans="1:2">
      <c r="A14" s="35"/>
    </row>
    <row r="15" spans="1:2" ht="15">
      <c r="A15" s="23" t="s">
        <v>1228</v>
      </c>
    </row>
    <row r="16" spans="1:2">
      <c r="A16" s="33" t="s">
        <v>1229</v>
      </c>
    </row>
    <row r="17" spans="1:2">
      <c r="A17" s="33" t="s">
        <v>1230</v>
      </c>
    </row>
    <row r="18" spans="1:2">
      <c r="A18" s="33" t="s">
        <v>1231</v>
      </c>
    </row>
    <row r="19" spans="1:2">
      <c r="A19" s="33" t="s">
        <v>1232</v>
      </c>
    </row>
    <row r="21" spans="1:2" ht="15">
      <c r="A21" s="34" t="s">
        <v>1233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3" t="s">
        <v>1234</v>
      </c>
      <c r="B34" s="23" t="s">
        <v>336</v>
      </c>
    </row>
    <row r="35" spans="1:2">
      <c r="A35" s="15" t="s">
        <v>1235</v>
      </c>
      <c r="B35" s="41">
        <v>512310509</v>
      </c>
    </row>
    <row r="36" spans="1:2">
      <c r="A36" t="s">
        <v>1236</v>
      </c>
      <c r="B36" s="41">
        <v>513910703</v>
      </c>
    </row>
    <row r="37" spans="1:2">
      <c r="A37" t="s">
        <v>1237</v>
      </c>
      <c r="B37" s="41">
        <v>512304882</v>
      </c>
    </row>
    <row r="38" spans="1:2">
      <c r="A38" t="s">
        <v>1238</v>
      </c>
      <c r="B38" s="41">
        <v>520030677</v>
      </c>
    </row>
    <row r="39" spans="1:2">
      <c r="A39" t="s">
        <v>1239</v>
      </c>
      <c r="B39" s="41">
        <v>513621110</v>
      </c>
    </row>
    <row r="40" spans="1:2">
      <c r="A40" t="s">
        <v>1240</v>
      </c>
      <c r="B40" s="15">
        <v>513173393</v>
      </c>
    </row>
    <row r="41" spans="1:2">
      <c r="A41" t="s">
        <v>1241</v>
      </c>
      <c r="B41" s="15">
        <v>511880460</v>
      </c>
    </row>
    <row r="42" spans="1:2">
      <c r="A42" t="s">
        <v>1242</v>
      </c>
      <c r="B42" s="15">
        <v>510773922</v>
      </c>
    </row>
    <row r="43" spans="1:2">
      <c r="A43" t="s">
        <v>1243</v>
      </c>
      <c r="B43">
        <v>520021916</v>
      </c>
    </row>
    <row r="44" spans="1:2">
      <c r="A44" t="s">
        <v>1244</v>
      </c>
      <c r="B44">
        <v>520044025</v>
      </c>
    </row>
    <row r="45" spans="1:2">
      <c r="A45" t="s">
        <v>1245</v>
      </c>
      <c r="B45">
        <v>570003152</v>
      </c>
    </row>
    <row r="46" spans="1:2">
      <c r="A46" t="s">
        <v>1246</v>
      </c>
      <c r="B46" s="15">
        <v>520023094</v>
      </c>
    </row>
    <row r="47" spans="1:2">
      <c r="A47" t="s">
        <v>1247</v>
      </c>
      <c r="B47" s="15">
        <v>512711409</v>
      </c>
    </row>
    <row r="48" spans="1:2">
      <c r="A48" t="s">
        <v>1248</v>
      </c>
      <c r="B48">
        <v>515859379</v>
      </c>
    </row>
    <row r="49" spans="1:2">
      <c r="A49" t="s">
        <v>1249</v>
      </c>
      <c r="B49" s="15">
        <v>520030990</v>
      </c>
    </row>
    <row r="50" spans="1:2">
      <c r="A50" t="s">
        <v>1250</v>
      </c>
      <c r="B50" s="15">
        <v>520028812</v>
      </c>
    </row>
    <row r="51" spans="1:2">
      <c r="A51" t="s">
        <v>1251</v>
      </c>
      <c r="B51" s="15">
        <v>520034968</v>
      </c>
    </row>
    <row r="52" spans="1:2">
      <c r="A52" t="s">
        <v>1252</v>
      </c>
      <c r="B52" s="15">
        <v>520031824</v>
      </c>
    </row>
    <row r="53" spans="1:2">
      <c r="A53" t="s">
        <v>1253</v>
      </c>
      <c r="B53" s="15">
        <v>520005497</v>
      </c>
    </row>
    <row r="54" spans="1:2">
      <c r="A54" t="s">
        <v>1254</v>
      </c>
      <c r="B54" s="15">
        <v>520022518</v>
      </c>
    </row>
    <row r="55" spans="1:2">
      <c r="A55" t="s">
        <v>1255</v>
      </c>
      <c r="B55" s="15">
        <v>520028556</v>
      </c>
    </row>
    <row r="56" spans="1:2">
      <c r="A56" t="s">
        <v>1256</v>
      </c>
      <c r="B56" s="15">
        <v>520032269</v>
      </c>
    </row>
    <row r="57" spans="1:2">
      <c r="A57" t="s">
        <v>1257</v>
      </c>
      <c r="B57" s="15">
        <v>520027954</v>
      </c>
    </row>
    <row r="58" spans="1:2">
      <c r="A58" t="s">
        <v>1258</v>
      </c>
      <c r="B58">
        <v>520029620</v>
      </c>
    </row>
    <row r="59" spans="1:2">
      <c r="A59" t="s">
        <v>1259</v>
      </c>
      <c r="B59" s="15">
        <v>520028861</v>
      </c>
    </row>
    <row r="60" spans="1:2">
      <c r="A60" t="s">
        <v>1260</v>
      </c>
      <c r="B60" s="15">
        <v>520030743</v>
      </c>
    </row>
    <row r="61" spans="1:2">
      <c r="A61" t="s">
        <v>1261</v>
      </c>
      <c r="B61">
        <v>520042177</v>
      </c>
    </row>
    <row r="62" spans="1:2">
      <c r="A62" t="s">
        <v>1262</v>
      </c>
      <c r="B62" s="15">
        <v>515447035</v>
      </c>
    </row>
    <row r="63" spans="1:2">
      <c r="A63" t="s">
        <v>1263</v>
      </c>
      <c r="B63" s="15">
        <v>520042607</v>
      </c>
    </row>
    <row r="64" spans="1:2">
      <c r="A64" t="s">
        <v>1264</v>
      </c>
      <c r="B64" s="15">
        <v>513026484</v>
      </c>
    </row>
    <row r="65" spans="1:2">
      <c r="A65" t="s">
        <v>1265</v>
      </c>
      <c r="B65">
        <v>520023185</v>
      </c>
    </row>
    <row r="66" spans="1:2">
      <c r="A66" t="s">
        <v>1266</v>
      </c>
      <c r="B66">
        <v>520004078</v>
      </c>
    </row>
    <row r="67" spans="1:2">
      <c r="A67" t="s">
        <v>1267</v>
      </c>
      <c r="B67" s="15">
        <v>512267592</v>
      </c>
    </row>
    <row r="68" spans="1:2">
      <c r="A68" t="s">
        <v>1268</v>
      </c>
      <c r="B68">
        <v>515764868</v>
      </c>
    </row>
    <row r="69" spans="1:2">
      <c r="A69" t="s">
        <v>1269</v>
      </c>
      <c r="B69" s="15">
        <v>513452003</v>
      </c>
    </row>
    <row r="70" spans="1:2">
      <c r="A70" t="s">
        <v>1270</v>
      </c>
      <c r="B70" s="15">
        <v>510142789</v>
      </c>
    </row>
    <row r="71" spans="1:2">
      <c r="A71" t="s">
        <v>1271</v>
      </c>
      <c r="B71" s="15">
        <v>510960586</v>
      </c>
    </row>
    <row r="72" spans="1:2">
      <c r="A72" t="s">
        <v>1272</v>
      </c>
      <c r="B72" s="15">
        <v>510930670</v>
      </c>
    </row>
    <row r="73" spans="1:2">
      <c r="A73" t="s">
        <v>1273</v>
      </c>
      <c r="B73" s="15">
        <v>510927536</v>
      </c>
    </row>
    <row r="74" spans="1:2">
      <c r="A74" t="s">
        <v>1274</v>
      </c>
      <c r="B74" s="15">
        <v>510930654</v>
      </c>
    </row>
    <row r="75" spans="1:2">
      <c r="A75" t="s">
        <v>1275</v>
      </c>
      <c r="B75" s="15">
        <v>520032566</v>
      </c>
    </row>
    <row r="76" spans="1:2">
      <c r="A76" t="s">
        <v>1276</v>
      </c>
      <c r="B76" s="15">
        <v>513611509</v>
      </c>
    </row>
    <row r="77" spans="1:2">
      <c r="A77" t="s">
        <v>1277</v>
      </c>
      <c r="B77">
        <v>510888985</v>
      </c>
    </row>
    <row r="78" spans="1:2">
      <c r="A78" t="s">
        <v>1278</v>
      </c>
      <c r="B78">
        <v>520024647</v>
      </c>
    </row>
    <row r="79" spans="1:2">
      <c r="A79" t="s">
        <v>1279</v>
      </c>
      <c r="B79" s="15">
        <v>512244146</v>
      </c>
    </row>
    <row r="80" spans="1:2">
      <c r="A80" t="s">
        <v>1280</v>
      </c>
      <c r="B80" s="15">
        <v>510694821</v>
      </c>
    </row>
    <row r="81" spans="1:2">
      <c r="A81" t="s">
        <v>1281</v>
      </c>
      <c r="B81">
        <v>515761625</v>
      </c>
    </row>
    <row r="82" spans="1:2">
      <c r="A82" t="s">
        <v>1282</v>
      </c>
      <c r="B82" s="15">
        <v>511423048</v>
      </c>
    </row>
    <row r="83" spans="1:2">
      <c r="A83" t="s">
        <v>1283</v>
      </c>
      <c r="B83" s="15">
        <v>520019688</v>
      </c>
    </row>
    <row r="84" spans="1:2">
      <c r="A84" t="s">
        <v>1284</v>
      </c>
      <c r="B84">
        <v>520004896</v>
      </c>
    </row>
    <row r="85" spans="1:2">
      <c r="A85" t="s">
        <v>1285</v>
      </c>
      <c r="B85" s="15">
        <v>512237744</v>
      </c>
    </row>
    <row r="86" spans="1:2">
      <c r="A86" t="s">
        <v>1286</v>
      </c>
      <c r="B86" s="15">
        <v>514956465</v>
      </c>
    </row>
    <row r="87" spans="1:2">
      <c r="A87" t="s">
        <v>1287</v>
      </c>
      <c r="B87" s="15">
        <v>512362914</v>
      </c>
    </row>
    <row r="88" spans="1:2">
      <c r="A88" t="s">
        <v>1288</v>
      </c>
      <c r="B88" s="15">
        <v>520042615</v>
      </c>
    </row>
    <row r="89" spans="1:2">
      <c r="A89" t="s">
        <v>1289</v>
      </c>
      <c r="B89" s="15">
        <v>512065202</v>
      </c>
    </row>
    <row r="90" spans="1:2">
      <c r="A90" t="s">
        <v>1290</v>
      </c>
      <c r="B90">
        <v>520042540</v>
      </c>
    </row>
    <row r="91" spans="1:2">
      <c r="A91" t="s">
        <v>1291</v>
      </c>
      <c r="B91" s="15">
        <v>520027715</v>
      </c>
    </row>
    <row r="92" spans="1:2">
      <c r="A92" t="s">
        <v>1292</v>
      </c>
      <c r="B92" s="15">
        <v>512245812</v>
      </c>
    </row>
    <row r="93" spans="1:2">
      <c r="A93" t="s">
        <v>1293</v>
      </c>
      <c r="B93" s="15">
        <v>520022351</v>
      </c>
    </row>
    <row r="94" spans="1:2">
      <c r="A94" t="s">
        <v>1294</v>
      </c>
      <c r="B94" s="15">
        <v>514767490</v>
      </c>
    </row>
    <row r="95" spans="1:2">
      <c r="A95" t="s">
        <v>1295</v>
      </c>
      <c r="B95" s="15">
        <v>520024985</v>
      </c>
    </row>
    <row r="96" spans="1:2">
      <c r="A96" t="s">
        <v>1296</v>
      </c>
      <c r="B96" s="15">
        <v>520042573</v>
      </c>
    </row>
    <row r="97" spans="1:2">
      <c r="A97" t="s">
        <v>1297</v>
      </c>
      <c r="B97" s="15">
        <v>570009449</v>
      </c>
    </row>
    <row r="98" spans="1:2">
      <c r="A98" t="s">
        <v>1298</v>
      </c>
      <c r="B98" s="15">
        <v>520031659</v>
      </c>
    </row>
    <row r="99" spans="1:2">
      <c r="A99" t="s">
        <v>1299</v>
      </c>
      <c r="B99" s="15">
        <v>520042581</v>
      </c>
    </row>
    <row r="100" spans="1:2">
      <c r="A100" t="s">
        <v>1300</v>
      </c>
      <c r="B100">
        <v>520031030</v>
      </c>
    </row>
    <row r="101" spans="1:2">
      <c r="A101" t="s">
        <v>1301</v>
      </c>
      <c r="B101" s="15">
        <v>520030941</v>
      </c>
    </row>
    <row r="102" spans="1:2">
      <c r="A102" t="s">
        <v>1302</v>
      </c>
      <c r="B102" s="15">
        <v>512008335</v>
      </c>
    </row>
    <row r="103" spans="1:2">
      <c r="A103" t="s">
        <v>1303</v>
      </c>
      <c r="B103" s="15">
        <v>520022963</v>
      </c>
    </row>
    <row r="104" spans="1:2">
      <c r="A104" t="s">
        <v>1304</v>
      </c>
      <c r="B104" s="15">
        <v>570011767</v>
      </c>
    </row>
    <row r="105" spans="1:2">
      <c r="A105" t="s">
        <v>1305</v>
      </c>
      <c r="B105" s="15">
        <v>570014928</v>
      </c>
    </row>
    <row r="106" spans="1:2">
      <c r="A106" t="s">
        <v>1306</v>
      </c>
      <c r="B106" s="15">
        <v>570005959</v>
      </c>
    </row>
    <row r="107" spans="1:2">
      <c r="A107" t="s">
        <v>1307</v>
      </c>
      <c r="B107" s="15">
        <v>510800402</v>
      </c>
    </row>
    <row r="108" spans="1:2">
      <c r="A108" t="s">
        <v>1308</v>
      </c>
      <c r="B108" s="15">
        <v>570007476</v>
      </c>
    </row>
    <row r="109" spans="1:2">
      <c r="A109" t="s">
        <v>1309</v>
      </c>
      <c r="B109" s="15">
        <v>570005850</v>
      </c>
    </row>
    <row r="110" spans="1:2">
      <c r="A110" t="s">
        <v>1310</v>
      </c>
      <c r="B110" s="15">
        <v>520020504</v>
      </c>
    </row>
    <row r="111" spans="1:2">
      <c r="A111" t="s">
        <v>1311</v>
      </c>
      <c r="B111" s="15">
        <v>520020447</v>
      </c>
    </row>
    <row r="112" spans="1:2">
      <c r="A112" t="s">
        <v>1312</v>
      </c>
      <c r="B112" s="15">
        <v>511033060</v>
      </c>
    </row>
    <row r="113" spans="1:2">
      <c r="A113" t="s">
        <v>1313</v>
      </c>
      <c r="B113">
        <v>520027848</v>
      </c>
    </row>
    <row r="114" spans="1:2">
      <c r="A114" t="s">
        <v>1314</v>
      </c>
      <c r="B114" s="15">
        <v>570009852</v>
      </c>
    </row>
    <row r="115" spans="1:2">
      <c r="A115" t="s">
        <v>1315</v>
      </c>
      <c r="B115" s="15">
        <v>520027251</v>
      </c>
    </row>
    <row r="116" spans="1:2">
      <c r="A116" t="s">
        <v>1316</v>
      </c>
      <c r="B116" s="15">
        <v>520028390</v>
      </c>
    </row>
    <row r="117" spans="1:2">
      <c r="A117" t="s">
        <v>1317</v>
      </c>
      <c r="B117" s="15">
        <v>510806870</v>
      </c>
    </row>
    <row r="118" spans="1:2">
      <c r="A118" t="s">
        <v>1318</v>
      </c>
      <c r="B118">
        <v>513879189</v>
      </c>
    </row>
    <row r="119" spans="1:2">
      <c r="A119" t="s">
        <v>1319</v>
      </c>
      <c r="B119">
        <v>510015951</v>
      </c>
    </row>
    <row r="120" spans="1:2">
      <c r="A120" t="s">
        <v>1320</v>
      </c>
      <c r="B120" s="15">
        <v>520030693</v>
      </c>
    </row>
    <row r="121" spans="1:2">
      <c r="A121" t="s">
        <v>1321</v>
      </c>
      <c r="B121" s="15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C1" zoomScale="70" zoomScaleNormal="70" workbookViewId="0">
      <selection activeCell="C2" sqref="C2"/>
    </sheetView>
  </sheetViews>
  <sheetFormatPr defaultColWidth="9" defaultRowHeight="14.25"/>
  <cols>
    <col min="1" max="14" width="11.625" style="4" customWidth="1"/>
    <col min="15" max="15" width="11.625" style="145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63" t="s">
        <v>14</v>
      </c>
      <c r="P1" s="167" t="s">
        <v>15</v>
      </c>
      <c r="Q1" s="19" t="s">
        <v>16</v>
      </c>
      <c r="R1" s="19" t="s">
        <v>17</v>
      </c>
      <c r="S1" s="161" t="s">
        <v>18</v>
      </c>
      <c r="T1" s="172" t="s">
        <v>19</v>
      </c>
      <c r="U1" s="19" t="s">
        <v>20</v>
      </c>
      <c r="V1" s="19" t="s">
        <v>21</v>
      </c>
      <c r="W1" s="19" t="s">
        <v>22</v>
      </c>
      <c r="X1" s="167" t="s">
        <v>23</v>
      </c>
      <c r="Y1" s="167" t="s">
        <v>24</v>
      </c>
      <c r="Z1" s="167" t="s">
        <v>25</v>
      </c>
    </row>
    <row r="2" spans="1:26">
      <c r="A2" s="18">
        <v>1182</v>
      </c>
      <c r="B2" s="18">
        <v>1182</v>
      </c>
      <c r="C2" s="18" t="s">
        <v>26</v>
      </c>
      <c r="D2" s="18" t="s">
        <v>27</v>
      </c>
      <c r="E2" s="18" t="s">
        <v>28</v>
      </c>
      <c r="F2" s="18" t="s">
        <v>29</v>
      </c>
      <c r="G2" s="18" t="s">
        <v>30</v>
      </c>
      <c r="H2" s="18" t="s">
        <v>30</v>
      </c>
      <c r="I2" s="18" t="s">
        <v>31</v>
      </c>
      <c r="J2" s="18" t="s">
        <v>32</v>
      </c>
      <c r="K2" s="18" t="s">
        <v>33</v>
      </c>
      <c r="L2" s="4" t="s">
        <v>34</v>
      </c>
      <c r="M2" s="154">
        <v>0.67400000000000004</v>
      </c>
      <c r="N2" s="4" t="s">
        <v>35</v>
      </c>
      <c r="O2" s="165">
        <v>0</v>
      </c>
      <c r="P2" s="170">
        <v>4.24E-2</v>
      </c>
      <c r="R2" s="154">
        <v>2491500</v>
      </c>
      <c r="S2" s="171">
        <v>1</v>
      </c>
      <c r="T2" s="173">
        <v>97.24</v>
      </c>
      <c r="U2" s="154">
        <v>2422.7350000000001</v>
      </c>
      <c r="W2" s="18" t="s">
        <v>36</v>
      </c>
      <c r="X2" s="174">
        <v>1.7799999999999999E-4</v>
      </c>
      <c r="Y2" s="170">
        <v>3.64598323540824E-2</v>
      </c>
      <c r="Z2" s="170">
        <v>5.5955442340503399E-3</v>
      </c>
    </row>
    <row r="3" spans="1:26">
      <c r="A3" s="18">
        <v>1182</v>
      </c>
      <c r="B3" s="18">
        <v>1182</v>
      </c>
      <c r="C3" s="18" t="s">
        <v>37</v>
      </c>
      <c r="D3" s="18" t="s">
        <v>38</v>
      </c>
      <c r="E3" s="18" t="s">
        <v>39</v>
      </c>
      <c r="F3" s="18" t="s">
        <v>40</v>
      </c>
      <c r="G3" s="18" t="s">
        <v>30</v>
      </c>
      <c r="H3" s="18" t="s">
        <v>30</v>
      </c>
      <c r="I3" s="18" t="s">
        <v>41</v>
      </c>
      <c r="J3" s="18" t="s">
        <v>32</v>
      </c>
      <c r="K3" s="18" t="s">
        <v>33</v>
      </c>
      <c r="L3" s="4" t="s">
        <v>34</v>
      </c>
      <c r="M3" s="154">
        <v>2.1419999999999999</v>
      </c>
      <c r="N3" s="4" t="s">
        <v>42</v>
      </c>
      <c r="O3" s="165">
        <v>7.4999999999999997E-3</v>
      </c>
      <c r="P3" s="170">
        <v>1.9449999999999999E-2</v>
      </c>
      <c r="R3" s="154">
        <v>1171463</v>
      </c>
      <c r="S3" s="171">
        <v>1</v>
      </c>
      <c r="T3" s="173">
        <v>114.63</v>
      </c>
      <c r="U3" s="154">
        <v>1342.848</v>
      </c>
      <c r="W3" s="18" t="s">
        <v>36</v>
      </c>
      <c r="X3" s="174">
        <v>4.8000000000000001E-5</v>
      </c>
      <c r="Y3" s="170">
        <v>2.0208575178801098E-2</v>
      </c>
      <c r="Z3" s="170">
        <v>3.1014398317015901E-3</v>
      </c>
    </row>
    <row r="4" spans="1:26">
      <c r="A4" s="18">
        <v>1182</v>
      </c>
      <c r="B4" s="18">
        <v>1182</v>
      </c>
      <c r="C4" s="18" t="s">
        <v>37</v>
      </c>
      <c r="D4" s="18" t="s">
        <v>43</v>
      </c>
      <c r="E4" s="18" t="s">
        <v>44</v>
      </c>
      <c r="F4" s="18" t="s">
        <v>40</v>
      </c>
      <c r="G4" s="18" t="s">
        <v>30</v>
      </c>
      <c r="H4" s="18" t="s">
        <v>30</v>
      </c>
      <c r="I4" s="18" t="s">
        <v>41</v>
      </c>
      <c r="J4" s="18" t="s">
        <v>32</v>
      </c>
      <c r="K4" s="18" t="s">
        <v>33</v>
      </c>
      <c r="L4" s="4" t="s">
        <v>34</v>
      </c>
      <c r="M4" s="154">
        <v>17.922999999999998</v>
      </c>
      <c r="N4" s="4" t="s">
        <v>45</v>
      </c>
      <c r="O4" s="165">
        <v>0.01</v>
      </c>
      <c r="P4" s="170">
        <v>2.206E-2</v>
      </c>
      <c r="R4" s="154">
        <v>8270758</v>
      </c>
      <c r="S4" s="171">
        <v>1</v>
      </c>
      <c r="T4" s="173">
        <v>94.86</v>
      </c>
      <c r="U4" s="154">
        <v>7845.6409999999996</v>
      </c>
      <c r="W4" s="18" t="s">
        <v>36</v>
      </c>
      <c r="X4" s="174">
        <v>3.7500000000000001E-4</v>
      </c>
      <c r="Y4" s="170">
        <v>0.118069373750206</v>
      </c>
      <c r="Z4" s="170">
        <v>1.8120280891306101E-2</v>
      </c>
    </row>
    <row r="5" spans="1:26">
      <c r="A5" s="18">
        <v>1182</v>
      </c>
      <c r="B5" s="18">
        <v>1182</v>
      </c>
      <c r="C5" s="18" t="s">
        <v>37</v>
      </c>
      <c r="D5" s="18" t="s">
        <v>46</v>
      </c>
      <c r="E5" s="18" t="s">
        <v>47</v>
      </c>
      <c r="F5" s="18" t="s">
        <v>40</v>
      </c>
      <c r="G5" s="18" t="s">
        <v>30</v>
      </c>
      <c r="H5" s="18" t="s">
        <v>30</v>
      </c>
      <c r="I5" s="18" t="s">
        <v>41</v>
      </c>
      <c r="J5" s="18" t="s">
        <v>32</v>
      </c>
      <c r="K5" s="18" t="s">
        <v>33</v>
      </c>
      <c r="L5" s="4" t="s">
        <v>34</v>
      </c>
      <c r="M5" s="154">
        <v>0.58399999999999996</v>
      </c>
      <c r="N5" s="4" t="s">
        <v>48</v>
      </c>
      <c r="O5" s="165">
        <v>7.4999999999999997E-3</v>
      </c>
      <c r="P5" s="170">
        <v>1.2359999999999999E-2</v>
      </c>
      <c r="R5" s="154">
        <v>1346811</v>
      </c>
      <c r="S5" s="171">
        <v>1</v>
      </c>
      <c r="T5" s="173">
        <v>116.16</v>
      </c>
      <c r="U5" s="154">
        <v>1564.4559999999999</v>
      </c>
      <c r="W5" s="18" t="s">
        <v>36</v>
      </c>
      <c r="X5" s="174">
        <v>6.2000000000000003E-5</v>
      </c>
      <c r="Y5" s="170">
        <v>2.3543557351057599E-2</v>
      </c>
      <c r="Z5" s="170">
        <v>3.6132644633510898E-3</v>
      </c>
    </row>
    <row r="6" spans="1:26">
      <c r="A6" s="18">
        <v>1182</v>
      </c>
      <c r="B6" s="18">
        <v>1182</v>
      </c>
      <c r="C6" s="18" t="s">
        <v>37</v>
      </c>
      <c r="D6" s="18" t="s">
        <v>49</v>
      </c>
      <c r="E6" s="18" t="s">
        <v>50</v>
      </c>
      <c r="F6" s="18" t="s">
        <v>40</v>
      </c>
      <c r="G6" s="18" t="s">
        <v>30</v>
      </c>
      <c r="H6" s="18" t="s">
        <v>30</v>
      </c>
      <c r="I6" s="18" t="s">
        <v>41</v>
      </c>
      <c r="J6" s="18" t="s">
        <v>32</v>
      </c>
      <c r="K6" s="18" t="s">
        <v>33</v>
      </c>
      <c r="L6" s="4" t="s">
        <v>34</v>
      </c>
      <c r="M6" s="154">
        <v>6.6459999999999999</v>
      </c>
      <c r="N6" s="4" t="s">
        <v>51</v>
      </c>
      <c r="O6" s="165">
        <v>1E-3</v>
      </c>
      <c r="P6" s="170">
        <v>2.0310000000000002E-2</v>
      </c>
      <c r="R6" s="154">
        <v>8536364</v>
      </c>
      <c r="S6" s="171">
        <v>1</v>
      </c>
      <c r="T6" s="173">
        <v>101.91</v>
      </c>
      <c r="U6" s="154">
        <v>8699.4089999999997</v>
      </c>
      <c r="W6" s="18" t="s">
        <v>36</v>
      </c>
      <c r="X6" s="174">
        <v>2.7799999999999998E-4</v>
      </c>
      <c r="Y6" s="170">
        <v>0.13091775607620201</v>
      </c>
      <c r="Z6" s="170">
        <v>2.0092141072748999E-2</v>
      </c>
    </row>
    <row r="7" spans="1:26">
      <c r="A7" s="18">
        <v>1182</v>
      </c>
      <c r="B7" s="18">
        <v>1182</v>
      </c>
      <c r="C7" s="18" t="s">
        <v>52</v>
      </c>
      <c r="D7" s="18" t="s">
        <v>53</v>
      </c>
      <c r="E7" s="18" t="s">
        <v>54</v>
      </c>
      <c r="F7" s="18" t="s">
        <v>55</v>
      </c>
      <c r="G7" s="18" t="s">
        <v>30</v>
      </c>
      <c r="H7" s="18" t="s">
        <v>30</v>
      </c>
      <c r="I7" s="18" t="s">
        <v>41</v>
      </c>
      <c r="J7" s="18" t="s">
        <v>32</v>
      </c>
      <c r="K7" s="18" t="s">
        <v>33</v>
      </c>
      <c r="L7" s="4" t="s">
        <v>34</v>
      </c>
      <c r="M7" s="154">
        <v>3.36</v>
      </c>
      <c r="N7" s="4" t="s">
        <v>56</v>
      </c>
      <c r="O7" s="165">
        <v>2.2499999999999999E-2</v>
      </c>
      <c r="P7" s="170">
        <v>4.2610000000000002E-2</v>
      </c>
      <c r="R7" s="154">
        <v>266042</v>
      </c>
      <c r="S7" s="171">
        <v>1</v>
      </c>
      <c r="T7" s="173">
        <v>94.71</v>
      </c>
      <c r="U7" s="154">
        <v>251.96799999999999</v>
      </c>
      <c r="W7" s="18" t="s">
        <v>36</v>
      </c>
      <c r="X7" s="174">
        <v>7.9999999999999996E-6</v>
      </c>
      <c r="Y7" s="170">
        <v>3.7918824569979801E-3</v>
      </c>
      <c r="Z7" s="170">
        <v>5.8194579208140399E-4</v>
      </c>
    </row>
    <row r="8" spans="1:26">
      <c r="A8" s="18">
        <v>1182</v>
      </c>
      <c r="B8" s="18">
        <v>1182</v>
      </c>
      <c r="C8" s="18" t="s">
        <v>52</v>
      </c>
      <c r="D8" s="18" t="s">
        <v>57</v>
      </c>
      <c r="E8" s="18" t="s">
        <v>58</v>
      </c>
      <c r="F8" s="18" t="s">
        <v>55</v>
      </c>
      <c r="G8" s="18" t="s">
        <v>30</v>
      </c>
      <c r="H8" s="18" t="s">
        <v>30</v>
      </c>
      <c r="I8" s="18" t="s">
        <v>41</v>
      </c>
      <c r="J8" s="18" t="s">
        <v>32</v>
      </c>
      <c r="K8" s="18" t="s">
        <v>33</v>
      </c>
      <c r="L8" s="4" t="s">
        <v>34</v>
      </c>
      <c r="M8" s="154">
        <v>3.7010000000000001</v>
      </c>
      <c r="N8" s="4" t="s">
        <v>59</v>
      </c>
      <c r="O8" s="165">
        <v>3.7499999999999999E-2</v>
      </c>
      <c r="P8" s="170">
        <v>4.2680000000000003E-2</v>
      </c>
      <c r="R8" s="154">
        <v>3222360</v>
      </c>
      <c r="S8" s="171">
        <v>1</v>
      </c>
      <c r="T8" s="173">
        <v>98.49</v>
      </c>
      <c r="U8" s="154">
        <v>3173.7020000000002</v>
      </c>
      <c r="W8" s="18" t="s">
        <v>36</v>
      </c>
      <c r="X8" s="174">
        <v>9.1000000000000003E-5</v>
      </c>
      <c r="Y8" s="170">
        <v>4.7761177032430602E-2</v>
      </c>
      <c r="Z8" s="170">
        <v>7.3299782664894998E-3</v>
      </c>
    </row>
    <row r="9" spans="1:26">
      <c r="A9" s="18">
        <v>1182</v>
      </c>
      <c r="B9" s="18">
        <v>1182</v>
      </c>
      <c r="C9" s="18" t="s">
        <v>52</v>
      </c>
      <c r="D9" s="18" t="s">
        <v>60</v>
      </c>
      <c r="E9" s="18" t="s">
        <v>61</v>
      </c>
      <c r="F9" s="18" t="s">
        <v>55</v>
      </c>
      <c r="G9" s="18" t="s">
        <v>30</v>
      </c>
      <c r="H9" s="18" t="s">
        <v>30</v>
      </c>
      <c r="I9" s="18" t="s">
        <v>41</v>
      </c>
      <c r="J9" s="18" t="s">
        <v>32</v>
      </c>
      <c r="K9" s="18" t="s">
        <v>33</v>
      </c>
      <c r="L9" s="4" t="s">
        <v>34</v>
      </c>
      <c r="M9" s="154">
        <v>1.9770000000000001</v>
      </c>
      <c r="N9" s="4" t="s">
        <v>62</v>
      </c>
      <c r="O9" s="165">
        <v>0.02</v>
      </c>
      <c r="P9" s="170">
        <v>4.224E-2</v>
      </c>
      <c r="R9" s="154">
        <v>528276</v>
      </c>
      <c r="S9" s="171">
        <v>1</v>
      </c>
      <c r="T9" s="173">
        <v>95.83</v>
      </c>
      <c r="U9" s="154">
        <v>506.24700000000001</v>
      </c>
      <c r="W9" s="18" t="s">
        <v>36</v>
      </c>
      <c r="X9" s="174">
        <v>1.9000000000000001E-5</v>
      </c>
      <c r="Y9" s="170">
        <v>7.6185302213224101E-3</v>
      </c>
      <c r="Z9" s="170">
        <v>1.16922706714217E-3</v>
      </c>
    </row>
    <row r="10" spans="1:26">
      <c r="A10" s="18">
        <v>1182</v>
      </c>
      <c r="B10" s="18">
        <v>1182</v>
      </c>
      <c r="C10" s="18" t="s">
        <v>52</v>
      </c>
      <c r="D10" s="18" t="s">
        <v>63</v>
      </c>
      <c r="E10" s="18" t="s">
        <v>64</v>
      </c>
      <c r="F10" s="18" t="s">
        <v>55</v>
      </c>
      <c r="G10" s="18" t="s">
        <v>30</v>
      </c>
      <c r="H10" s="18" t="s">
        <v>30</v>
      </c>
      <c r="I10" s="18" t="s">
        <v>41</v>
      </c>
      <c r="J10" s="18" t="s">
        <v>32</v>
      </c>
      <c r="K10" s="18" t="s">
        <v>33</v>
      </c>
      <c r="L10" s="4" t="s">
        <v>34</v>
      </c>
      <c r="M10" s="154">
        <v>14.74</v>
      </c>
      <c r="N10" s="4" t="s">
        <v>65</v>
      </c>
      <c r="O10" s="165">
        <v>3.7499999999999999E-2</v>
      </c>
      <c r="P10" s="170">
        <v>4.8599999999999997E-2</v>
      </c>
      <c r="R10" s="154">
        <v>1302268</v>
      </c>
      <c r="S10" s="171">
        <v>1</v>
      </c>
      <c r="T10" s="173">
        <v>85.21</v>
      </c>
      <c r="U10" s="154">
        <v>1109.663</v>
      </c>
      <c r="W10" s="18" t="s">
        <v>36</v>
      </c>
      <c r="X10" s="174">
        <v>5.0000000000000002E-5</v>
      </c>
      <c r="Y10" s="170">
        <v>1.6699357415909E-2</v>
      </c>
      <c r="Z10" s="170">
        <v>2.56287500703423E-3</v>
      </c>
    </row>
    <row r="11" spans="1:26">
      <c r="A11" s="18">
        <v>1182</v>
      </c>
      <c r="B11" s="18">
        <v>1182</v>
      </c>
      <c r="C11" s="18" t="s">
        <v>37</v>
      </c>
      <c r="D11" s="18" t="s">
        <v>66</v>
      </c>
      <c r="E11" s="18" t="s">
        <v>67</v>
      </c>
      <c r="F11" s="18" t="s">
        <v>40</v>
      </c>
      <c r="G11" s="18" t="s">
        <v>30</v>
      </c>
      <c r="H11" s="18" t="s">
        <v>30</v>
      </c>
      <c r="I11" s="18" t="s">
        <v>41</v>
      </c>
      <c r="J11" s="18" t="s">
        <v>32</v>
      </c>
      <c r="K11" s="18" t="s">
        <v>33</v>
      </c>
      <c r="L11" s="4" t="s">
        <v>34</v>
      </c>
      <c r="M11" s="154">
        <v>13.379</v>
      </c>
      <c r="N11" s="4" t="s">
        <v>68</v>
      </c>
      <c r="O11" s="165">
        <v>2.75E-2</v>
      </c>
      <c r="P11" s="170">
        <v>2.1399999999999999E-2</v>
      </c>
      <c r="R11" s="154">
        <v>68189</v>
      </c>
      <c r="S11" s="171">
        <v>1</v>
      </c>
      <c r="T11" s="173">
        <v>136.1</v>
      </c>
      <c r="U11" s="154">
        <v>92.805000000000007</v>
      </c>
      <c r="W11" s="18" t="s">
        <v>36</v>
      </c>
      <c r="X11" s="174">
        <v>3.0000000000000001E-6</v>
      </c>
      <c r="Y11" s="170">
        <v>1.39662969725294E-3</v>
      </c>
      <c r="Z11" s="170">
        <v>2.1434281906927501E-4</v>
      </c>
    </row>
    <row r="12" spans="1:26">
      <c r="A12" s="18">
        <v>1182</v>
      </c>
      <c r="B12" s="18">
        <v>1182</v>
      </c>
      <c r="C12" s="18" t="s">
        <v>37</v>
      </c>
      <c r="D12" s="18" t="s">
        <v>69</v>
      </c>
      <c r="E12" s="18" t="s">
        <v>70</v>
      </c>
      <c r="F12" s="18" t="s">
        <v>40</v>
      </c>
      <c r="G12" s="18" t="s">
        <v>30</v>
      </c>
      <c r="H12" s="18" t="s">
        <v>30</v>
      </c>
      <c r="I12" s="18" t="s">
        <v>41</v>
      </c>
      <c r="J12" s="18" t="s">
        <v>32</v>
      </c>
      <c r="K12" s="18" t="s">
        <v>33</v>
      </c>
      <c r="L12" s="4" t="s">
        <v>34</v>
      </c>
      <c r="M12" s="154">
        <v>9.1519999999999992</v>
      </c>
      <c r="N12" s="4" t="s">
        <v>71</v>
      </c>
      <c r="O12" s="165">
        <v>0.04</v>
      </c>
      <c r="P12" s="170">
        <v>2.1219999999999999E-2</v>
      </c>
      <c r="R12" s="154">
        <v>2733038</v>
      </c>
      <c r="S12" s="171">
        <v>1</v>
      </c>
      <c r="T12" s="173">
        <v>167.49</v>
      </c>
      <c r="U12" s="154">
        <v>4577.5649999999996</v>
      </c>
      <c r="W12" s="18" t="s">
        <v>36</v>
      </c>
      <c r="X12" s="174">
        <v>1.7200000000000001E-4</v>
      </c>
      <c r="Y12" s="170">
        <v>6.8887968625333196E-2</v>
      </c>
      <c r="Z12" s="170">
        <v>1.0572338125239999E-2</v>
      </c>
    </row>
    <row r="13" spans="1:26">
      <c r="A13" s="18">
        <v>1182</v>
      </c>
      <c r="B13" s="18">
        <v>1182</v>
      </c>
      <c r="C13" s="18" t="s">
        <v>52</v>
      </c>
      <c r="D13" s="18" t="s">
        <v>72</v>
      </c>
      <c r="E13" s="18" t="s">
        <v>73</v>
      </c>
      <c r="F13" s="18" t="s">
        <v>55</v>
      </c>
      <c r="G13" s="18" t="s">
        <v>30</v>
      </c>
      <c r="H13" s="18" t="s">
        <v>30</v>
      </c>
      <c r="I13" s="18" t="s">
        <v>41</v>
      </c>
      <c r="J13" s="18" t="s">
        <v>32</v>
      </c>
      <c r="K13" s="18" t="s">
        <v>33</v>
      </c>
      <c r="L13" s="4" t="s">
        <v>34</v>
      </c>
      <c r="M13" s="154">
        <v>11.552</v>
      </c>
      <c r="N13" s="4" t="s">
        <v>74</v>
      </c>
      <c r="O13" s="165">
        <v>5.5E-2</v>
      </c>
      <c r="P13" s="170">
        <v>4.7300000000000002E-2</v>
      </c>
      <c r="R13" s="154">
        <v>1978491</v>
      </c>
      <c r="S13" s="171">
        <v>1</v>
      </c>
      <c r="T13" s="173">
        <v>109.69</v>
      </c>
      <c r="U13" s="154">
        <v>2170.2069999999999</v>
      </c>
      <c r="W13" s="18" t="s">
        <v>36</v>
      </c>
      <c r="X13" s="174">
        <v>7.2999999999999999E-5</v>
      </c>
      <c r="Y13" s="170">
        <v>3.2659530802889997E-2</v>
      </c>
      <c r="Z13" s="170">
        <v>5.0123063511683498E-3</v>
      </c>
    </row>
    <row r="14" spans="1:26">
      <c r="A14" s="18">
        <v>1182</v>
      </c>
      <c r="B14" s="18">
        <v>1182</v>
      </c>
      <c r="C14" s="18" t="s">
        <v>37</v>
      </c>
      <c r="D14" s="18" t="s">
        <v>75</v>
      </c>
      <c r="E14" s="18" t="s">
        <v>76</v>
      </c>
      <c r="F14" s="18" t="s">
        <v>40</v>
      </c>
      <c r="G14" s="18" t="s">
        <v>30</v>
      </c>
      <c r="H14" s="18" t="s">
        <v>30</v>
      </c>
      <c r="I14" s="18" t="s">
        <v>41</v>
      </c>
      <c r="J14" s="18" t="s">
        <v>32</v>
      </c>
      <c r="K14" s="18" t="s">
        <v>33</v>
      </c>
      <c r="L14" s="4" t="s">
        <v>34</v>
      </c>
      <c r="M14" s="154">
        <v>4.1150000000000002</v>
      </c>
      <c r="N14" s="4" t="s">
        <v>77</v>
      </c>
      <c r="O14" s="165">
        <v>5.0000000000000001E-3</v>
      </c>
      <c r="P14" s="170">
        <v>1.9689999999999999E-2</v>
      </c>
      <c r="R14" s="154">
        <v>2991615</v>
      </c>
      <c r="S14" s="171">
        <v>1</v>
      </c>
      <c r="T14" s="173">
        <v>109.42</v>
      </c>
      <c r="U14" s="154">
        <v>3273.4250000000002</v>
      </c>
      <c r="W14" s="18" t="s">
        <v>36</v>
      </c>
      <c r="X14" s="174">
        <v>1.0900000000000001E-4</v>
      </c>
      <c r="Y14" s="170">
        <v>4.9261909072838499E-2</v>
      </c>
      <c r="Z14" s="170">
        <v>7.5602978256692297E-3</v>
      </c>
    </row>
    <row r="15" spans="1:26">
      <c r="A15" s="18">
        <v>1182</v>
      </c>
      <c r="B15" s="18">
        <v>1182</v>
      </c>
      <c r="C15" s="18" t="s">
        <v>37</v>
      </c>
      <c r="D15" s="18" t="s">
        <v>78</v>
      </c>
      <c r="E15" s="18" t="s">
        <v>79</v>
      </c>
      <c r="F15" s="18" t="s">
        <v>40</v>
      </c>
      <c r="G15" s="18" t="s">
        <v>30</v>
      </c>
      <c r="H15" s="18" t="s">
        <v>30</v>
      </c>
      <c r="I15" s="18" t="s">
        <v>41</v>
      </c>
      <c r="J15" s="18" t="s">
        <v>32</v>
      </c>
      <c r="K15" s="18" t="s">
        <v>33</v>
      </c>
      <c r="L15" s="4" t="s">
        <v>34</v>
      </c>
      <c r="M15" s="154">
        <v>1.331</v>
      </c>
      <c r="N15" s="4" t="s">
        <v>80</v>
      </c>
      <c r="O15" s="165">
        <v>1E-3</v>
      </c>
      <c r="P15" s="170">
        <v>1.9599999999999999E-2</v>
      </c>
      <c r="R15" s="154">
        <v>5857939</v>
      </c>
      <c r="S15" s="171">
        <v>1</v>
      </c>
      <c r="T15" s="173">
        <v>112.95</v>
      </c>
      <c r="U15" s="154">
        <v>6616.5420000000004</v>
      </c>
      <c r="W15" s="18" t="s">
        <v>36</v>
      </c>
      <c r="X15" s="174">
        <v>2.9E-4</v>
      </c>
      <c r="Y15" s="170">
        <v>9.9572613421196901E-2</v>
      </c>
      <c r="Z15" s="170">
        <v>1.52815558087973E-2</v>
      </c>
    </row>
    <row r="16" spans="1:26">
      <c r="A16" s="18">
        <v>1182</v>
      </c>
      <c r="B16" s="18">
        <v>1182</v>
      </c>
      <c r="C16" s="18" t="s">
        <v>37</v>
      </c>
      <c r="D16" s="18" t="s">
        <v>81</v>
      </c>
      <c r="E16" s="18" t="s">
        <v>82</v>
      </c>
      <c r="F16" s="18" t="s">
        <v>40</v>
      </c>
      <c r="G16" s="18" t="s">
        <v>30</v>
      </c>
      <c r="H16" s="18" t="s">
        <v>30</v>
      </c>
      <c r="I16" s="18" t="s">
        <v>41</v>
      </c>
      <c r="J16" s="18" t="s">
        <v>32</v>
      </c>
      <c r="K16" s="18" t="s">
        <v>33</v>
      </c>
      <c r="L16" s="4" t="s">
        <v>34</v>
      </c>
      <c r="M16" s="154">
        <v>3.52</v>
      </c>
      <c r="N16" s="4" t="s">
        <v>83</v>
      </c>
      <c r="O16" s="165">
        <v>1.0999999999999999E-2</v>
      </c>
      <c r="P16" s="170">
        <v>1.9820000000000001E-2</v>
      </c>
      <c r="R16" s="154">
        <v>4462520</v>
      </c>
      <c r="S16" s="171">
        <v>1</v>
      </c>
      <c r="T16" s="173">
        <v>101.93</v>
      </c>
      <c r="U16" s="154">
        <v>4548.6469999999999</v>
      </c>
      <c r="W16" s="18" t="s">
        <v>36</v>
      </c>
      <c r="X16" s="174">
        <v>1.5100000000000001E-4</v>
      </c>
      <c r="Y16" s="170">
        <v>6.8452769769549199E-2</v>
      </c>
      <c r="Z16" s="170">
        <v>1.05055475151105E-2</v>
      </c>
    </row>
    <row r="17" spans="1:26">
      <c r="A17" s="18">
        <v>1182</v>
      </c>
      <c r="B17" s="18">
        <v>1182</v>
      </c>
      <c r="C17" s="18" t="s">
        <v>37</v>
      </c>
      <c r="D17" s="18" t="s">
        <v>84</v>
      </c>
      <c r="E17" s="18" t="s">
        <v>85</v>
      </c>
      <c r="F17" s="18" t="s">
        <v>40</v>
      </c>
      <c r="G17" s="18" t="s">
        <v>30</v>
      </c>
      <c r="H17" s="18" t="s">
        <v>30</v>
      </c>
      <c r="I17" s="18" t="s">
        <v>31</v>
      </c>
      <c r="J17" s="18" t="s">
        <v>32</v>
      </c>
      <c r="K17" s="18" t="s">
        <v>33</v>
      </c>
      <c r="L17" s="4" t="s">
        <v>34</v>
      </c>
      <c r="M17" s="154">
        <v>8.0280000000000005</v>
      </c>
      <c r="N17" s="4" t="s">
        <v>86</v>
      </c>
      <c r="O17" s="165">
        <v>1.6E-2</v>
      </c>
      <c r="P17" s="170">
        <v>2.0969999999999999E-2</v>
      </c>
      <c r="R17" s="154">
        <v>10085539</v>
      </c>
      <c r="S17" s="171">
        <v>1</v>
      </c>
      <c r="T17" s="173">
        <v>100.49</v>
      </c>
      <c r="U17" s="154">
        <v>10134.958000000001</v>
      </c>
      <c r="W17" s="18" t="s">
        <v>36</v>
      </c>
      <c r="X17" s="174">
        <v>5.0000000000000001E-4</v>
      </c>
      <c r="Y17" s="170">
        <v>0.15252140070982101</v>
      </c>
      <c r="Z17" s="170">
        <v>2.34076842708127E-2</v>
      </c>
    </row>
    <row r="18" spans="1:26">
      <c r="A18" s="18">
        <v>1182</v>
      </c>
      <c r="B18" s="18">
        <v>1182</v>
      </c>
      <c r="C18" s="18" t="s">
        <v>52</v>
      </c>
      <c r="D18" s="18" t="s">
        <v>87</v>
      </c>
      <c r="E18" s="18" t="s">
        <v>88</v>
      </c>
      <c r="F18" s="18" t="s">
        <v>55</v>
      </c>
      <c r="G18" s="18" t="s">
        <v>30</v>
      </c>
      <c r="H18" s="18" t="s">
        <v>30</v>
      </c>
      <c r="I18" s="18" t="s">
        <v>41</v>
      </c>
      <c r="J18" s="18" t="s">
        <v>32</v>
      </c>
      <c r="K18" s="18" t="s">
        <v>33</v>
      </c>
      <c r="L18" s="4" t="s">
        <v>34</v>
      </c>
      <c r="M18" s="154">
        <v>10.805999999999999</v>
      </c>
      <c r="N18" s="4" t="s">
        <v>89</v>
      </c>
      <c r="O18" s="165">
        <v>1.4999999999999999E-2</v>
      </c>
      <c r="P18" s="170">
        <v>4.616E-2</v>
      </c>
      <c r="R18" s="154">
        <v>1776570</v>
      </c>
      <c r="S18" s="171">
        <v>1</v>
      </c>
      <c r="T18" s="173">
        <v>72.72</v>
      </c>
      <c r="U18" s="154">
        <v>1291.922</v>
      </c>
      <c r="W18" s="18" t="s">
        <v>36</v>
      </c>
      <c r="X18" s="174">
        <v>5.3999999999999998E-5</v>
      </c>
      <c r="Y18" s="170">
        <v>1.9442182706451001E-2</v>
      </c>
      <c r="Z18" s="170">
        <v>2.9838204488686799E-3</v>
      </c>
    </row>
    <row r="19" spans="1:26">
      <c r="A19" s="18">
        <v>1182</v>
      </c>
      <c r="B19" s="18">
        <v>1182</v>
      </c>
      <c r="C19" s="18" t="s">
        <v>52</v>
      </c>
      <c r="D19" s="18" t="s">
        <v>90</v>
      </c>
      <c r="E19" s="18" t="s">
        <v>91</v>
      </c>
      <c r="F19" s="18" t="s">
        <v>55</v>
      </c>
      <c r="G19" s="18" t="s">
        <v>30</v>
      </c>
      <c r="H19" s="18" t="s">
        <v>30</v>
      </c>
      <c r="I19" s="18" t="s">
        <v>41</v>
      </c>
      <c r="J19" s="18" t="s">
        <v>32</v>
      </c>
      <c r="K19" s="18" t="s">
        <v>33</v>
      </c>
      <c r="L19" s="4" t="s">
        <v>34</v>
      </c>
      <c r="M19" s="154">
        <v>6.681</v>
      </c>
      <c r="N19" s="4" t="s">
        <v>92</v>
      </c>
      <c r="O19" s="165">
        <v>1.2999999999999999E-2</v>
      </c>
      <c r="P19" s="170">
        <v>4.3790000000000003E-2</v>
      </c>
      <c r="R19" s="154">
        <v>2919749</v>
      </c>
      <c r="S19" s="171">
        <v>1</v>
      </c>
      <c r="T19" s="173">
        <v>82.78</v>
      </c>
      <c r="U19" s="154">
        <v>2416.9679999999998</v>
      </c>
      <c r="W19" s="18" t="s">
        <v>36</v>
      </c>
      <c r="X19" s="174">
        <v>8.3999999999999995E-5</v>
      </c>
      <c r="Y19" s="170">
        <v>3.6373053898085497E-2</v>
      </c>
      <c r="Z19" s="170">
        <v>5.5822262164473601E-3</v>
      </c>
    </row>
    <row r="20" spans="1:26">
      <c r="A20" s="4">
        <v>1182</v>
      </c>
      <c r="B20" s="4">
        <v>1182</v>
      </c>
      <c r="C20" s="4" t="s">
        <v>26</v>
      </c>
      <c r="D20" s="4" t="s">
        <v>93</v>
      </c>
      <c r="E20" s="4" t="s">
        <v>94</v>
      </c>
      <c r="F20" s="18" t="s">
        <v>29</v>
      </c>
      <c r="G20" s="18" t="s">
        <v>30</v>
      </c>
      <c r="H20" s="18" t="s">
        <v>30</v>
      </c>
      <c r="I20" s="18" t="s">
        <v>31</v>
      </c>
      <c r="J20" s="4" t="s">
        <v>32</v>
      </c>
      <c r="K20" s="18" t="s">
        <v>33</v>
      </c>
      <c r="L20" s="4" t="s">
        <v>34</v>
      </c>
      <c r="M20" s="154">
        <v>0.84699999999999998</v>
      </c>
      <c r="N20" s="4" t="s">
        <v>95</v>
      </c>
      <c r="O20" s="165">
        <v>0</v>
      </c>
      <c r="P20" s="170">
        <v>4.2599999999999999E-2</v>
      </c>
      <c r="R20" s="154">
        <v>4568227</v>
      </c>
      <c r="S20" s="171">
        <v>1</v>
      </c>
      <c r="T20" s="173">
        <v>96.53</v>
      </c>
      <c r="U20" s="154">
        <v>4409.71</v>
      </c>
      <c r="W20" s="18" t="s">
        <v>36</v>
      </c>
      <c r="X20" s="174">
        <v>2.5399999999999999E-4</v>
      </c>
      <c r="Y20" s="170">
        <v>6.6361899459572105E-2</v>
      </c>
      <c r="Z20" s="170">
        <v>1.01846585654983E-2</v>
      </c>
    </row>
    <row r="21" spans="1:26">
      <c r="A21" s="4">
        <v>12904</v>
      </c>
      <c r="B21" s="4">
        <v>12905</v>
      </c>
      <c r="C21" s="4" t="s">
        <v>26</v>
      </c>
      <c r="D21" s="4" t="s">
        <v>96</v>
      </c>
      <c r="E21" s="4" t="s">
        <v>97</v>
      </c>
      <c r="F21" s="4" t="s">
        <v>29</v>
      </c>
      <c r="G21" s="4" t="s">
        <v>30</v>
      </c>
      <c r="H21" s="4" t="s">
        <v>30</v>
      </c>
      <c r="I21" s="4" t="s">
        <v>31</v>
      </c>
      <c r="J21" s="4" t="s">
        <v>32</v>
      </c>
      <c r="K21" s="4" t="s">
        <v>33</v>
      </c>
      <c r="L21" s="18" t="s">
        <v>34</v>
      </c>
      <c r="M21" s="154">
        <v>0.17499999999999999</v>
      </c>
      <c r="N21" s="4" t="s">
        <v>98</v>
      </c>
      <c r="O21" s="169">
        <v>0</v>
      </c>
      <c r="P21" s="170">
        <v>4.3270000000000003E-2</v>
      </c>
      <c r="R21" s="154">
        <v>227649</v>
      </c>
      <c r="S21" s="171">
        <v>1</v>
      </c>
      <c r="T21" s="173">
        <v>99.26</v>
      </c>
      <c r="U21" s="154">
        <v>225.964</v>
      </c>
      <c r="W21" s="4" t="s">
        <v>36</v>
      </c>
      <c r="X21" s="170">
        <v>7.9999999999999996E-6</v>
      </c>
      <c r="Y21" s="170">
        <v>2.6357182227954998E-2</v>
      </c>
      <c r="Z21" s="170">
        <v>5.2827326573715201E-3</v>
      </c>
    </row>
    <row r="22" spans="1:26">
      <c r="A22" s="4">
        <v>12904</v>
      </c>
      <c r="B22" s="4">
        <v>12905</v>
      </c>
      <c r="C22" s="4" t="s">
        <v>37</v>
      </c>
      <c r="D22" s="4" t="s">
        <v>43</v>
      </c>
      <c r="E22" s="4" t="s">
        <v>44</v>
      </c>
      <c r="F22" s="4" t="s">
        <v>40</v>
      </c>
      <c r="G22" s="4" t="s">
        <v>30</v>
      </c>
      <c r="H22" s="4" t="s">
        <v>30</v>
      </c>
      <c r="I22" s="4" t="s">
        <v>41</v>
      </c>
      <c r="J22" s="4" t="s">
        <v>32</v>
      </c>
      <c r="K22" s="4" t="s">
        <v>33</v>
      </c>
      <c r="L22" s="18" t="s">
        <v>34</v>
      </c>
      <c r="M22" s="154">
        <v>17.922999999999998</v>
      </c>
      <c r="N22" s="4" t="s">
        <v>45</v>
      </c>
      <c r="O22" s="169">
        <v>0.01</v>
      </c>
      <c r="P22" s="170">
        <v>2.206E-2</v>
      </c>
      <c r="R22" s="154">
        <v>609170</v>
      </c>
      <c r="S22" s="171">
        <v>1</v>
      </c>
      <c r="T22" s="173">
        <v>94.86</v>
      </c>
      <c r="U22" s="154">
        <v>577.85900000000004</v>
      </c>
      <c r="W22" s="4" t="s">
        <v>36</v>
      </c>
      <c r="X22" s="170">
        <v>2.8E-5</v>
      </c>
      <c r="Y22" s="170">
        <v>6.7403211442088301E-2</v>
      </c>
      <c r="Z22" s="170">
        <v>1.35095300862312E-2</v>
      </c>
    </row>
    <row r="23" spans="1:26">
      <c r="A23" s="4">
        <v>12904</v>
      </c>
      <c r="B23" s="4">
        <v>12905</v>
      </c>
      <c r="C23" s="4" t="s">
        <v>37</v>
      </c>
      <c r="D23" s="4" t="s">
        <v>46</v>
      </c>
      <c r="E23" s="4" t="s">
        <v>47</v>
      </c>
      <c r="F23" s="4" t="s">
        <v>40</v>
      </c>
      <c r="G23" s="4" t="s">
        <v>30</v>
      </c>
      <c r="H23" s="4" t="s">
        <v>30</v>
      </c>
      <c r="I23" s="4" t="s">
        <v>41</v>
      </c>
      <c r="J23" s="4" t="s">
        <v>32</v>
      </c>
      <c r="K23" s="4" t="s">
        <v>33</v>
      </c>
      <c r="L23" s="18" t="s">
        <v>34</v>
      </c>
      <c r="M23" s="154">
        <v>0.58399999999999996</v>
      </c>
      <c r="N23" s="4" t="s">
        <v>48</v>
      </c>
      <c r="O23" s="169">
        <v>7.4999999999999997E-3</v>
      </c>
      <c r="P23" s="170">
        <v>1.2359999999999999E-2</v>
      </c>
      <c r="R23" s="154">
        <v>509082</v>
      </c>
      <c r="S23" s="171">
        <v>1</v>
      </c>
      <c r="T23" s="173">
        <v>116.16</v>
      </c>
      <c r="U23" s="154">
        <v>591.35</v>
      </c>
      <c r="W23" s="4" t="s">
        <v>36</v>
      </c>
      <c r="X23" s="170">
        <v>2.3E-5</v>
      </c>
      <c r="Y23" s="170">
        <v>6.8976841911627798E-2</v>
      </c>
      <c r="Z23" s="170">
        <v>1.3824930609708099E-2</v>
      </c>
    </row>
    <row r="24" spans="1:26">
      <c r="A24" s="4">
        <v>12904</v>
      </c>
      <c r="B24" s="4">
        <v>12905</v>
      </c>
      <c r="C24" s="4" t="s">
        <v>37</v>
      </c>
      <c r="D24" s="4" t="s">
        <v>49</v>
      </c>
      <c r="E24" s="4" t="s">
        <v>50</v>
      </c>
      <c r="F24" s="4" t="s">
        <v>40</v>
      </c>
      <c r="G24" s="4" t="s">
        <v>30</v>
      </c>
      <c r="H24" s="4" t="s">
        <v>30</v>
      </c>
      <c r="I24" s="4" t="s">
        <v>41</v>
      </c>
      <c r="J24" s="4" t="s">
        <v>32</v>
      </c>
      <c r="K24" s="4" t="s">
        <v>33</v>
      </c>
      <c r="L24" s="18" t="s">
        <v>34</v>
      </c>
      <c r="M24" s="154">
        <v>6.6459999999999999</v>
      </c>
      <c r="N24" s="4" t="s">
        <v>51</v>
      </c>
      <c r="O24" s="169">
        <v>1E-3</v>
      </c>
      <c r="P24" s="170">
        <v>2.0310000000000002E-2</v>
      </c>
      <c r="R24" s="154">
        <v>1196387</v>
      </c>
      <c r="S24" s="171">
        <v>1</v>
      </c>
      <c r="T24" s="173">
        <v>101.91</v>
      </c>
      <c r="U24" s="154">
        <v>1219.2380000000001</v>
      </c>
      <c r="W24" s="4" t="s">
        <v>36</v>
      </c>
      <c r="X24" s="170">
        <v>3.8999999999999999E-5</v>
      </c>
      <c r="Y24" s="170">
        <v>0.14221566891175599</v>
      </c>
      <c r="Z24" s="170">
        <v>2.8504084846870899E-2</v>
      </c>
    </row>
    <row r="25" spans="1:26">
      <c r="A25" s="4">
        <v>12904</v>
      </c>
      <c r="B25" s="4">
        <v>12905</v>
      </c>
      <c r="C25" s="4" t="s">
        <v>52</v>
      </c>
      <c r="D25" s="4" t="s">
        <v>99</v>
      </c>
      <c r="E25" s="4" t="s">
        <v>100</v>
      </c>
      <c r="F25" s="4" t="s">
        <v>55</v>
      </c>
      <c r="G25" s="4" t="s">
        <v>30</v>
      </c>
      <c r="H25" s="4" t="s">
        <v>30</v>
      </c>
      <c r="I25" s="4" t="s">
        <v>41</v>
      </c>
      <c r="J25" s="4" t="s">
        <v>32</v>
      </c>
      <c r="K25" s="4" t="s">
        <v>33</v>
      </c>
      <c r="L25" s="18" t="s">
        <v>34</v>
      </c>
      <c r="M25" s="154">
        <v>2.391</v>
      </c>
      <c r="N25" s="4" t="s">
        <v>101</v>
      </c>
      <c r="O25" s="169">
        <v>3.7499999999999999E-2</v>
      </c>
      <c r="P25" s="170">
        <v>4.258E-2</v>
      </c>
      <c r="R25" s="154">
        <v>151063</v>
      </c>
      <c r="S25" s="171">
        <v>1</v>
      </c>
      <c r="T25" s="173">
        <v>100.68</v>
      </c>
      <c r="U25" s="154">
        <v>152.09</v>
      </c>
      <c r="W25" s="4" t="s">
        <v>36</v>
      </c>
      <c r="X25" s="170">
        <v>5.0000000000000004E-6</v>
      </c>
      <c r="Y25" s="170">
        <v>1.7740271968304799E-2</v>
      </c>
      <c r="Z25" s="170">
        <v>3.5556575534928699E-3</v>
      </c>
    </row>
    <row r="26" spans="1:26">
      <c r="A26" s="4">
        <v>12904</v>
      </c>
      <c r="B26" s="4">
        <v>12905</v>
      </c>
      <c r="C26" s="4" t="s">
        <v>52</v>
      </c>
      <c r="D26" s="4" t="s">
        <v>57</v>
      </c>
      <c r="E26" s="4" t="s">
        <v>58</v>
      </c>
      <c r="F26" s="4" t="s">
        <v>55</v>
      </c>
      <c r="G26" s="4" t="s">
        <v>30</v>
      </c>
      <c r="H26" s="4" t="s">
        <v>30</v>
      </c>
      <c r="I26" s="4" t="s">
        <v>41</v>
      </c>
      <c r="J26" s="4" t="s">
        <v>32</v>
      </c>
      <c r="K26" s="4" t="s">
        <v>33</v>
      </c>
      <c r="L26" s="18" t="s">
        <v>34</v>
      </c>
      <c r="M26" s="154">
        <v>3.7010000000000001</v>
      </c>
      <c r="N26" s="4" t="s">
        <v>59</v>
      </c>
      <c r="O26" s="169">
        <v>3.7499999999999999E-2</v>
      </c>
      <c r="P26" s="170">
        <v>4.2680000000000003E-2</v>
      </c>
      <c r="R26" s="154">
        <v>900891</v>
      </c>
      <c r="S26" s="171">
        <v>1</v>
      </c>
      <c r="T26" s="173">
        <v>98.49</v>
      </c>
      <c r="U26" s="154">
        <v>887.28800000000001</v>
      </c>
      <c r="W26" s="4" t="s">
        <v>36</v>
      </c>
      <c r="X26" s="170">
        <v>2.5000000000000001E-5</v>
      </c>
      <c r="Y26" s="170">
        <v>0.10349594805629</v>
      </c>
      <c r="Z26" s="170">
        <v>2.0743546103449001E-2</v>
      </c>
    </row>
    <row r="27" spans="1:26">
      <c r="A27" s="4">
        <v>12904</v>
      </c>
      <c r="B27" s="4">
        <v>12905</v>
      </c>
      <c r="C27" s="4" t="s">
        <v>52</v>
      </c>
      <c r="D27" s="4" t="s">
        <v>60</v>
      </c>
      <c r="E27" s="4" t="s">
        <v>61</v>
      </c>
      <c r="F27" s="4" t="s">
        <v>55</v>
      </c>
      <c r="G27" s="4" t="s">
        <v>30</v>
      </c>
      <c r="H27" s="4" t="s">
        <v>30</v>
      </c>
      <c r="I27" s="4" t="s">
        <v>41</v>
      </c>
      <c r="J27" s="4" t="s">
        <v>32</v>
      </c>
      <c r="K27" s="4" t="s">
        <v>33</v>
      </c>
      <c r="L27" s="4" t="s">
        <v>34</v>
      </c>
      <c r="M27" s="154">
        <v>1.9770000000000001</v>
      </c>
      <c r="N27" s="4" t="s">
        <v>62</v>
      </c>
      <c r="O27" s="169">
        <v>0.02</v>
      </c>
      <c r="P27" s="170">
        <v>4.224E-2</v>
      </c>
      <c r="R27" s="154">
        <v>32343</v>
      </c>
      <c r="S27" s="171">
        <v>1</v>
      </c>
      <c r="T27" s="173">
        <v>95.83</v>
      </c>
      <c r="U27" s="154">
        <v>30.994</v>
      </c>
      <c r="W27" s="4" t="s">
        <v>36</v>
      </c>
      <c r="X27" s="170">
        <v>9.9999999999999995E-7</v>
      </c>
      <c r="Y27" s="170">
        <v>3.6152701081247499E-3</v>
      </c>
      <c r="Z27" s="170">
        <v>7.2460346103132996E-4</v>
      </c>
    </row>
    <row r="28" spans="1:26">
      <c r="A28" s="4">
        <v>12904</v>
      </c>
      <c r="B28" s="4">
        <v>12905</v>
      </c>
      <c r="C28" s="4" t="s">
        <v>37</v>
      </c>
      <c r="D28" s="4" t="s">
        <v>69</v>
      </c>
      <c r="E28" s="4" t="s">
        <v>70</v>
      </c>
      <c r="F28" s="4" t="s">
        <v>40</v>
      </c>
      <c r="G28" s="4" t="s">
        <v>30</v>
      </c>
      <c r="H28" s="4" t="s">
        <v>30</v>
      </c>
      <c r="I28" s="4" t="s">
        <v>41</v>
      </c>
      <c r="J28" s="4" t="s">
        <v>32</v>
      </c>
      <c r="K28" s="4" t="s">
        <v>33</v>
      </c>
      <c r="L28" s="4" t="s">
        <v>34</v>
      </c>
      <c r="M28" s="154">
        <v>9.1519999999999992</v>
      </c>
      <c r="N28" s="4" t="s">
        <v>71</v>
      </c>
      <c r="O28" s="169">
        <v>0.04</v>
      </c>
      <c r="P28" s="170">
        <v>2.1219999999999999E-2</v>
      </c>
      <c r="R28" s="154">
        <v>232156</v>
      </c>
      <c r="S28" s="171">
        <v>1</v>
      </c>
      <c r="T28" s="173">
        <v>167.49</v>
      </c>
      <c r="U28" s="154">
        <v>388.83800000000002</v>
      </c>
      <c r="W28" s="4" t="s">
        <v>36</v>
      </c>
      <c r="X28" s="170">
        <v>1.5E-5</v>
      </c>
      <c r="Y28" s="170">
        <v>4.53552699700637E-2</v>
      </c>
      <c r="Z28" s="170">
        <v>9.0904924427252405E-3</v>
      </c>
    </row>
    <row r="29" spans="1:26">
      <c r="A29" s="4">
        <v>12904</v>
      </c>
      <c r="B29" s="4">
        <v>12905</v>
      </c>
      <c r="C29" s="4" t="s">
        <v>102</v>
      </c>
      <c r="D29" s="4" t="s">
        <v>103</v>
      </c>
      <c r="E29" s="4" t="s">
        <v>104</v>
      </c>
      <c r="F29" s="4" t="s">
        <v>105</v>
      </c>
      <c r="G29" s="4" t="s">
        <v>30</v>
      </c>
      <c r="H29" s="4" t="s">
        <v>30</v>
      </c>
      <c r="I29" s="4" t="s">
        <v>41</v>
      </c>
      <c r="J29" s="4" t="s">
        <v>32</v>
      </c>
      <c r="K29" s="4" t="s">
        <v>33</v>
      </c>
      <c r="L29" s="4" t="s">
        <v>34</v>
      </c>
      <c r="M29" s="154">
        <v>1.1379999999999999</v>
      </c>
      <c r="N29" s="4" t="s">
        <v>106</v>
      </c>
      <c r="O29" s="169">
        <v>4.3200000000000002E-2</v>
      </c>
      <c r="P29" s="170">
        <v>4.5109999999999997E-2</v>
      </c>
      <c r="R29" s="154">
        <v>330309</v>
      </c>
      <c r="S29" s="171">
        <v>1</v>
      </c>
      <c r="T29" s="173">
        <v>100.16</v>
      </c>
      <c r="U29" s="154">
        <v>330.83699999999999</v>
      </c>
      <c r="W29" s="4" t="s">
        <v>36</v>
      </c>
      <c r="X29" s="170">
        <v>1.5999999999999999E-5</v>
      </c>
      <c r="Y29" s="170">
        <v>3.8589902781476199E-2</v>
      </c>
      <c r="Z29" s="170">
        <v>7.7345194909445797E-3</v>
      </c>
    </row>
    <row r="30" spans="1:26">
      <c r="A30" s="4">
        <v>12904</v>
      </c>
      <c r="B30" s="4">
        <v>12905</v>
      </c>
      <c r="C30" s="4" t="s">
        <v>37</v>
      </c>
      <c r="D30" s="4" t="s">
        <v>75</v>
      </c>
      <c r="E30" s="4" t="s">
        <v>76</v>
      </c>
      <c r="F30" s="4" t="s">
        <v>40</v>
      </c>
      <c r="G30" s="4" t="s">
        <v>30</v>
      </c>
      <c r="H30" s="4" t="s">
        <v>30</v>
      </c>
      <c r="I30" s="4" t="s">
        <v>41</v>
      </c>
      <c r="J30" s="4" t="s">
        <v>32</v>
      </c>
      <c r="K30" s="4" t="s">
        <v>33</v>
      </c>
      <c r="L30" s="4" t="s">
        <v>34</v>
      </c>
      <c r="M30" s="154">
        <v>4.1150000000000002</v>
      </c>
      <c r="N30" s="4" t="s">
        <v>77</v>
      </c>
      <c r="O30" s="169">
        <v>5.0000000000000001E-3</v>
      </c>
      <c r="P30" s="170">
        <v>1.9689999999999999E-2</v>
      </c>
      <c r="R30" s="154">
        <v>1030677</v>
      </c>
      <c r="S30" s="171">
        <v>1</v>
      </c>
      <c r="T30" s="173">
        <v>109.42</v>
      </c>
      <c r="U30" s="154">
        <v>1127.7670000000001</v>
      </c>
      <c r="W30" s="4" t="s">
        <v>36</v>
      </c>
      <c r="X30" s="170">
        <v>3.6999999999999998E-5</v>
      </c>
      <c r="Y30" s="170">
        <v>0.13154618470501001</v>
      </c>
      <c r="Z30" s="170">
        <v>2.6365615257488699E-2</v>
      </c>
    </row>
    <row r="31" spans="1:26">
      <c r="A31" s="4">
        <v>12904</v>
      </c>
      <c r="B31" s="4">
        <v>12905</v>
      </c>
      <c r="C31" s="4" t="s">
        <v>37</v>
      </c>
      <c r="D31" s="4" t="s">
        <v>78</v>
      </c>
      <c r="E31" s="4" t="s">
        <v>79</v>
      </c>
      <c r="F31" s="4" t="s">
        <v>40</v>
      </c>
      <c r="G31" s="4" t="s">
        <v>30</v>
      </c>
      <c r="H31" s="4" t="s">
        <v>30</v>
      </c>
      <c r="I31" s="4" t="s">
        <v>41</v>
      </c>
      <c r="J31" s="4" t="s">
        <v>32</v>
      </c>
      <c r="K31" s="4" t="s">
        <v>33</v>
      </c>
      <c r="L31" s="4" t="s">
        <v>34</v>
      </c>
      <c r="M31" s="154">
        <v>1.331</v>
      </c>
      <c r="N31" s="4" t="s">
        <v>80</v>
      </c>
      <c r="O31" s="169">
        <v>1E-3</v>
      </c>
      <c r="P31" s="170">
        <v>1.9599999999999999E-2</v>
      </c>
      <c r="R31" s="154">
        <v>279189</v>
      </c>
      <c r="S31" s="171">
        <v>1</v>
      </c>
      <c r="T31" s="173">
        <v>112.95</v>
      </c>
      <c r="U31" s="154">
        <v>315.34399999999999</v>
      </c>
      <c r="W31" s="4" t="s">
        <v>36</v>
      </c>
      <c r="X31" s="170">
        <v>1.4E-5</v>
      </c>
      <c r="Y31" s="170">
        <v>3.6782691089287903E-2</v>
      </c>
      <c r="Z31" s="170">
        <v>7.3723026142489797E-3</v>
      </c>
    </row>
    <row r="32" spans="1:26">
      <c r="A32" s="4">
        <v>12904</v>
      </c>
      <c r="B32" s="4">
        <v>12905</v>
      </c>
      <c r="C32" s="4" t="s">
        <v>37</v>
      </c>
      <c r="D32" s="4" t="s">
        <v>81</v>
      </c>
      <c r="E32" s="4" t="s">
        <v>82</v>
      </c>
      <c r="F32" s="4" t="s">
        <v>40</v>
      </c>
      <c r="G32" s="4" t="s">
        <v>30</v>
      </c>
      <c r="H32" s="4" t="s">
        <v>30</v>
      </c>
      <c r="I32" s="4" t="s">
        <v>41</v>
      </c>
      <c r="J32" s="4" t="s">
        <v>32</v>
      </c>
      <c r="K32" s="4" t="s">
        <v>33</v>
      </c>
      <c r="L32" s="4" t="s">
        <v>34</v>
      </c>
      <c r="M32" s="154">
        <v>3.52</v>
      </c>
      <c r="N32" s="4" t="s">
        <v>83</v>
      </c>
      <c r="O32" s="169">
        <v>1.0999999999999999E-2</v>
      </c>
      <c r="P32" s="170">
        <v>1.9820000000000001E-2</v>
      </c>
      <c r="R32" s="154">
        <v>941644</v>
      </c>
      <c r="S32" s="171">
        <v>1</v>
      </c>
      <c r="T32" s="173">
        <v>101.93</v>
      </c>
      <c r="U32" s="154">
        <v>959.81799999999998</v>
      </c>
      <c r="W32" s="4" t="s">
        <v>36</v>
      </c>
      <c r="X32" s="170">
        <v>3.1999999999999999E-5</v>
      </c>
      <c r="Y32" s="170">
        <v>0.111956091690692</v>
      </c>
      <c r="Z32" s="170">
        <v>2.2439200694936601E-2</v>
      </c>
    </row>
    <row r="33" spans="1:26">
      <c r="A33" s="4">
        <v>12904</v>
      </c>
      <c r="B33" s="4">
        <v>12905</v>
      </c>
      <c r="C33" s="4" t="s">
        <v>37</v>
      </c>
      <c r="D33" s="4" t="s">
        <v>84</v>
      </c>
      <c r="E33" s="4" t="s">
        <v>85</v>
      </c>
      <c r="F33" s="4" t="s">
        <v>40</v>
      </c>
      <c r="G33" s="4" t="s">
        <v>30</v>
      </c>
      <c r="H33" s="4" t="s">
        <v>30</v>
      </c>
      <c r="I33" s="4" t="s">
        <v>31</v>
      </c>
      <c r="J33" s="4" t="s">
        <v>32</v>
      </c>
      <c r="K33" s="4" t="s">
        <v>33</v>
      </c>
      <c r="L33" s="4" t="s">
        <v>34</v>
      </c>
      <c r="M33" s="154">
        <v>8.0280000000000005</v>
      </c>
      <c r="N33" s="4" t="s">
        <v>86</v>
      </c>
      <c r="O33" s="169">
        <v>1.6E-2</v>
      </c>
      <c r="P33" s="170">
        <v>2.0969999999999999E-2</v>
      </c>
      <c r="R33" s="154">
        <v>1214113</v>
      </c>
      <c r="S33" s="171">
        <v>1</v>
      </c>
      <c r="T33" s="173">
        <v>100.49</v>
      </c>
      <c r="U33" s="154">
        <v>1220.0619999999999</v>
      </c>
      <c r="W33" s="4" t="s">
        <v>36</v>
      </c>
      <c r="X33" s="170">
        <v>6.0000000000000002E-5</v>
      </c>
      <c r="Y33" s="170">
        <v>0.142311801702006</v>
      </c>
      <c r="Z33" s="170">
        <v>2.8523352605696901E-2</v>
      </c>
    </row>
    <row r="34" spans="1:26">
      <c r="A34" s="4">
        <v>12904</v>
      </c>
      <c r="B34" s="4">
        <v>12905</v>
      </c>
      <c r="C34" s="4" t="s">
        <v>52</v>
      </c>
      <c r="D34" s="4" t="s">
        <v>87</v>
      </c>
      <c r="E34" s="4" t="s">
        <v>88</v>
      </c>
      <c r="F34" s="4" t="s">
        <v>55</v>
      </c>
      <c r="G34" s="4" t="s">
        <v>30</v>
      </c>
      <c r="H34" s="4" t="s">
        <v>30</v>
      </c>
      <c r="I34" s="4" t="s">
        <v>41</v>
      </c>
      <c r="J34" s="4" t="s">
        <v>32</v>
      </c>
      <c r="K34" s="4" t="s">
        <v>33</v>
      </c>
      <c r="L34" s="4" t="s">
        <v>34</v>
      </c>
      <c r="M34" s="154">
        <v>10.805999999999999</v>
      </c>
      <c r="N34" s="4" t="s">
        <v>89</v>
      </c>
      <c r="O34" s="169">
        <v>1.4999999999999999E-2</v>
      </c>
      <c r="P34" s="170">
        <v>4.616E-2</v>
      </c>
      <c r="R34" s="154">
        <v>161681</v>
      </c>
      <c r="S34" s="171">
        <v>1</v>
      </c>
      <c r="T34" s="173">
        <v>72.72</v>
      </c>
      <c r="U34" s="154">
        <v>117.574</v>
      </c>
      <c r="W34" s="4" t="s">
        <v>36</v>
      </c>
      <c r="X34" s="170">
        <v>5.0000000000000004E-6</v>
      </c>
      <c r="Y34" s="170">
        <v>1.37142423022659E-2</v>
      </c>
      <c r="Z34" s="170">
        <v>2.7487261367584799E-3</v>
      </c>
    </row>
    <row r="35" spans="1:26">
      <c r="A35" s="4">
        <v>12904</v>
      </c>
      <c r="B35" s="4">
        <v>12905</v>
      </c>
      <c r="C35" s="4" t="s">
        <v>52</v>
      </c>
      <c r="D35" s="4" t="s">
        <v>90</v>
      </c>
      <c r="E35" s="4" t="s">
        <v>91</v>
      </c>
      <c r="F35" s="4" t="s">
        <v>55</v>
      </c>
      <c r="G35" s="4" t="s">
        <v>30</v>
      </c>
      <c r="H35" s="4" t="s">
        <v>30</v>
      </c>
      <c r="I35" s="4" t="s">
        <v>41</v>
      </c>
      <c r="J35" s="4" t="s">
        <v>32</v>
      </c>
      <c r="K35" s="4" t="s">
        <v>33</v>
      </c>
      <c r="L35" s="4" t="s">
        <v>34</v>
      </c>
      <c r="M35" s="154">
        <v>6.681</v>
      </c>
      <c r="N35" s="4" t="s">
        <v>92</v>
      </c>
      <c r="O35" s="169">
        <v>1.2999999999999999E-2</v>
      </c>
      <c r="P35" s="170">
        <v>4.3790000000000003E-2</v>
      </c>
      <c r="R35" s="154">
        <v>123403</v>
      </c>
      <c r="S35" s="171">
        <v>1</v>
      </c>
      <c r="T35" s="173">
        <v>82.78</v>
      </c>
      <c r="U35" s="154">
        <v>102.15300000000001</v>
      </c>
      <c r="W35" s="4" t="s">
        <v>36</v>
      </c>
      <c r="X35" s="170">
        <v>3.9999999999999998E-6</v>
      </c>
      <c r="Y35" s="170">
        <v>1.1915440470830201E-2</v>
      </c>
      <c r="Z35" s="170">
        <v>2.3881948365276598E-3</v>
      </c>
    </row>
    <row r="36" spans="1:26">
      <c r="A36" s="4">
        <v>12904</v>
      </c>
      <c r="B36" s="4">
        <v>12905</v>
      </c>
      <c r="C36" s="4" t="s">
        <v>26</v>
      </c>
      <c r="D36" s="4" t="s">
        <v>93</v>
      </c>
      <c r="E36" s="4" t="s">
        <v>94</v>
      </c>
      <c r="F36" s="4" t="s">
        <v>29</v>
      </c>
      <c r="G36" s="4" t="s">
        <v>30</v>
      </c>
      <c r="H36" s="4" t="s">
        <v>30</v>
      </c>
      <c r="I36" s="4" t="s">
        <v>31</v>
      </c>
      <c r="J36" s="4" t="s">
        <v>32</v>
      </c>
      <c r="K36" s="4" t="s">
        <v>33</v>
      </c>
      <c r="L36" s="4" t="s">
        <v>34</v>
      </c>
      <c r="M36" s="154">
        <v>0.84699999999999998</v>
      </c>
      <c r="N36" s="4" t="s">
        <v>95</v>
      </c>
      <c r="O36" s="169">
        <v>0</v>
      </c>
      <c r="P36" s="170">
        <v>4.2599999999999999E-2</v>
      </c>
      <c r="R36" s="154">
        <v>104156</v>
      </c>
      <c r="S36" s="171">
        <v>1</v>
      </c>
      <c r="T36" s="173">
        <v>96.53</v>
      </c>
      <c r="U36" s="154">
        <v>100.542</v>
      </c>
      <c r="W36" s="4" t="s">
        <v>36</v>
      </c>
      <c r="X36" s="170">
        <v>6.0000000000000002E-6</v>
      </c>
      <c r="Y36" s="170">
        <v>1.17275032115825E-2</v>
      </c>
      <c r="Z36" s="170">
        <v>2.3505268381666098E-3</v>
      </c>
    </row>
    <row r="37" spans="1:26">
      <c r="A37" s="4">
        <v>12904</v>
      </c>
      <c r="B37" s="4">
        <v>12905</v>
      </c>
      <c r="C37" s="4" t="s">
        <v>26</v>
      </c>
      <c r="D37" s="4" t="s">
        <v>107</v>
      </c>
      <c r="E37" s="4" t="s">
        <v>108</v>
      </c>
      <c r="F37" s="4" t="s">
        <v>29</v>
      </c>
      <c r="G37" s="4" t="s">
        <v>30</v>
      </c>
      <c r="H37" s="4" t="s">
        <v>30</v>
      </c>
      <c r="I37" s="4" t="s">
        <v>31</v>
      </c>
      <c r="J37" s="4" t="s">
        <v>32</v>
      </c>
      <c r="K37" s="4" t="s">
        <v>33</v>
      </c>
      <c r="L37" s="4" t="s">
        <v>34</v>
      </c>
      <c r="M37" s="154">
        <v>0.34799999999999998</v>
      </c>
      <c r="N37" s="4" t="s">
        <v>109</v>
      </c>
      <c r="O37" s="169">
        <v>0</v>
      </c>
      <c r="P37" s="170">
        <v>4.2869999999999998E-2</v>
      </c>
      <c r="R37" s="154">
        <v>228761</v>
      </c>
      <c r="S37" s="171">
        <v>1</v>
      </c>
      <c r="T37" s="173">
        <v>98.55</v>
      </c>
      <c r="U37" s="154">
        <v>225.44399999999999</v>
      </c>
      <c r="W37" s="4" t="s">
        <v>36</v>
      </c>
      <c r="X37" s="170">
        <v>1.9000000000000001E-5</v>
      </c>
      <c r="Y37" s="170">
        <v>2.62964774506389E-2</v>
      </c>
      <c r="Z37" s="170">
        <v>5.2705656849382403E-3</v>
      </c>
    </row>
    <row r="38" spans="1:26">
      <c r="A38" s="4">
        <v>424</v>
      </c>
      <c r="B38" s="4">
        <v>7228</v>
      </c>
      <c r="C38" s="4" t="s">
        <v>26</v>
      </c>
      <c r="D38" s="4" t="s">
        <v>96</v>
      </c>
      <c r="E38" s="4" t="s">
        <v>97</v>
      </c>
      <c r="F38" s="4" t="s">
        <v>29</v>
      </c>
      <c r="G38" s="4" t="s">
        <v>30</v>
      </c>
      <c r="H38" s="4" t="s">
        <v>30</v>
      </c>
      <c r="I38" s="4" t="s">
        <v>31</v>
      </c>
      <c r="J38" s="4" t="s">
        <v>32</v>
      </c>
      <c r="K38" s="4" t="s">
        <v>33</v>
      </c>
      <c r="L38" s="4" t="s">
        <v>34</v>
      </c>
      <c r="M38" s="154">
        <v>0.17499999999999999</v>
      </c>
      <c r="N38" s="4" t="s">
        <v>98</v>
      </c>
      <c r="O38" s="169">
        <v>0</v>
      </c>
      <c r="P38" s="170">
        <v>4.3270000000000003E-2</v>
      </c>
      <c r="R38" s="154">
        <v>432308</v>
      </c>
      <c r="S38" s="171">
        <v>1</v>
      </c>
      <c r="T38" s="173">
        <v>99.26</v>
      </c>
      <c r="U38" s="154">
        <v>429.10899999999998</v>
      </c>
      <c r="W38" s="4" t="s">
        <v>36</v>
      </c>
      <c r="X38" s="170">
        <v>1.4E-5</v>
      </c>
      <c r="Y38" s="170">
        <v>1.6380521945349E-3</v>
      </c>
      <c r="Z38" s="170">
        <v>1.7483747262836999E-4</v>
      </c>
    </row>
    <row r="39" spans="1:26">
      <c r="A39" s="4">
        <v>424</v>
      </c>
      <c r="B39" s="4">
        <v>7228</v>
      </c>
      <c r="C39" s="4" t="s">
        <v>26</v>
      </c>
      <c r="D39" s="4" t="s">
        <v>110</v>
      </c>
      <c r="E39" s="4" t="s">
        <v>111</v>
      </c>
      <c r="F39" s="4" t="s">
        <v>29</v>
      </c>
      <c r="G39" s="4" t="s">
        <v>30</v>
      </c>
      <c r="H39" s="4" t="s">
        <v>30</v>
      </c>
      <c r="I39" s="4" t="s">
        <v>31</v>
      </c>
      <c r="J39" s="4" t="s">
        <v>32</v>
      </c>
      <c r="K39" s="4" t="s">
        <v>33</v>
      </c>
      <c r="L39" s="4" t="s">
        <v>34</v>
      </c>
      <c r="M39" s="154">
        <v>0.252</v>
      </c>
      <c r="N39" s="4" t="s">
        <v>112</v>
      </c>
      <c r="O39" s="169">
        <v>0</v>
      </c>
      <c r="P39" s="170">
        <v>4.2770000000000002E-2</v>
      </c>
      <c r="R39" s="154">
        <v>14666000</v>
      </c>
      <c r="S39" s="171">
        <v>1</v>
      </c>
      <c r="T39" s="173">
        <v>98.95</v>
      </c>
      <c r="U39" s="154">
        <v>14512.007</v>
      </c>
      <c r="W39" s="4" t="s">
        <v>36</v>
      </c>
      <c r="X39" s="170">
        <v>1.222E-3</v>
      </c>
      <c r="Y39" s="170">
        <v>5.5397181837045201E-2</v>
      </c>
      <c r="Z39" s="170">
        <v>5.9128172444305399E-3</v>
      </c>
    </row>
    <row r="40" spans="1:26">
      <c r="A40" s="4">
        <v>424</v>
      </c>
      <c r="B40" s="4">
        <v>7228</v>
      </c>
      <c r="C40" s="4" t="s">
        <v>37</v>
      </c>
      <c r="D40" s="4" t="s">
        <v>43</v>
      </c>
      <c r="E40" s="4" t="s">
        <v>44</v>
      </c>
      <c r="F40" s="4" t="s">
        <v>40</v>
      </c>
      <c r="G40" s="4" t="s">
        <v>30</v>
      </c>
      <c r="H40" s="4" t="s">
        <v>30</v>
      </c>
      <c r="I40" s="4" t="s">
        <v>41</v>
      </c>
      <c r="J40" s="4" t="s">
        <v>32</v>
      </c>
      <c r="K40" s="4" t="s">
        <v>33</v>
      </c>
      <c r="L40" s="4" t="s">
        <v>34</v>
      </c>
      <c r="M40" s="154">
        <v>17.922999999999998</v>
      </c>
      <c r="N40" s="4" t="s">
        <v>45</v>
      </c>
      <c r="O40" s="169">
        <v>0.01</v>
      </c>
      <c r="P40" s="170">
        <v>2.206E-2</v>
      </c>
      <c r="R40" s="154">
        <v>47140437</v>
      </c>
      <c r="S40" s="171">
        <v>1</v>
      </c>
      <c r="T40" s="173">
        <v>94.86</v>
      </c>
      <c r="U40" s="154">
        <v>44717.419000000002</v>
      </c>
      <c r="W40" s="4" t="s">
        <v>36</v>
      </c>
      <c r="X40" s="170">
        <v>2.1359999999999999E-3</v>
      </c>
      <c r="Y40" s="170">
        <v>0.170701334835624</v>
      </c>
      <c r="Z40" s="170">
        <v>1.82198040187747E-2</v>
      </c>
    </row>
    <row r="41" spans="1:26">
      <c r="A41" s="4">
        <v>424</v>
      </c>
      <c r="B41" s="4">
        <v>7228</v>
      </c>
      <c r="C41" s="4" t="s">
        <v>37</v>
      </c>
      <c r="D41" s="4" t="s">
        <v>46</v>
      </c>
      <c r="E41" s="4" t="s">
        <v>47</v>
      </c>
      <c r="F41" s="4" t="s">
        <v>40</v>
      </c>
      <c r="G41" s="4" t="s">
        <v>30</v>
      </c>
      <c r="H41" s="4" t="s">
        <v>30</v>
      </c>
      <c r="I41" s="4" t="s">
        <v>41</v>
      </c>
      <c r="J41" s="4" t="s">
        <v>32</v>
      </c>
      <c r="K41" s="4" t="s">
        <v>33</v>
      </c>
      <c r="L41" s="4" t="s">
        <v>34</v>
      </c>
      <c r="M41" s="154">
        <v>0.58399999999999996</v>
      </c>
      <c r="N41" s="4" t="s">
        <v>48</v>
      </c>
      <c r="O41" s="169">
        <v>7.4999999999999997E-3</v>
      </c>
      <c r="P41" s="170">
        <v>1.2359999999999999E-2</v>
      </c>
      <c r="R41" s="154">
        <v>3645174</v>
      </c>
      <c r="S41" s="171">
        <v>1</v>
      </c>
      <c r="T41" s="173">
        <v>116.16</v>
      </c>
      <c r="U41" s="154">
        <v>4234.2340000000004</v>
      </c>
      <c r="W41" s="4" t="s">
        <v>36</v>
      </c>
      <c r="X41" s="170">
        <v>1.6799999999999999E-4</v>
      </c>
      <c r="Y41" s="170">
        <v>1.61634870626527E-2</v>
      </c>
      <c r="Z41" s="170">
        <v>1.72520951183607E-3</v>
      </c>
    </row>
    <row r="42" spans="1:26">
      <c r="A42" s="4">
        <v>424</v>
      </c>
      <c r="B42" s="4">
        <v>7228</v>
      </c>
      <c r="C42" s="4" t="s">
        <v>37</v>
      </c>
      <c r="D42" s="4" t="s">
        <v>49</v>
      </c>
      <c r="E42" s="4" t="s">
        <v>50</v>
      </c>
      <c r="F42" s="4" t="s">
        <v>40</v>
      </c>
      <c r="G42" s="4" t="s">
        <v>30</v>
      </c>
      <c r="H42" s="4" t="s">
        <v>30</v>
      </c>
      <c r="I42" s="4" t="s">
        <v>41</v>
      </c>
      <c r="J42" s="4" t="s">
        <v>32</v>
      </c>
      <c r="K42" s="4" t="s">
        <v>33</v>
      </c>
      <c r="L42" s="4" t="s">
        <v>34</v>
      </c>
      <c r="M42" s="154">
        <v>6.6459999999999999</v>
      </c>
      <c r="N42" s="4" t="s">
        <v>51</v>
      </c>
      <c r="O42" s="169">
        <v>1E-3</v>
      </c>
      <c r="P42" s="170">
        <v>2.0310000000000002E-2</v>
      </c>
      <c r="R42" s="154">
        <v>25265700</v>
      </c>
      <c r="S42" s="171">
        <v>1</v>
      </c>
      <c r="T42" s="173">
        <v>101.91</v>
      </c>
      <c r="U42" s="154">
        <v>25748.275000000001</v>
      </c>
      <c r="W42" s="4" t="s">
        <v>36</v>
      </c>
      <c r="X42" s="170">
        <v>8.2299999999999995E-4</v>
      </c>
      <c r="Y42" s="170">
        <v>9.8289772390794103E-2</v>
      </c>
      <c r="Z42" s="170">
        <v>1.04909571546977E-2</v>
      </c>
    </row>
    <row r="43" spans="1:26">
      <c r="A43" s="4">
        <v>424</v>
      </c>
      <c r="B43" s="4">
        <v>7228</v>
      </c>
      <c r="C43" s="4" t="s">
        <v>52</v>
      </c>
      <c r="D43" s="4" t="s">
        <v>60</v>
      </c>
      <c r="E43" s="4" t="s">
        <v>61</v>
      </c>
      <c r="F43" s="4" t="s">
        <v>55</v>
      </c>
      <c r="G43" s="4" t="s">
        <v>30</v>
      </c>
      <c r="H43" s="4" t="s">
        <v>30</v>
      </c>
      <c r="I43" s="4" t="s">
        <v>41</v>
      </c>
      <c r="J43" s="4" t="s">
        <v>32</v>
      </c>
      <c r="K43" s="4" t="s">
        <v>33</v>
      </c>
      <c r="L43" s="4" t="s">
        <v>34</v>
      </c>
      <c r="M43" s="154">
        <v>1.9770000000000001</v>
      </c>
      <c r="N43" s="4" t="s">
        <v>62</v>
      </c>
      <c r="O43" s="169">
        <v>0.02</v>
      </c>
      <c r="P43" s="170">
        <v>4.224E-2</v>
      </c>
      <c r="R43" s="154">
        <v>4286562</v>
      </c>
      <c r="S43" s="171">
        <v>1</v>
      </c>
      <c r="T43" s="173">
        <v>95.83</v>
      </c>
      <c r="U43" s="154">
        <v>4107.8119999999999</v>
      </c>
      <c r="W43" s="4" t="s">
        <v>36</v>
      </c>
      <c r="X43" s="170">
        <v>1.5200000000000001E-4</v>
      </c>
      <c r="Y43" s="170">
        <v>1.5680892967747901E-2</v>
      </c>
      <c r="Z43" s="170">
        <v>1.6736998394703E-3</v>
      </c>
    </row>
    <row r="44" spans="1:26">
      <c r="A44" s="4">
        <v>424</v>
      </c>
      <c r="B44" s="4">
        <v>7228</v>
      </c>
      <c r="C44" s="4" t="s">
        <v>52</v>
      </c>
      <c r="D44" s="4" t="s">
        <v>63</v>
      </c>
      <c r="E44" s="4" t="s">
        <v>64</v>
      </c>
      <c r="F44" s="4" t="s">
        <v>55</v>
      </c>
      <c r="G44" s="4" t="s">
        <v>30</v>
      </c>
      <c r="H44" s="4" t="s">
        <v>30</v>
      </c>
      <c r="I44" s="4" t="s">
        <v>41</v>
      </c>
      <c r="J44" s="4" t="s">
        <v>32</v>
      </c>
      <c r="K44" s="4" t="s">
        <v>33</v>
      </c>
      <c r="L44" s="4" t="s">
        <v>34</v>
      </c>
      <c r="M44" s="154">
        <v>14.74</v>
      </c>
      <c r="N44" s="4" t="s">
        <v>65</v>
      </c>
      <c r="O44" s="169">
        <v>3.7499999999999999E-2</v>
      </c>
      <c r="P44" s="170">
        <v>4.8599999999999997E-2</v>
      </c>
      <c r="R44" s="154">
        <v>17785914</v>
      </c>
      <c r="S44" s="171">
        <v>1</v>
      </c>
      <c r="T44" s="173">
        <v>85.21</v>
      </c>
      <c r="U44" s="154">
        <v>15155.377</v>
      </c>
      <c r="W44" s="4" t="s">
        <v>36</v>
      </c>
      <c r="X44" s="170">
        <v>6.78E-4</v>
      </c>
      <c r="Y44" s="170">
        <v>5.7853141413991303E-2</v>
      </c>
      <c r="Z44" s="170">
        <v>6.1749540473622798E-3</v>
      </c>
    </row>
    <row r="45" spans="1:26">
      <c r="A45" s="4">
        <v>424</v>
      </c>
      <c r="B45" s="4">
        <v>7228</v>
      </c>
      <c r="C45" s="4" t="s">
        <v>37</v>
      </c>
      <c r="D45" s="4" t="s">
        <v>66</v>
      </c>
      <c r="E45" s="4" t="s">
        <v>67</v>
      </c>
      <c r="F45" s="4" t="s">
        <v>40</v>
      </c>
      <c r="G45" s="4" t="s">
        <v>30</v>
      </c>
      <c r="H45" s="4" t="s">
        <v>30</v>
      </c>
      <c r="I45" s="4" t="s">
        <v>41</v>
      </c>
      <c r="J45" s="4" t="s">
        <v>32</v>
      </c>
      <c r="K45" s="4" t="s">
        <v>33</v>
      </c>
      <c r="L45" s="4" t="s">
        <v>34</v>
      </c>
      <c r="M45" s="154">
        <v>13.379</v>
      </c>
      <c r="N45" s="4" t="s">
        <v>68</v>
      </c>
      <c r="O45" s="169">
        <v>2.75E-2</v>
      </c>
      <c r="P45" s="170">
        <v>2.1399999999999999E-2</v>
      </c>
      <c r="R45" s="154">
        <v>1271754</v>
      </c>
      <c r="S45" s="171">
        <v>1</v>
      </c>
      <c r="T45" s="173">
        <v>136.1</v>
      </c>
      <c r="U45" s="154">
        <v>1730.857</v>
      </c>
      <c r="W45" s="4" t="s">
        <v>36</v>
      </c>
      <c r="X45" s="170">
        <v>6.4999999999999994E-5</v>
      </c>
      <c r="Y45" s="170">
        <v>6.6072605057299E-3</v>
      </c>
      <c r="Z45" s="170">
        <v>7.0522583570486498E-4</v>
      </c>
    </row>
    <row r="46" spans="1:26">
      <c r="A46" s="4">
        <v>424</v>
      </c>
      <c r="B46" s="4">
        <v>7228</v>
      </c>
      <c r="C46" s="4" t="s">
        <v>37</v>
      </c>
      <c r="D46" s="4" t="s">
        <v>69</v>
      </c>
      <c r="E46" s="4" t="s">
        <v>70</v>
      </c>
      <c r="F46" s="4" t="s">
        <v>40</v>
      </c>
      <c r="G46" s="4" t="s">
        <v>30</v>
      </c>
      <c r="H46" s="4" t="s">
        <v>30</v>
      </c>
      <c r="I46" s="4" t="s">
        <v>41</v>
      </c>
      <c r="J46" s="4" t="s">
        <v>32</v>
      </c>
      <c r="K46" s="4" t="s">
        <v>33</v>
      </c>
      <c r="L46" s="4" t="s">
        <v>34</v>
      </c>
      <c r="M46" s="154">
        <v>9.1519999999999992</v>
      </c>
      <c r="N46" s="4" t="s">
        <v>71</v>
      </c>
      <c r="O46" s="169">
        <v>0.04</v>
      </c>
      <c r="P46" s="170">
        <v>2.1219999999999999E-2</v>
      </c>
      <c r="R46" s="154">
        <v>2823111</v>
      </c>
      <c r="S46" s="171">
        <v>1</v>
      </c>
      <c r="T46" s="173">
        <v>167.49</v>
      </c>
      <c r="U46" s="154">
        <v>4728.4290000000001</v>
      </c>
      <c r="W46" s="4" t="s">
        <v>36</v>
      </c>
      <c r="X46" s="170">
        <v>1.7699999999999999E-4</v>
      </c>
      <c r="Y46" s="170">
        <v>1.8049992652822301E-2</v>
      </c>
      <c r="Z46" s="170">
        <v>1.92656565334669E-3</v>
      </c>
    </row>
    <row r="47" spans="1:26">
      <c r="A47" s="4">
        <v>424</v>
      </c>
      <c r="B47" s="4">
        <v>7228</v>
      </c>
      <c r="C47" s="4" t="s">
        <v>52</v>
      </c>
      <c r="D47" s="4" t="s">
        <v>72</v>
      </c>
      <c r="E47" s="4" t="s">
        <v>73</v>
      </c>
      <c r="F47" s="4" t="s">
        <v>55</v>
      </c>
      <c r="G47" s="4" t="s">
        <v>30</v>
      </c>
      <c r="H47" s="4" t="s">
        <v>30</v>
      </c>
      <c r="I47" s="4" t="s">
        <v>41</v>
      </c>
      <c r="J47" s="4" t="s">
        <v>32</v>
      </c>
      <c r="K47" s="4" t="s">
        <v>33</v>
      </c>
      <c r="L47" s="4" t="s">
        <v>34</v>
      </c>
      <c r="M47" s="154">
        <v>11.552</v>
      </c>
      <c r="N47" s="4" t="s">
        <v>74</v>
      </c>
      <c r="O47" s="169">
        <v>5.5E-2</v>
      </c>
      <c r="P47" s="170">
        <v>4.7300000000000002E-2</v>
      </c>
      <c r="R47" s="154">
        <v>1794526</v>
      </c>
      <c r="S47" s="171">
        <v>1</v>
      </c>
      <c r="T47" s="173">
        <v>109.69</v>
      </c>
      <c r="U47" s="154">
        <v>1968.4159999999999</v>
      </c>
      <c r="W47" s="4" t="s">
        <v>36</v>
      </c>
      <c r="X47" s="170">
        <v>6.6000000000000005E-5</v>
      </c>
      <c r="Y47" s="170">
        <v>7.5141002363713497E-3</v>
      </c>
      <c r="Z47" s="170">
        <v>8.0201735865713603E-4</v>
      </c>
    </row>
    <row r="48" spans="1:26">
      <c r="A48" s="4">
        <v>424</v>
      </c>
      <c r="B48" s="4">
        <v>7228</v>
      </c>
      <c r="C48" s="4" t="s">
        <v>37</v>
      </c>
      <c r="D48" s="4" t="s">
        <v>75</v>
      </c>
      <c r="E48" s="4" t="s">
        <v>76</v>
      </c>
      <c r="F48" s="4" t="s">
        <v>40</v>
      </c>
      <c r="G48" s="4" t="s">
        <v>30</v>
      </c>
      <c r="H48" s="4" t="s">
        <v>30</v>
      </c>
      <c r="I48" s="4" t="s">
        <v>41</v>
      </c>
      <c r="J48" s="4" t="s">
        <v>32</v>
      </c>
      <c r="K48" s="4" t="s">
        <v>33</v>
      </c>
      <c r="L48" s="4" t="s">
        <v>34</v>
      </c>
      <c r="M48" s="154">
        <v>4.1150000000000002</v>
      </c>
      <c r="N48" s="4" t="s">
        <v>77</v>
      </c>
      <c r="O48" s="169">
        <v>5.0000000000000001E-3</v>
      </c>
      <c r="P48" s="170">
        <v>1.9689999999999999E-2</v>
      </c>
      <c r="R48" s="154">
        <v>16051533</v>
      </c>
      <c r="S48" s="171">
        <v>1</v>
      </c>
      <c r="T48" s="173">
        <v>109.42</v>
      </c>
      <c r="U48" s="154">
        <v>17563.587</v>
      </c>
      <c r="W48" s="4" t="s">
        <v>36</v>
      </c>
      <c r="X48" s="170">
        <v>5.8399999999999999E-4</v>
      </c>
      <c r="Y48" s="170">
        <v>6.7046084348295301E-2</v>
      </c>
      <c r="Z48" s="170">
        <v>7.1561626523218404E-3</v>
      </c>
    </row>
    <row r="49" spans="1:26">
      <c r="A49" s="4">
        <v>424</v>
      </c>
      <c r="B49" s="4">
        <v>7228</v>
      </c>
      <c r="C49" s="4" t="s">
        <v>37</v>
      </c>
      <c r="D49" s="4" t="s">
        <v>78</v>
      </c>
      <c r="E49" s="4" t="s">
        <v>79</v>
      </c>
      <c r="F49" s="4" t="s">
        <v>40</v>
      </c>
      <c r="G49" s="4" t="s">
        <v>30</v>
      </c>
      <c r="H49" s="4" t="s">
        <v>30</v>
      </c>
      <c r="I49" s="4" t="s">
        <v>41</v>
      </c>
      <c r="J49" s="4" t="s">
        <v>32</v>
      </c>
      <c r="K49" s="4" t="s">
        <v>33</v>
      </c>
      <c r="L49" s="4" t="s">
        <v>34</v>
      </c>
      <c r="M49" s="154">
        <v>1.331</v>
      </c>
      <c r="N49" s="4" t="s">
        <v>80</v>
      </c>
      <c r="O49" s="169">
        <v>1E-3</v>
      </c>
      <c r="P49" s="170">
        <v>1.9599999999999999E-2</v>
      </c>
      <c r="R49" s="154">
        <v>26880802</v>
      </c>
      <c r="S49" s="171">
        <v>1</v>
      </c>
      <c r="T49" s="173">
        <v>112.95</v>
      </c>
      <c r="U49" s="154">
        <v>30361.866000000002</v>
      </c>
      <c r="W49" s="4" t="s">
        <v>36</v>
      </c>
      <c r="X49" s="170">
        <v>1.33E-3</v>
      </c>
      <c r="Y49" s="170">
        <v>0.115901391441101</v>
      </c>
      <c r="Z49" s="170">
        <v>1.23707330091683E-2</v>
      </c>
    </row>
    <row r="50" spans="1:26">
      <c r="A50" s="4">
        <v>424</v>
      </c>
      <c r="B50" s="4">
        <v>7228</v>
      </c>
      <c r="C50" s="4" t="s">
        <v>37</v>
      </c>
      <c r="D50" s="4" t="s">
        <v>81</v>
      </c>
      <c r="E50" s="4" t="s">
        <v>82</v>
      </c>
      <c r="F50" s="4" t="s">
        <v>40</v>
      </c>
      <c r="G50" s="4" t="s">
        <v>30</v>
      </c>
      <c r="H50" s="4" t="s">
        <v>30</v>
      </c>
      <c r="I50" s="4" t="s">
        <v>41</v>
      </c>
      <c r="J50" s="4" t="s">
        <v>32</v>
      </c>
      <c r="K50" s="4" t="s">
        <v>33</v>
      </c>
      <c r="L50" s="4" t="s">
        <v>34</v>
      </c>
      <c r="M50" s="154">
        <v>3.52</v>
      </c>
      <c r="N50" s="4" t="s">
        <v>83</v>
      </c>
      <c r="O50" s="169">
        <v>1.0999999999999999E-2</v>
      </c>
      <c r="P50" s="170">
        <v>1.9820000000000001E-2</v>
      </c>
      <c r="R50" s="154">
        <v>36655169</v>
      </c>
      <c r="S50" s="171">
        <v>1</v>
      </c>
      <c r="T50" s="173">
        <v>101.93</v>
      </c>
      <c r="U50" s="154">
        <v>37362.614000000001</v>
      </c>
      <c r="W50" s="4" t="s">
        <v>36</v>
      </c>
      <c r="X50" s="170">
        <v>1.238E-3</v>
      </c>
      <c r="Y50" s="170">
        <v>0.14262558641710801</v>
      </c>
      <c r="Z50" s="170">
        <v>1.5223139497326401E-2</v>
      </c>
    </row>
    <row r="51" spans="1:26">
      <c r="A51" s="4">
        <v>424</v>
      </c>
      <c r="B51" s="4">
        <v>7228</v>
      </c>
      <c r="C51" s="4" t="s">
        <v>37</v>
      </c>
      <c r="D51" s="4" t="s">
        <v>84</v>
      </c>
      <c r="E51" s="4" t="s">
        <v>85</v>
      </c>
      <c r="F51" s="4" t="s">
        <v>40</v>
      </c>
      <c r="G51" s="4" t="s">
        <v>30</v>
      </c>
      <c r="H51" s="4" t="s">
        <v>30</v>
      </c>
      <c r="I51" s="4" t="s">
        <v>31</v>
      </c>
      <c r="J51" s="4" t="s">
        <v>32</v>
      </c>
      <c r="K51" s="4" t="s">
        <v>33</v>
      </c>
      <c r="L51" s="4" t="s">
        <v>34</v>
      </c>
      <c r="M51" s="154">
        <v>8.0280000000000005</v>
      </c>
      <c r="N51" s="4" t="s">
        <v>86</v>
      </c>
      <c r="O51" s="169">
        <v>1.6E-2</v>
      </c>
      <c r="P51" s="170">
        <v>2.0969999999999999E-2</v>
      </c>
      <c r="R51" s="154">
        <v>31251651</v>
      </c>
      <c r="S51" s="171">
        <v>1</v>
      </c>
      <c r="T51" s="173">
        <v>100.49</v>
      </c>
      <c r="U51" s="154">
        <v>31404.784</v>
      </c>
      <c r="W51" s="4" t="s">
        <v>36</v>
      </c>
      <c r="X51" s="170">
        <v>1.5499999999999999E-3</v>
      </c>
      <c r="Y51" s="170">
        <v>0.11988255895833901</v>
      </c>
      <c r="Z51" s="170">
        <v>1.2795662855205199E-2</v>
      </c>
    </row>
    <row r="52" spans="1:26">
      <c r="A52" s="4">
        <v>424</v>
      </c>
      <c r="B52" s="4">
        <v>7228</v>
      </c>
      <c r="C52" s="4" t="s">
        <v>52</v>
      </c>
      <c r="D52" s="4" t="s">
        <v>90</v>
      </c>
      <c r="E52" s="4" t="s">
        <v>91</v>
      </c>
      <c r="F52" s="4" t="s">
        <v>55</v>
      </c>
      <c r="G52" s="4" t="s">
        <v>30</v>
      </c>
      <c r="H52" s="4" t="s">
        <v>30</v>
      </c>
      <c r="I52" s="4" t="s">
        <v>41</v>
      </c>
      <c r="J52" s="4" t="s">
        <v>32</v>
      </c>
      <c r="K52" s="4" t="s">
        <v>33</v>
      </c>
      <c r="L52" s="4" t="s">
        <v>34</v>
      </c>
      <c r="M52" s="154">
        <v>6.681</v>
      </c>
      <c r="N52" s="4" t="s">
        <v>92</v>
      </c>
      <c r="O52" s="169">
        <v>1.2999999999999999E-2</v>
      </c>
      <c r="P52" s="170">
        <v>4.3790000000000003E-2</v>
      </c>
      <c r="R52" s="154">
        <v>9098503</v>
      </c>
      <c r="S52" s="171">
        <v>1</v>
      </c>
      <c r="T52" s="173">
        <v>82.78</v>
      </c>
      <c r="U52" s="154">
        <v>7531.741</v>
      </c>
      <c r="W52" s="4" t="s">
        <v>36</v>
      </c>
      <c r="X52" s="170">
        <v>2.63E-4</v>
      </c>
      <c r="Y52" s="170">
        <v>2.8751172303562101E-2</v>
      </c>
      <c r="Z52" s="170">
        <v>3.0687558781268701E-3</v>
      </c>
    </row>
    <row r="53" spans="1:26">
      <c r="A53" s="4">
        <v>424</v>
      </c>
      <c r="B53" s="4">
        <v>7228</v>
      </c>
      <c r="C53" s="4" t="s">
        <v>26</v>
      </c>
      <c r="D53" s="4" t="s">
        <v>113</v>
      </c>
      <c r="E53" s="4" t="s">
        <v>114</v>
      </c>
      <c r="F53" s="4" t="s">
        <v>29</v>
      </c>
      <c r="G53" s="4" t="s">
        <v>30</v>
      </c>
      <c r="H53" s="4" t="s">
        <v>30</v>
      </c>
      <c r="I53" s="4" t="s">
        <v>31</v>
      </c>
      <c r="J53" s="4" t="s">
        <v>32</v>
      </c>
      <c r="K53" s="4" t="s">
        <v>33</v>
      </c>
      <c r="L53" s="4" t="s">
        <v>34</v>
      </c>
      <c r="M53" s="154">
        <v>0.92300000000000004</v>
      </c>
      <c r="N53" s="4" t="s">
        <v>115</v>
      </c>
      <c r="O53" s="169">
        <v>0</v>
      </c>
      <c r="P53" s="170">
        <v>4.2619999999999998E-2</v>
      </c>
      <c r="R53" s="154">
        <v>4167969</v>
      </c>
      <c r="S53" s="171">
        <v>1</v>
      </c>
      <c r="T53" s="173">
        <v>96.22</v>
      </c>
      <c r="U53" s="154">
        <v>4010.42</v>
      </c>
      <c r="W53" s="4" t="s">
        <v>36</v>
      </c>
      <c r="X53" s="170">
        <v>2.32E-4</v>
      </c>
      <c r="Y53" s="170">
        <v>1.53091128843368E-2</v>
      </c>
      <c r="Z53" s="170">
        <v>1.6340178987030701E-3</v>
      </c>
    </row>
    <row r="54" spans="1:26">
      <c r="A54" s="4">
        <v>424</v>
      </c>
      <c r="B54" s="4">
        <v>7228</v>
      </c>
      <c r="C54" s="4" t="s">
        <v>26</v>
      </c>
      <c r="D54" s="4" t="s">
        <v>107</v>
      </c>
      <c r="E54" s="4" t="s">
        <v>108</v>
      </c>
      <c r="F54" s="4" t="s">
        <v>29</v>
      </c>
      <c r="G54" s="4" t="s">
        <v>30</v>
      </c>
      <c r="H54" s="4" t="s">
        <v>30</v>
      </c>
      <c r="I54" s="4" t="s">
        <v>31</v>
      </c>
      <c r="J54" s="4" t="s">
        <v>32</v>
      </c>
      <c r="K54" s="4" t="s">
        <v>33</v>
      </c>
      <c r="L54" s="4" t="s">
        <v>34</v>
      </c>
      <c r="M54" s="154">
        <v>0.34799999999999998</v>
      </c>
      <c r="N54" s="4" t="s">
        <v>109</v>
      </c>
      <c r="O54" s="169">
        <v>0</v>
      </c>
      <c r="P54" s="170">
        <v>4.2869999999999998E-2</v>
      </c>
      <c r="R54" s="154">
        <v>16637204</v>
      </c>
      <c r="S54" s="171">
        <v>1</v>
      </c>
      <c r="T54" s="173">
        <v>98.55</v>
      </c>
      <c r="U54" s="154">
        <v>16395.965</v>
      </c>
      <c r="W54" s="4" t="s">
        <v>36</v>
      </c>
      <c r="X54" s="170">
        <v>1.3860000000000001E-3</v>
      </c>
      <c r="Y54" s="170">
        <v>6.2588877549943203E-2</v>
      </c>
      <c r="Z54" s="170">
        <v>6.6804227618557002E-3</v>
      </c>
    </row>
    <row r="55" spans="1:26">
      <c r="A55" s="4">
        <v>424</v>
      </c>
      <c r="B55" s="4">
        <v>7229</v>
      </c>
      <c r="C55" s="4" t="s">
        <v>26</v>
      </c>
      <c r="D55" s="4" t="s">
        <v>96</v>
      </c>
      <c r="E55" s="4" t="s">
        <v>97</v>
      </c>
      <c r="F55" s="4" t="s">
        <v>29</v>
      </c>
      <c r="G55" s="4" t="s">
        <v>30</v>
      </c>
      <c r="H55" s="4" t="s">
        <v>30</v>
      </c>
      <c r="I55" s="4" t="s">
        <v>31</v>
      </c>
      <c r="J55" s="4" t="s">
        <v>32</v>
      </c>
      <c r="K55" s="4" t="s">
        <v>33</v>
      </c>
      <c r="L55" s="4" t="s">
        <v>34</v>
      </c>
      <c r="M55" s="154">
        <v>0.17499999999999999</v>
      </c>
      <c r="N55" s="4" t="s">
        <v>98</v>
      </c>
      <c r="O55" s="169">
        <v>0</v>
      </c>
      <c r="P55" s="170">
        <v>4.3270000000000003E-2</v>
      </c>
      <c r="R55" s="154">
        <v>1034768</v>
      </c>
      <c r="S55" s="171">
        <v>1</v>
      </c>
      <c r="T55" s="173">
        <v>99.26</v>
      </c>
      <c r="U55" s="154">
        <v>1027.1110000000001</v>
      </c>
      <c r="W55" s="4" t="s">
        <v>36</v>
      </c>
      <c r="X55" s="170">
        <v>3.4E-5</v>
      </c>
      <c r="Y55" s="170">
        <v>3.2148871378867697E-2</v>
      </c>
      <c r="Z55" s="170">
        <v>6.8365786281246801E-3</v>
      </c>
    </row>
    <row r="56" spans="1:26">
      <c r="A56" s="4">
        <v>424</v>
      </c>
      <c r="B56" s="4">
        <v>7229</v>
      </c>
      <c r="C56" s="4" t="s">
        <v>26</v>
      </c>
      <c r="D56" s="4" t="s">
        <v>110</v>
      </c>
      <c r="E56" s="4" t="s">
        <v>111</v>
      </c>
      <c r="F56" s="4" t="s">
        <v>29</v>
      </c>
      <c r="G56" s="4" t="s">
        <v>30</v>
      </c>
      <c r="H56" s="4" t="s">
        <v>30</v>
      </c>
      <c r="I56" s="4" t="s">
        <v>31</v>
      </c>
      <c r="J56" s="4" t="s">
        <v>32</v>
      </c>
      <c r="K56" s="4" t="s">
        <v>33</v>
      </c>
      <c r="L56" s="4" t="s">
        <v>34</v>
      </c>
      <c r="M56" s="154">
        <v>0.252</v>
      </c>
      <c r="N56" s="4" t="s">
        <v>112</v>
      </c>
      <c r="O56" s="169">
        <v>0</v>
      </c>
      <c r="P56" s="170">
        <v>4.2770000000000002E-2</v>
      </c>
      <c r="R56" s="154">
        <v>1300000</v>
      </c>
      <c r="S56" s="171">
        <v>1</v>
      </c>
      <c r="T56" s="173">
        <v>98.95</v>
      </c>
      <c r="U56" s="154">
        <v>1286.3499999999999</v>
      </c>
      <c r="W56" s="4" t="s">
        <v>36</v>
      </c>
      <c r="X56" s="170">
        <v>1.08E-4</v>
      </c>
      <c r="Y56" s="170">
        <v>4.0263138162016703E-2</v>
      </c>
      <c r="Z56" s="170">
        <v>8.5621080322157792E-3</v>
      </c>
    </row>
    <row r="57" spans="1:26">
      <c r="A57" s="4">
        <v>424</v>
      </c>
      <c r="B57" s="4">
        <v>7229</v>
      </c>
      <c r="C57" s="4" t="s">
        <v>37</v>
      </c>
      <c r="D57" s="4" t="s">
        <v>38</v>
      </c>
      <c r="E57" s="4" t="s">
        <v>39</v>
      </c>
      <c r="F57" s="4" t="s">
        <v>40</v>
      </c>
      <c r="G57" s="4" t="s">
        <v>30</v>
      </c>
      <c r="H57" s="4" t="s">
        <v>30</v>
      </c>
      <c r="I57" s="4" t="s">
        <v>41</v>
      </c>
      <c r="J57" s="4" t="s">
        <v>32</v>
      </c>
      <c r="K57" s="4" t="s">
        <v>33</v>
      </c>
      <c r="L57" s="4" t="s">
        <v>34</v>
      </c>
      <c r="M57" s="154">
        <v>2.1419999999999999</v>
      </c>
      <c r="N57" s="4" t="s">
        <v>42</v>
      </c>
      <c r="O57" s="169">
        <v>7.4999999999999997E-3</v>
      </c>
      <c r="P57" s="170">
        <v>1.9449999999999999E-2</v>
      </c>
      <c r="R57" s="154">
        <v>1411526</v>
      </c>
      <c r="S57" s="171">
        <v>1</v>
      </c>
      <c r="T57" s="173">
        <v>114.63</v>
      </c>
      <c r="U57" s="154">
        <v>1618.0319999999999</v>
      </c>
      <c r="W57" s="4" t="s">
        <v>36</v>
      </c>
      <c r="X57" s="170">
        <v>5.8E-5</v>
      </c>
      <c r="Y57" s="170">
        <v>5.0644891503361197E-2</v>
      </c>
      <c r="Z57" s="170">
        <v>1.07698269962648E-2</v>
      </c>
    </row>
    <row r="58" spans="1:26">
      <c r="A58" s="4">
        <v>424</v>
      </c>
      <c r="B58" s="4">
        <v>7229</v>
      </c>
      <c r="C58" s="4" t="s">
        <v>37</v>
      </c>
      <c r="D58" s="4" t="s">
        <v>43</v>
      </c>
      <c r="E58" s="4" t="s">
        <v>44</v>
      </c>
      <c r="F58" s="4" t="s">
        <v>40</v>
      </c>
      <c r="G58" s="4" t="s">
        <v>30</v>
      </c>
      <c r="H58" s="4" t="s">
        <v>30</v>
      </c>
      <c r="I58" s="4" t="s">
        <v>41</v>
      </c>
      <c r="J58" s="4" t="s">
        <v>32</v>
      </c>
      <c r="K58" s="4" t="s">
        <v>33</v>
      </c>
      <c r="L58" s="4" t="s">
        <v>34</v>
      </c>
      <c r="M58" s="154">
        <v>17.922999999999998</v>
      </c>
      <c r="N58" s="4" t="s">
        <v>45</v>
      </c>
      <c r="O58" s="169">
        <v>0.01</v>
      </c>
      <c r="P58" s="170">
        <v>2.206E-2</v>
      </c>
      <c r="R58" s="154">
        <v>3613800</v>
      </c>
      <c r="S58" s="171">
        <v>1</v>
      </c>
      <c r="T58" s="173">
        <v>94.86</v>
      </c>
      <c r="U58" s="154">
        <v>3428.0509999999999</v>
      </c>
      <c r="W58" s="4" t="s">
        <v>36</v>
      </c>
      <c r="X58" s="170">
        <v>1.64E-4</v>
      </c>
      <c r="Y58" s="170">
        <v>0.10729900738930701</v>
      </c>
      <c r="Z58" s="170">
        <v>2.2817538198834499E-2</v>
      </c>
    </row>
    <row r="59" spans="1:26">
      <c r="A59" s="4">
        <v>424</v>
      </c>
      <c r="B59" s="4">
        <v>7229</v>
      </c>
      <c r="C59" s="4" t="s">
        <v>37</v>
      </c>
      <c r="D59" s="4" t="s">
        <v>46</v>
      </c>
      <c r="E59" s="4" t="s">
        <v>47</v>
      </c>
      <c r="F59" s="4" t="s">
        <v>40</v>
      </c>
      <c r="G59" s="4" t="s">
        <v>30</v>
      </c>
      <c r="H59" s="4" t="s">
        <v>30</v>
      </c>
      <c r="I59" s="4" t="s">
        <v>41</v>
      </c>
      <c r="J59" s="4" t="s">
        <v>32</v>
      </c>
      <c r="K59" s="4" t="s">
        <v>33</v>
      </c>
      <c r="L59" s="4" t="s">
        <v>34</v>
      </c>
      <c r="M59" s="154">
        <v>0.58399999999999996</v>
      </c>
      <c r="N59" s="4" t="s">
        <v>48</v>
      </c>
      <c r="O59" s="169">
        <v>7.4999999999999997E-3</v>
      </c>
      <c r="P59" s="170">
        <v>1.2359999999999999E-2</v>
      </c>
      <c r="R59" s="154">
        <v>4042176</v>
      </c>
      <c r="S59" s="171">
        <v>1</v>
      </c>
      <c r="T59" s="173">
        <v>116.16</v>
      </c>
      <c r="U59" s="154">
        <v>4695.3919999999998</v>
      </c>
      <c r="W59" s="4" t="s">
        <v>36</v>
      </c>
      <c r="X59" s="170">
        <v>1.8599999999999999E-4</v>
      </c>
      <c r="Y59" s="170">
        <v>0.14696715698722701</v>
      </c>
      <c r="Z59" s="170">
        <v>3.1253119671117602E-2</v>
      </c>
    </row>
    <row r="60" spans="1:26">
      <c r="A60" s="4">
        <v>424</v>
      </c>
      <c r="B60" s="4">
        <v>7229</v>
      </c>
      <c r="C60" s="4" t="s">
        <v>37</v>
      </c>
      <c r="D60" s="4" t="s">
        <v>49</v>
      </c>
      <c r="E60" s="4" t="s">
        <v>50</v>
      </c>
      <c r="F60" s="4" t="s">
        <v>40</v>
      </c>
      <c r="G60" s="4" t="s">
        <v>30</v>
      </c>
      <c r="H60" s="4" t="s">
        <v>30</v>
      </c>
      <c r="I60" s="4" t="s">
        <v>41</v>
      </c>
      <c r="J60" s="4" t="s">
        <v>32</v>
      </c>
      <c r="K60" s="4" t="s">
        <v>33</v>
      </c>
      <c r="L60" s="4" t="s">
        <v>34</v>
      </c>
      <c r="M60" s="154">
        <v>6.6459999999999999</v>
      </c>
      <c r="N60" s="4" t="s">
        <v>51</v>
      </c>
      <c r="O60" s="169">
        <v>1E-3</v>
      </c>
      <c r="P60" s="170">
        <v>2.0310000000000002E-2</v>
      </c>
      <c r="R60" s="154">
        <v>4094300</v>
      </c>
      <c r="S60" s="171">
        <v>1</v>
      </c>
      <c r="T60" s="173">
        <v>101.91</v>
      </c>
      <c r="U60" s="154">
        <v>4172.5010000000002</v>
      </c>
      <c r="W60" s="4" t="s">
        <v>36</v>
      </c>
      <c r="X60" s="170">
        <v>1.3300000000000001E-4</v>
      </c>
      <c r="Y60" s="170">
        <v>0.130600528221993</v>
      </c>
      <c r="Z60" s="170">
        <v>2.7772694398571499E-2</v>
      </c>
    </row>
    <row r="61" spans="1:26">
      <c r="A61" s="4">
        <v>424</v>
      </c>
      <c r="B61" s="4">
        <v>7229</v>
      </c>
      <c r="C61" s="4" t="s">
        <v>52</v>
      </c>
      <c r="D61" s="4" t="s">
        <v>60</v>
      </c>
      <c r="E61" s="4" t="s">
        <v>61</v>
      </c>
      <c r="F61" s="4" t="s">
        <v>55</v>
      </c>
      <c r="G61" s="4" t="s">
        <v>30</v>
      </c>
      <c r="H61" s="4" t="s">
        <v>30</v>
      </c>
      <c r="I61" s="4" t="s">
        <v>41</v>
      </c>
      <c r="J61" s="4" t="s">
        <v>32</v>
      </c>
      <c r="K61" s="4" t="s">
        <v>33</v>
      </c>
      <c r="L61" s="4" t="s">
        <v>34</v>
      </c>
      <c r="M61" s="154">
        <v>1.9770000000000001</v>
      </c>
      <c r="N61" s="4" t="s">
        <v>62</v>
      </c>
      <c r="O61" s="169">
        <v>0.02</v>
      </c>
      <c r="P61" s="170">
        <v>4.224E-2</v>
      </c>
      <c r="R61" s="154">
        <v>321278</v>
      </c>
      <c r="S61" s="171">
        <v>1</v>
      </c>
      <c r="T61" s="173">
        <v>95.83</v>
      </c>
      <c r="U61" s="154">
        <v>307.88099999999997</v>
      </c>
      <c r="W61" s="4" t="s">
        <v>36</v>
      </c>
      <c r="X61" s="170">
        <v>1.1E-5</v>
      </c>
      <c r="Y61" s="170">
        <v>9.63675784931446E-3</v>
      </c>
      <c r="Z61" s="170">
        <v>2.0492928657004799E-3</v>
      </c>
    </row>
    <row r="62" spans="1:26">
      <c r="A62" s="4">
        <v>424</v>
      </c>
      <c r="B62" s="4">
        <v>7229</v>
      </c>
      <c r="C62" s="4" t="s">
        <v>37</v>
      </c>
      <c r="D62" s="4" t="s">
        <v>66</v>
      </c>
      <c r="E62" s="4" t="s">
        <v>67</v>
      </c>
      <c r="F62" s="4" t="s">
        <v>40</v>
      </c>
      <c r="G62" s="4" t="s">
        <v>30</v>
      </c>
      <c r="H62" s="4" t="s">
        <v>30</v>
      </c>
      <c r="I62" s="4" t="s">
        <v>41</v>
      </c>
      <c r="J62" s="4" t="s">
        <v>32</v>
      </c>
      <c r="K62" s="4" t="s">
        <v>33</v>
      </c>
      <c r="L62" s="4" t="s">
        <v>34</v>
      </c>
      <c r="M62" s="154">
        <v>13.379</v>
      </c>
      <c r="N62" s="4" t="s">
        <v>68</v>
      </c>
      <c r="O62" s="169">
        <v>2.75E-2</v>
      </c>
      <c r="P62" s="170">
        <v>2.1399999999999999E-2</v>
      </c>
      <c r="R62" s="154">
        <v>317439</v>
      </c>
      <c r="S62" s="171">
        <v>1</v>
      </c>
      <c r="T62" s="173">
        <v>136.1</v>
      </c>
      <c r="U62" s="154">
        <v>432.03399999999999</v>
      </c>
      <c r="W62" s="4" t="s">
        <v>36</v>
      </c>
      <c r="X62" s="170">
        <v>1.5999999999999999E-5</v>
      </c>
      <c r="Y62" s="170">
        <v>1.35228078817833E-2</v>
      </c>
      <c r="Z62" s="170">
        <v>2.87567604683022E-3</v>
      </c>
    </row>
    <row r="63" spans="1:26">
      <c r="A63" s="4">
        <v>424</v>
      </c>
      <c r="B63" s="4">
        <v>7229</v>
      </c>
      <c r="C63" s="4" t="s">
        <v>37</v>
      </c>
      <c r="D63" s="4" t="s">
        <v>69</v>
      </c>
      <c r="E63" s="4" t="s">
        <v>70</v>
      </c>
      <c r="F63" s="4" t="s">
        <v>40</v>
      </c>
      <c r="G63" s="4" t="s">
        <v>30</v>
      </c>
      <c r="H63" s="4" t="s">
        <v>30</v>
      </c>
      <c r="I63" s="4" t="s">
        <v>41</v>
      </c>
      <c r="J63" s="4" t="s">
        <v>32</v>
      </c>
      <c r="K63" s="4" t="s">
        <v>33</v>
      </c>
      <c r="L63" s="4" t="s">
        <v>34</v>
      </c>
      <c r="M63" s="154">
        <v>9.1519999999999992</v>
      </c>
      <c r="N63" s="4" t="s">
        <v>71</v>
      </c>
      <c r="O63" s="169">
        <v>0.04</v>
      </c>
      <c r="P63" s="170">
        <v>2.1219999999999999E-2</v>
      </c>
      <c r="R63" s="154">
        <v>853528</v>
      </c>
      <c r="S63" s="171">
        <v>1</v>
      </c>
      <c r="T63" s="173">
        <v>167.49</v>
      </c>
      <c r="U63" s="154">
        <v>1429.5740000000001</v>
      </c>
      <c r="W63" s="4" t="s">
        <v>36</v>
      </c>
      <c r="X63" s="170">
        <v>5.3999999999999998E-5</v>
      </c>
      <c r="Y63" s="170">
        <v>4.47460935011832E-2</v>
      </c>
      <c r="Z63" s="170">
        <v>9.5154253758140007E-3</v>
      </c>
    </row>
    <row r="64" spans="1:26">
      <c r="A64" s="4">
        <v>424</v>
      </c>
      <c r="B64" s="4">
        <v>7229</v>
      </c>
      <c r="C64" s="4" t="s">
        <v>37</v>
      </c>
      <c r="D64" s="4" t="s">
        <v>75</v>
      </c>
      <c r="E64" s="4" t="s">
        <v>76</v>
      </c>
      <c r="F64" s="4" t="s">
        <v>40</v>
      </c>
      <c r="G64" s="4" t="s">
        <v>30</v>
      </c>
      <c r="H64" s="4" t="s">
        <v>30</v>
      </c>
      <c r="I64" s="4" t="s">
        <v>41</v>
      </c>
      <c r="J64" s="4" t="s">
        <v>32</v>
      </c>
      <c r="K64" s="4" t="s">
        <v>33</v>
      </c>
      <c r="L64" s="4" t="s">
        <v>34</v>
      </c>
      <c r="M64" s="154">
        <v>4.1150000000000002</v>
      </c>
      <c r="N64" s="4" t="s">
        <v>77</v>
      </c>
      <c r="O64" s="169">
        <v>5.0000000000000001E-3</v>
      </c>
      <c r="P64" s="170">
        <v>1.9689999999999999E-2</v>
      </c>
      <c r="R64" s="154">
        <v>4464104</v>
      </c>
      <c r="S64" s="171">
        <v>1</v>
      </c>
      <c r="T64" s="173">
        <v>109.42</v>
      </c>
      <c r="U64" s="154">
        <v>4884.6229999999996</v>
      </c>
      <c r="W64" s="4" t="s">
        <v>36</v>
      </c>
      <c r="X64" s="170">
        <v>1.6200000000000001E-4</v>
      </c>
      <c r="Y64" s="170">
        <v>0.152890142250762</v>
      </c>
      <c r="Z64" s="170">
        <v>3.2512664803827897E-2</v>
      </c>
    </row>
    <row r="65" spans="1:26">
      <c r="A65" s="4">
        <v>424</v>
      </c>
      <c r="B65" s="4">
        <v>7229</v>
      </c>
      <c r="C65" s="4" t="s">
        <v>37</v>
      </c>
      <c r="D65" s="4" t="s">
        <v>81</v>
      </c>
      <c r="E65" s="4" t="s">
        <v>82</v>
      </c>
      <c r="F65" s="4" t="s">
        <v>40</v>
      </c>
      <c r="G65" s="4" t="s">
        <v>30</v>
      </c>
      <c r="H65" s="4" t="s">
        <v>30</v>
      </c>
      <c r="I65" s="4" t="s">
        <v>41</v>
      </c>
      <c r="J65" s="4" t="s">
        <v>32</v>
      </c>
      <c r="K65" s="4" t="s">
        <v>33</v>
      </c>
      <c r="L65" s="4" t="s">
        <v>34</v>
      </c>
      <c r="M65" s="154">
        <v>3.52</v>
      </c>
      <c r="N65" s="4" t="s">
        <v>83</v>
      </c>
      <c r="O65" s="169">
        <v>1.0999999999999999E-2</v>
      </c>
      <c r="P65" s="170">
        <v>1.9820000000000001E-2</v>
      </c>
      <c r="R65" s="154">
        <v>2386500</v>
      </c>
      <c r="S65" s="171">
        <v>1</v>
      </c>
      <c r="T65" s="173">
        <v>101.93</v>
      </c>
      <c r="U65" s="154">
        <v>2432.5590000000002</v>
      </c>
      <c r="W65" s="4" t="s">
        <v>36</v>
      </c>
      <c r="X65" s="170">
        <v>8.1000000000000004E-5</v>
      </c>
      <c r="Y65" s="170">
        <v>7.6139835365701E-2</v>
      </c>
      <c r="Z65" s="170">
        <v>1.61914228675612E-2</v>
      </c>
    </row>
    <row r="66" spans="1:26">
      <c r="A66" s="4">
        <v>424</v>
      </c>
      <c r="B66" s="4">
        <v>7229</v>
      </c>
      <c r="C66" s="4" t="s">
        <v>37</v>
      </c>
      <c r="D66" s="4" t="s">
        <v>84</v>
      </c>
      <c r="E66" s="4" t="s">
        <v>85</v>
      </c>
      <c r="F66" s="4" t="s">
        <v>40</v>
      </c>
      <c r="G66" s="4" t="s">
        <v>30</v>
      </c>
      <c r="H66" s="4" t="s">
        <v>30</v>
      </c>
      <c r="I66" s="4" t="s">
        <v>31</v>
      </c>
      <c r="J66" s="4" t="s">
        <v>32</v>
      </c>
      <c r="K66" s="4" t="s">
        <v>33</v>
      </c>
      <c r="L66" s="4" t="s">
        <v>34</v>
      </c>
      <c r="M66" s="154">
        <v>8.0280000000000005</v>
      </c>
      <c r="N66" s="4" t="s">
        <v>86</v>
      </c>
      <c r="O66" s="169">
        <v>1.6E-2</v>
      </c>
      <c r="P66" s="170">
        <v>2.0969999999999999E-2</v>
      </c>
      <c r="R66" s="154">
        <v>2872019</v>
      </c>
      <c r="S66" s="171">
        <v>1</v>
      </c>
      <c r="T66" s="173">
        <v>100.49</v>
      </c>
      <c r="U66" s="154">
        <v>2886.0920000000001</v>
      </c>
      <c r="W66" s="4" t="s">
        <v>36</v>
      </c>
      <c r="X66" s="170">
        <v>1.4200000000000001E-4</v>
      </c>
      <c r="Y66" s="170">
        <v>9.0335535927361807E-2</v>
      </c>
      <c r="Z66" s="170">
        <v>1.9210192078069201E-2</v>
      </c>
    </row>
    <row r="67" spans="1:26">
      <c r="A67" s="4">
        <v>424</v>
      </c>
      <c r="B67" s="4">
        <v>7229</v>
      </c>
      <c r="C67" s="4" t="s">
        <v>52</v>
      </c>
      <c r="D67" s="4" t="s">
        <v>90</v>
      </c>
      <c r="E67" s="4" t="s">
        <v>91</v>
      </c>
      <c r="F67" s="4" t="s">
        <v>55</v>
      </c>
      <c r="G67" s="4" t="s">
        <v>30</v>
      </c>
      <c r="H67" s="4" t="s">
        <v>30</v>
      </c>
      <c r="I67" s="4" t="s">
        <v>41</v>
      </c>
      <c r="J67" s="4" t="s">
        <v>32</v>
      </c>
      <c r="K67" s="4" t="s">
        <v>33</v>
      </c>
      <c r="L67" s="4" t="s">
        <v>34</v>
      </c>
      <c r="M67" s="154">
        <v>6.681</v>
      </c>
      <c r="N67" s="4" t="s">
        <v>92</v>
      </c>
      <c r="O67" s="169">
        <v>1.2999999999999999E-2</v>
      </c>
      <c r="P67" s="170">
        <v>4.3790000000000003E-2</v>
      </c>
      <c r="R67" s="154">
        <v>4044912</v>
      </c>
      <c r="S67" s="171">
        <v>1</v>
      </c>
      <c r="T67" s="173">
        <v>82.78</v>
      </c>
      <c r="U67" s="154">
        <v>3348.3780000000002</v>
      </c>
      <c r="W67" s="4" t="s">
        <v>36</v>
      </c>
      <c r="X67" s="170">
        <v>1.17E-4</v>
      </c>
      <c r="Y67" s="170">
        <v>0.104805233581121</v>
      </c>
      <c r="Z67" s="170">
        <v>2.2287227802568799E-2</v>
      </c>
    </row>
    <row r="68" spans="1:26">
      <c r="A68" s="4">
        <v>424</v>
      </c>
      <c r="B68" s="4">
        <v>9817</v>
      </c>
      <c r="C68" s="4" t="s">
        <v>37</v>
      </c>
      <c r="D68" s="4" t="s">
        <v>38</v>
      </c>
      <c r="E68" s="4" t="s">
        <v>39</v>
      </c>
      <c r="F68" s="4" t="s">
        <v>40</v>
      </c>
      <c r="G68" s="4" t="s">
        <v>30</v>
      </c>
      <c r="H68" s="4" t="s">
        <v>30</v>
      </c>
      <c r="I68" s="4" t="s">
        <v>41</v>
      </c>
      <c r="J68" s="4" t="s">
        <v>32</v>
      </c>
      <c r="K68" s="4" t="s">
        <v>33</v>
      </c>
      <c r="L68" s="4" t="s">
        <v>34</v>
      </c>
      <c r="M68" s="154">
        <v>2.1419999999999999</v>
      </c>
      <c r="N68" s="4" t="s">
        <v>42</v>
      </c>
      <c r="O68" s="169">
        <v>7.4999999999999997E-3</v>
      </c>
      <c r="P68" s="170">
        <v>1.9449999999999999E-2</v>
      </c>
      <c r="R68" s="154">
        <v>32655</v>
      </c>
      <c r="S68" s="171">
        <v>1</v>
      </c>
      <c r="T68" s="173">
        <v>114.63</v>
      </c>
      <c r="U68" s="154">
        <v>37.432000000000002</v>
      </c>
      <c r="W68" s="4" t="s">
        <v>36</v>
      </c>
      <c r="X68" s="170">
        <v>9.9999999999999995E-7</v>
      </c>
      <c r="Y68" s="170">
        <v>9.9605080758855102E-2</v>
      </c>
      <c r="Z68" s="170">
        <v>1.9463081524775699E-2</v>
      </c>
    </row>
    <row r="69" spans="1:26">
      <c r="A69" s="4">
        <v>424</v>
      </c>
      <c r="B69" s="4">
        <v>9817</v>
      </c>
      <c r="C69" s="4" t="s">
        <v>37</v>
      </c>
      <c r="D69" s="4" t="s">
        <v>43</v>
      </c>
      <c r="E69" s="4" t="s">
        <v>44</v>
      </c>
      <c r="F69" s="4" t="s">
        <v>40</v>
      </c>
      <c r="G69" s="4" t="s">
        <v>30</v>
      </c>
      <c r="H69" s="4" t="s">
        <v>30</v>
      </c>
      <c r="I69" s="4" t="s">
        <v>41</v>
      </c>
      <c r="J69" s="4" t="s">
        <v>32</v>
      </c>
      <c r="K69" s="4" t="s">
        <v>33</v>
      </c>
      <c r="L69" s="4" t="s">
        <v>34</v>
      </c>
      <c r="M69" s="154">
        <v>17.922999999999998</v>
      </c>
      <c r="N69" s="4" t="s">
        <v>45</v>
      </c>
      <c r="O69" s="169">
        <v>0.01</v>
      </c>
      <c r="P69" s="170">
        <v>2.206E-2</v>
      </c>
      <c r="R69" s="154">
        <v>8018</v>
      </c>
      <c r="S69" s="171">
        <v>1</v>
      </c>
      <c r="T69" s="173">
        <v>94.86</v>
      </c>
      <c r="U69" s="154">
        <v>7.6059999999999999</v>
      </c>
      <c r="W69" s="4" t="s">
        <v>36</v>
      </c>
      <c r="X69" s="170">
        <v>0</v>
      </c>
      <c r="Y69" s="170">
        <v>2.0238703299016399E-2</v>
      </c>
      <c r="Z69" s="170">
        <v>3.9546931668893301E-3</v>
      </c>
    </row>
    <row r="70" spans="1:26">
      <c r="A70" s="4">
        <v>424</v>
      </c>
      <c r="B70" s="4">
        <v>9817</v>
      </c>
      <c r="C70" s="4" t="s">
        <v>37</v>
      </c>
      <c r="D70" s="4" t="s">
        <v>49</v>
      </c>
      <c r="E70" s="4" t="s">
        <v>50</v>
      </c>
      <c r="F70" s="4" t="s">
        <v>40</v>
      </c>
      <c r="G70" s="4" t="s">
        <v>30</v>
      </c>
      <c r="H70" s="4" t="s">
        <v>30</v>
      </c>
      <c r="I70" s="4" t="s">
        <v>41</v>
      </c>
      <c r="J70" s="4" t="s">
        <v>32</v>
      </c>
      <c r="K70" s="4" t="s">
        <v>33</v>
      </c>
      <c r="L70" s="4" t="s">
        <v>34</v>
      </c>
      <c r="M70" s="154">
        <v>6.6459999999999999</v>
      </c>
      <c r="N70" s="4" t="s">
        <v>51</v>
      </c>
      <c r="O70" s="169">
        <v>1E-3</v>
      </c>
      <c r="P70" s="170">
        <v>2.0310000000000002E-2</v>
      </c>
      <c r="R70" s="154">
        <v>32186</v>
      </c>
      <c r="S70" s="171">
        <v>1</v>
      </c>
      <c r="T70" s="173">
        <v>101.91</v>
      </c>
      <c r="U70" s="154">
        <v>32.801000000000002</v>
      </c>
      <c r="W70" s="4" t="s">
        <v>36</v>
      </c>
      <c r="X70" s="170">
        <v>9.9999999999999995E-7</v>
      </c>
      <c r="Y70" s="170">
        <v>8.7280518981964095E-2</v>
      </c>
      <c r="Z70" s="170">
        <v>1.7054831375353099E-2</v>
      </c>
    </row>
    <row r="71" spans="1:26">
      <c r="A71" s="4">
        <v>424</v>
      </c>
      <c r="B71" s="4">
        <v>9817</v>
      </c>
      <c r="C71" s="4" t="s">
        <v>52</v>
      </c>
      <c r="D71" s="4" t="s">
        <v>57</v>
      </c>
      <c r="E71" s="4" t="s">
        <v>58</v>
      </c>
      <c r="F71" s="4" t="s">
        <v>55</v>
      </c>
      <c r="G71" s="4" t="s">
        <v>30</v>
      </c>
      <c r="H71" s="4" t="s">
        <v>30</v>
      </c>
      <c r="I71" s="4" t="s">
        <v>41</v>
      </c>
      <c r="J71" s="4" t="s">
        <v>32</v>
      </c>
      <c r="K71" s="4" t="s">
        <v>33</v>
      </c>
      <c r="L71" s="4" t="s">
        <v>34</v>
      </c>
      <c r="M71" s="154">
        <v>3.7010000000000001</v>
      </c>
      <c r="N71" s="4" t="s">
        <v>59</v>
      </c>
      <c r="O71" s="169">
        <v>3.7499999999999999E-2</v>
      </c>
      <c r="P71" s="170">
        <v>4.2680000000000003E-2</v>
      </c>
      <c r="R71" s="154">
        <v>67057</v>
      </c>
      <c r="S71" s="171">
        <v>1</v>
      </c>
      <c r="T71" s="173">
        <v>98.49</v>
      </c>
      <c r="U71" s="154">
        <v>66.043999999999997</v>
      </c>
      <c r="W71" s="4" t="s">
        <v>36</v>
      </c>
      <c r="X71" s="170">
        <v>1.9999999999999999E-6</v>
      </c>
      <c r="Y71" s="170">
        <v>0.17573965476563</v>
      </c>
      <c r="Z71" s="170">
        <v>3.4339967417126999E-2</v>
      </c>
    </row>
    <row r="72" spans="1:26">
      <c r="A72" s="4">
        <v>424</v>
      </c>
      <c r="B72" s="4">
        <v>9817</v>
      </c>
      <c r="C72" s="4" t="s">
        <v>52</v>
      </c>
      <c r="D72" s="4" t="s">
        <v>60</v>
      </c>
      <c r="E72" s="4" t="s">
        <v>61</v>
      </c>
      <c r="F72" s="4" t="s">
        <v>55</v>
      </c>
      <c r="G72" s="4" t="s">
        <v>30</v>
      </c>
      <c r="H72" s="4" t="s">
        <v>30</v>
      </c>
      <c r="I72" s="4" t="s">
        <v>41</v>
      </c>
      <c r="J72" s="4" t="s">
        <v>32</v>
      </c>
      <c r="K72" s="4" t="s">
        <v>33</v>
      </c>
      <c r="L72" s="4" t="s">
        <v>34</v>
      </c>
      <c r="M72" s="154">
        <v>1.9770000000000001</v>
      </c>
      <c r="N72" s="4" t="s">
        <v>62</v>
      </c>
      <c r="O72" s="169">
        <v>0.02</v>
      </c>
      <c r="P72" s="170">
        <v>4.224E-2</v>
      </c>
      <c r="R72" s="154">
        <v>23827</v>
      </c>
      <c r="S72" s="171">
        <v>1</v>
      </c>
      <c r="T72" s="173">
        <v>95.83</v>
      </c>
      <c r="U72" s="154">
        <v>22.832999999999998</v>
      </c>
      <c r="W72" s="4" t="s">
        <v>36</v>
      </c>
      <c r="X72" s="170">
        <v>9.9999999999999995E-7</v>
      </c>
      <c r="Y72" s="170">
        <v>6.0758125189423202E-2</v>
      </c>
      <c r="Z72" s="170">
        <v>1.1872289393722899E-2</v>
      </c>
    </row>
    <row r="73" spans="1:26">
      <c r="A73" s="4">
        <v>424</v>
      </c>
      <c r="B73" s="4">
        <v>9817</v>
      </c>
      <c r="C73" s="4" t="s">
        <v>37</v>
      </c>
      <c r="D73" s="4" t="s">
        <v>69</v>
      </c>
      <c r="E73" s="4" t="s">
        <v>70</v>
      </c>
      <c r="F73" s="4" t="s">
        <v>40</v>
      </c>
      <c r="G73" s="4" t="s">
        <v>30</v>
      </c>
      <c r="H73" s="4" t="s">
        <v>30</v>
      </c>
      <c r="I73" s="4" t="s">
        <v>41</v>
      </c>
      <c r="J73" s="4" t="s">
        <v>32</v>
      </c>
      <c r="K73" s="4" t="s">
        <v>33</v>
      </c>
      <c r="L73" s="4" t="s">
        <v>34</v>
      </c>
      <c r="M73" s="154">
        <v>9.1519999999999992</v>
      </c>
      <c r="N73" s="4" t="s">
        <v>71</v>
      </c>
      <c r="O73" s="169">
        <v>0.04</v>
      </c>
      <c r="P73" s="170">
        <v>2.1219999999999999E-2</v>
      </c>
      <c r="R73" s="154">
        <v>6685</v>
      </c>
      <c r="S73" s="171">
        <v>1</v>
      </c>
      <c r="T73" s="173">
        <v>167.49</v>
      </c>
      <c r="U73" s="154">
        <v>11.196999999999999</v>
      </c>
      <c r="W73" s="4" t="s">
        <v>36</v>
      </c>
      <c r="X73" s="170">
        <v>0</v>
      </c>
      <c r="Y73" s="170">
        <v>2.97936564482588E-2</v>
      </c>
      <c r="Z73" s="170">
        <v>5.8217548739055401E-3</v>
      </c>
    </row>
    <row r="74" spans="1:26">
      <c r="A74" s="4">
        <v>424</v>
      </c>
      <c r="B74" s="4">
        <v>9817</v>
      </c>
      <c r="C74" s="4" t="s">
        <v>52</v>
      </c>
      <c r="D74" s="4" t="s">
        <v>116</v>
      </c>
      <c r="E74" s="4" t="s">
        <v>117</v>
      </c>
      <c r="F74" s="4" t="s">
        <v>55</v>
      </c>
      <c r="G74" s="4" t="s">
        <v>30</v>
      </c>
      <c r="H74" s="4" t="s">
        <v>30</v>
      </c>
      <c r="I74" s="4" t="s">
        <v>41</v>
      </c>
      <c r="J74" s="4" t="s">
        <v>32</v>
      </c>
      <c r="K74" s="4" t="s">
        <v>33</v>
      </c>
      <c r="L74" s="4" t="s">
        <v>34</v>
      </c>
      <c r="M74" s="154">
        <v>1.5229999999999999</v>
      </c>
      <c r="N74" s="4" t="s">
        <v>118</v>
      </c>
      <c r="O74" s="169">
        <v>6.25E-2</v>
      </c>
      <c r="P74" s="170">
        <v>4.1709999999999997E-2</v>
      </c>
      <c r="R74" s="154">
        <v>50083</v>
      </c>
      <c r="S74" s="171">
        <v>1</v>
      </c>
      <c r="T74" s="173">
        <v>105.69</v>
      </c>
      <c r="U74" s="154">
        <v>52.933</v>
      </c>
      <c r="W74" s="4" t="s">
        <v>36</v>
      </c>
      <c r="X74" s="170">
        <v>3.0000000000000001E-6</v>
      </c>
      <c r="Y74" s="170">
        <v>0.14085028977000999</v>
      </c>
      <c r="Z74" s="170">
        <v>2.7522498367516898E-2</v>
      </c>
    </row>
    <row r="75" spans="1:26">
      <c r="A75" s="4">
        <v>424</v>
      </c>
      <c r="B75" s="4">
        <v>9817</v>
      </c>
      <c r="C75" s="4" t="s">
        <v>52</v>
      </c>
      <c r="D75" s="4" t="s">
        <v>72</v>
      </c>
      <c r="E75" s="4" t="s">
        <v>73</v>
      </c>
      <c r="F75" s="4" t="s">
        <v>55</v>
      </c>
      <c r="G75" s="4" t="s">
        <v>30</v>
      </c>
      <c r="H75" s="4" t="s">
        <v>30</v>
      </c>
      <c r="I75" s="4" t="s">
        <v>41</v>
      </c>
      <c r="J75" s="4" t="s">
        <v>32</v>
      </c>
      <c r="K75" s="4" t="s">
        <v>33</v>
      </c>
      <c r="L75" s="4" t="s">
        <v>34</v>
      </c>
      <c r="M75" s="154">
        <v>11.552</v>
      </c>
      <c r="N75" s="4" t="s">
        <v>74</v>
      </c>
      <c r="O75" s="169">
        <v>5.5E-2</v>
      </c>
      <c r="P75" s="170">
        <v>4.7300000000000002E-2</v>
      </c>
      <c r="R75" s="154">
        <v>14496</v>
      </c>
      <c r="S75" s="171">
        <v>1</v>
      </c>
      <c r="T75" s="173">
        <v>109.69</v>
      </c>
      <c r="U75" s="154">
        <v>15.901</v>
      </c>
      <c r="W75" s="4" t="s">
        <v>36</v>
      </c>
      <c r="X75" s="170">
        <v>9.9999999999999995E-7</v>
      </c>
      <c r="Y75" s="170">
        <v>4.2310555594660397E-2</v>
      </c>
      <c r="Z75" s="170">
        <v>8.2675882256560591E-3</v>
      </c>
    </row>
    <row r="76" spans="1:26">
      <c r="A76" s="4">
        <v>424</v>
      </c>
      <c r="B76" s="4">
        <v>9817</v>
      </c>
      <c r="C76" s="4" t="s">
        <v>37</v>
      </c>
      <c r="D76" s="4" t="s">
        <v>75</v>
      </c>
      <c r="E76" s="4" t="s">
        <v>76</v>
      </c>
      <c r="F76" s="4" t="s">
        <v>40</v>
      </c>
      <c r="G76" s="4" t="s">
        <v>30</v>
      </c>
      <c r="H76" s="4" t="s">
        <v>30</v>
      </c>
      <c r="I76" s="4" t="s">
        <v>41</v>
      </c>
      <c r="J76" s="4" t="s">
        <v>32</v>
      </c>
      <c r="K76" s="4" t="s">
        <v>33</v>
      </c>
      <c r="L76" s="4" t="s">
        <v>34</v>
      </c>
      <c r="M76" s="154">
        <v>4.1150000000000002</v>
      </c>
      <c r="N76" s="4" t="s">
        <v>77</v>
      </c>
      <c r="O76" s="169">
        <v>5.0000000000000001E-3</v>
      </c>
      <c r="P76" s="170">
        <v>1.9689999999999999E-2</v>
      </c>
      <c r="R76" s="154">
        <v>97754</v>
      </c>
      <c r="S76" s="171">
        <v>1</v>
      </c>
      <c r="T76" s="173">
        <v>109.42</v>
      </c>
      <c r="U76" s="154">
        <v>106.962</v>
      </c>
      <c r="W76" s="4" t="s">
        <v>36</v>
      </c>
      <c r="X76" s="170">
        <v>3.9999999999999998E-6</v>
      </c>
      <c r="Y76" s="170">
        <v>0.28461957067028798</v>
      </c>
      <c r="Z76" s="170">
        <v>5.5615374891506301E-2</v>
      </c>
    </row>
    <row r="77" spans="1:26">
      <c r="A77" s="4">
        <v>424</v>
      </c>
      <c r="B77" s="4">
        <v>9817</v>
      </c>
      <c r="C77" s="4" t="s">
        <v>37</v>
      </c>
      <c r="D77" s="4" t="s">
        <v>78</v>
      </c>
      <c r="E77" s="4" t="s">
        <v>79</v>
      </c>
      <c r="F77" s="4" t="s">
        <v>40</v>
      </c>
      <c r="G77" s="4" t="s">
        <v>30</v>
      </c>
      <c r="H77" s="4" t="s">
        <v>30</v>
      </c>
      <c r="I77" s="4" t="s">
        <v>41</v>
      </c>
      <c r="J77" s="4" t="s">
        <v>32</v>
      </c>
      <c r="K77" s="4" t="s">
        <v>33</v>
      </c>
      <c r="L77" s="4" t="s">
        <v>34</v>
      </c>
      <c r="M77" s="154">
        <v>1.331</v>
      </c>
      <c r="N77" s="4" t="s">
        <v>80</v>
      </c>
      <c r="O77" s="169">
        <v>1E-3</v>
      </c>
      <c r="P77" s="170">
        <v>1.9599999999999999E-2</v>
      </c>
      <c r="R77" s="154">
        <v>4610</v>
      </c>
      <c r="S77" s="171">
        <v>1</v>
      </c>
      <c r="T77" s="173">
        <v>112.95</v>
      </c>
      <c r="U77" s="154">
        <v>5.2069999999999999</v>
      </c>
      <c r="W77" s="4" t="s">
        <v>36</v>
      </c>
      <c r="X77" s="170">
        <v>0</v>
      </c>
      <c r="Y77" s="170">
        <v>1.3855451168412899E-2</v>
      </c>
      <c r="Z77" s="170">
        <v>2.7073897596272402E-3</v>
      </c>
    </row>
    <row r="78" spans="1:26">
      <c r="A78" s="4">
        <v>424</v>
      </c>
      <c r="B78" s="4">
        <v>9817</v>
      </c>
      <c r="C78" s="4" t="s">
        <v>52</v>
      </c>
      <c r="D78" s="4" t="s">
        <v>119</v>
      </c>
      <c r="E78" s="4" t="s">
        <v>120</v>
      </c>
      <c r="F78" s="4" t="s">
        <v>55</v>
      </c>
      <c r="G78" s="4" t="s">
        <v>30</v>
      </c>
      <c r="H78" s="4" t="s">
        <v>30</v>
      </c>
      <c r="I78" s="4" t="s">
        <v>41</v>
      </c>
      <c r="J78" s="4" t="s">
        <v>32</v>
      </c>
      <c r="K78" s="4" t="s">
        <v>33</v>
      </c>
      <c r="L78" s="4" t="s">
        <v>34</v>
      </c>
      <c r="M78" s="154">
        <v>0.08</v>
      </c>
      <c r="N78" s="4" t="s">
        <v>121</v>
      </c>
      <c r="O78" s="169">
        <v>5.0000000000000001E-3</v>
      </c>
      <c r="P78" s="170">
        <v>4.3569999999999998E-2</v>
      </c>
      <c r="R78" s="154">
        <v>16865</v>
      </c>
      <c r="S78" s="171">
        <v>1</v>
      </c>
      <c r="T78" s="173">
        <v>100.16</v>
      </c>
      <c r="U78" s="154">
        <v>16.891999999999999</v>
      </c>
      <c r="W78" s="4" t="s">
        <v>36</v>
      </c>
      <c r="X78" s="170">
        <v>1.9999999999999999E-6</v>
      </c>
      <c r="Y78" s="170">
        <v>4.4948393353481601E-2</v>
      </c>
      <c r="Z78" s="170">
        <v>8.7830283112211999E-3</v>
      </c>
    </row>
    <row r="79" spans="1:26">
      <c r="A79" s="4">
        <v>969</v>
      </c>
      <c r="B79" s="4">
        <v>969</v>
      </c>
      <c r="C79" s="4" t="s">
        <v>37</v>
      </c>
      <c r="D79" s="4" t="s">
        <v>43</v>
      </c>
      <c r="E79" s="4" t="s">
        <v>44</v>
      </c>
      <c r="F79" s="4" t="s">
        <v>40</v>
      </c>
      <c r="G79" s="4" t="s">
        <v>30</v>
      </c>
      <c r="H79" s="4" t="s">
        <v>30</v>
      </c>
      <c r="I79" s="4" t="s">
        <v>41</v>
      </c>
      <c r="J79" s="4" t="s">
        <v>32</v>
      </c>
      <c r="K79" s="4" t="s">
        <v>33</v>
      </c>
      <c r="L79" s="4" t="s">
        <v>34</v>
      </c>
      <c r="M79" s="154">
        <v>17.922999999999998</v>
      </c>
      <c r="N79" s="4" t="s">
        <v>45</v>
      </c>
      <c r="O79" s="169">
        <v>0.01</v>
      </c>
      <c r="P79" s="170">
        <v>2.206E-2</v>
      </c>
      <c r="R79" s="154">
        <v>1512638</v>
      </c>
      <c r="S79" s="171">
        <v>1</v>
      </c>
      <c r="T79" s="173">
        <v>94.86</v>
      </c>
      <c r="U79" s="154">
        <v>1434.8879999999999</v>
      </c>
      <c r="W79" s="4" t="s">
        <v>36</v>
      </c>
      <c r="X79" s="170">
        <v>6.8999999999999997E-5</v>
      </c>
      <c r="Y79" s="170">
        <v>0.102189292923574</v>
      </c>
      <c r="Z79" s="170">
        <v>1.9586398018631102E-2</v>
      </c>
    </row>
    <row r="80" spans="1:26">
      <c r="A80" s="4">
        <v>969</v>
      </c>
      <c r="B80" s="4">
        <v>969</v>
      </c>
      <c r="C80" s="4" t="s">
        <v>37</v>
      </c>
      <c r="D80" s="4" t="s">
        <v>49</v>
      </c>
      <c r="E80" s="4" t="s">
        <v>50</v>
      </c>
      <c r="F80" s="4" t="s">
        <v>40</v>
      </c>
      <c r="G80" s="4" t="s">
        <v>30</v>
      </c>
      <c r="H80" s="4" t="s">
        <v>30</v>
      </c>
      <c r="I80" s="4" t="s">
        <v>41</v>
      </c>
      <c r="J80" s="4" t="s">
        <v>32</v>
      </c>
      <c r="K80" s="4" t="s">
        <v>33</v>
      </c>
      <c r="L80" s="4" t="s">
        <v>34</v>
      </c>
      <c r="M80" s="154">
        <v>6.6459999999999999</v>
      </c>
      <c r="N80" s="4" t="s">
        <v>51</v>
      </c>
      <c r="O80" s="169">
        <v>1E-3</v>
      </c>
      <c r="P80" s="170">
        <v>2.0310000000000002E-2</v>
      </c>
      <c r="R80" s="154">
        <v>1500000</v>
      </c>
      <c r="S80" s="171">
        <v>1</v>
      </c>
      <c r="T80" s="173">
        <v>101.91</v>
      </c>
      <c r="U80" s="154">
        <v>1528.65</v>
      </c>
      <c r="W80" s="4" t="s">
        <v>36</v>
      </c>
      <c r="X80" s="170">
        <v>4.8999999999999998E-5</v>
      </c>
      <c r="Y80" s="170">
        <v>0.108866767539083</v>
      </c>
      <c r="Z80" s="170">
        <v>2.0866254957033599E-2</v>
      </c>
    </row>
    <row r="81" spans="1:26">
      <c r="A81" s="4">
        <v>969</v>
      </c>
      <c r="B81" s="4">
        <v>969</v>
      </c>
      <c r="C81" s="4" t="s">
        <v>52</v>
      </c>
      <c r="D81" s="4" t="s">
        <v>57</v>
      </c>
      <c r="E81" s="4" t="s">
        <v>58</v>
      </c>
      <c r="F81" s="4" t="s">
        <v>55</v>
      </c>
      <c r="G81" s="4" t="s">
        <v>30</v>
      </c>
      <c r="H81" s="4" t="s">
        <v>30</v>
      </c>
      <c r="I81" s="4" t="s">
        <v>41</v>
      </c>
      <c r="J81" s="4" t="s">
        <v>32</v>
      </c>
      <c r="K81" s="4" t="s">
        <v>33</v>
      </c>
      <c r="L81" s="4" t="s">
        <v>34</v>
      </c>
      <c r="M81" s="154">
        <v>3.7010000000000001</v>
      </c>
      <c r="N81" s="4" t="s">
        <v>59</v>
      </c>
      <c r="O81" s="169">
        <v>3.7499999999999999E-2</v>
      </c>
      <c r="P81" s="170">
        <v>4.2680000000000003E-2</v>
      </c>
      <c r="R81" s="154">
        <v>1705284</v>
      </c>
      <c r="S81" s="171">
        <v>1</v>
      </c>
      <c r="T81" s="173">
        <v>98.49</v>
      </c>
      <c r="U81" s="154">
        <v>1679.5340000000001</v>
      </c>
      <c r="W81" s="4" t="s">
        <v>36</v>
      </c>
      <c r="X81" s="170">
        <v>4.8000000000000001E-5</v>
      </c>
      <c r="Y81" s="170">
        <v>0.11961237731867599</v>
      </c>
      <c r="Z81" s="170">
        <v>2.29258424546534E-2</v>
      </c>
    </row>
    <row r="82" spans="1:26">
      <c r="A82" s="4">
        <v>969</v>
      </c>
      <c r="B82" s="4">
        <v>969</v>
      </c>
      <c r="C82" s="4" t="s">
        <v>52</v>
      </c>
      <c r="D82" s="4" t="s">
        <v>60</v>
      </c>
      <c r="E82" s="4" t="s">
        <v>61</v>
      </c>
      <c r="F82" s="4" t="s">
        <v>55</v>
      </c>
      <c r="G82" s="4" t="s">
        <v>30</v>
      </c>
      <c r="H82" s="4" t="s">
        <v>30</v>
      </c>
      <c r="I82" s="4" t="s">
        <v>41</v>
      </c>
      <c r="J82" s="4" t="s">
        <v>32</v>
      </c>
      <c r="K82" s="4" t="s">
        <v>33</v>
      </c>
      <c r="L82" s="4" t="s">
        <v>34</v>
      </c>
      <c r="M82" s="154">
        <v>1.9770000000000001</v>
      </c>
      <c r="N82" s="4" t="s">
        <v>62</v>
      </c>
      <c r="O82" s="169">
        <v>0.02</v>
      </c>
      <c r="P82" s="170">
        <v>4.224E-2</v>
      </c>
      <c r="R82" s="154">
        <v>146623</v>
      </c>
      <c r="S82" s="171">
        <v>1</v>
      </c>
      <c r="T82" s="173">
        <v>95.83</v>
      </c>
      <c r="U82" s="154">
        <v>140.50899999999999</v>
      </c>
      <c r="W82" s="4" t="s">
        <v>36</v>
      </c>
      <c r="X82" s="170">
        <v>5.0000000000000004E-6</v>
      </c>
      <c r="Y82" s="170">
        <v>1.00066994682308E-2</v>
      </c>
      <c r="Z82" s="170">
        <v>1.9179621761760801E-3</v>
      </c>
    </row>
    <row r="83" spans="1:26">
      <c r="A83" s="4">
        <v>969</v>
      </c>
      <c r="B83" s="4">
        <v>969</v>
      </c>
      <c r="C83" s="4" t="s">
        <v>52</v>
      </c>
      <c r="D83" s="4" t="s">
        <v>63</v>
      </c>
      <c r="E83" s="4" t="s">
        <v>64</v>
      </c>
      <c r="F83" s="4" t="s">
        <v>55</v>
      </c>
      <c r="G83" s="4" t="s">
        <v>30</v>
      </c>
      <c r="H83" s="4" t="s">
        <v>30</v>
      </c>
      <c r="I83" s="4" t="s">
        <v>41</v>
      </c>
      <c r="J83" s="4" t="s">
        <v>32</v>
      </c>
      <c r="K83" s="4" t="s">
        <v>33</v>
      </c>
      <c r="L83" s="4" t="s">
        <v>34</v>
      </c>
      <c r="M83" s="154">
        <v>14.74</v>
      </c>
      <c r="N83" s="4" t="s">
        <v>65</v>
      </c>
      <c r="O83" s="169">
        <v>3.7499999999999999E-2</v>
      </c>
      <c r="P83" s="170">
        <v>4.8599999999999997E-2</v>
      </c>
      <c r="R83" s="154">
        <v>253360</v>
      </c>
      <c r="S83" s="171">
        <v>1</v>
      </c>
      <c r="T83" s="173">
        <v>85.21</v>
      </c>
      <c r="U83" s="154">
        <v>215.88800000000001</v>
      </c>
      <c r="W83" s="4" t="s">
        <v>36</v>
      </c>
      <c r="X83" s="170">
        <v>1.0000000000000001E-5</v>
      </c>
      <c r="Y83" s="170">
        <v>1.53750268583499E-2</v>
      </c>
      <c r="Z83" s="170">
        <v>2.94689773242687E-3</v>
      </c>
    </row>
    <row r="84" spans="1:26">
      <c r="A84" s="4">
        <v>969</v>
      </c>
      <c r="B84" s="4">
        <v>969</v>
      </c>
      <c r="C84" s="4" t="s">
        <v>37</v>
      </c>
      <c r="D84" s="4" t="s">
        <v>66</v>
      </c>
      <c r="E84" s="4" t="s">
        <v>67</v>
      </c>
      <c r="F84" s="4" t="s">
        <v>40</v>
      </c>
      <c r="G84" s="4" t="s">
        <v>30</v>
      </c>
      <c r="H84" s="4" t="s">
        <v>30</v>
      </c>
      <c r="I84" s="4" t="s">
        <v>41</v>
      </c>
      <c r="J84" s="4" t="s">
        <v>32</v>
      </c>
      <c r="K84" s="4" t="s">
        <v>33</v>
      </c>
      <c r="L84" s="4" t="s">
        <v>34</v>
      </c>
      <c r="M84" s="154">
        <v>13.379</v>
      </c>
      <c r="N84" s="4" t="s">
        <v>68</v>
      </c>
      <c r="O84" s="169">
        <v>2.75E-2</v>
      </c>
      <c r="P84" s="170">
        <v>2.1399999999999999E-2</v>
      </c>
      <c r="R84" s="154">
        <v>506322</v>
      </c>
      <c r="S84" s="171">
        <v>1</v>
      </c>
      <c r="T84" s="173">
        <v>136.1</v>
      </c>
      <c r="U84" s="154">
        <v>689.10400000000004</v>
      </c>
      <c r="W84" s="4" t="s">
        <v>36</v>
      </c>
      <c r="X84" s="170">
        <v>2.5999999999999998E-5</v>
      </c>
      <c r="Y84" s="170">
        <v>4.9076342736407999E-2</v>
      </c>
      <c r="Z84" s="170">
        <v>9.4063551535965503E-3</v>
      </c>
    </row>
    <row r="85" spans="1:26">
      <c r="A85" s="4">
        <v>969</v>
      </c>
      <c r="B85" s="4">
        <v>969</v>
      </c>
      <c r="C85" s="4" t="s">
        <v>37</v>
      </c>
      <c r="D85" s="4" t="s">
        <v>75</v>
      </c>
      <c r="E85" s="4" t="s">
        <v>76</v>
      </c>
      <c r="F85" s="4" t="s">
        <v>40</v>
      </c>
      <c r="G85" s="4" t="s">
        <v>30</v>
      </c>
      <c r="H85" s="4" t="s">
        <v>30</v>
      </c>
      <c r="I85" s="4" t="s">
        <v>41</v>
      </c>
      <c r="J85" s="4" t="s">
        <v>32</v>
      </c>
      <c r="K85" s="4" t="s">
        <v>33</v>
      </c>
      <c r="L85" s="4" t="s">
        <v>34</v>
      </c>
      <c r="M85" s="154">
        <v>4.1150000000000002</v>
      </c>
      <c r="N85" s="4" t="s">
        <v>77</v>
      </c>
      <c r="O85" s="169">
        <v>5.0000000000000001E-3</v>
      </c>
      <c r="P85" s="170">
        <v>1.9689999999999999E-2</v>
      </c>
      <c r="R85" s="154">
        <v>2249360</v>
      </c>
      <c r="S85" s="171">
        <v>1</v>
      </c>
      <c r="T85" s="173">
        <v>109.42</v>
      </c>
      <c r="U85" s="154">
        <v>2461.25</v>
      </c>
      <c r="W85" s="4" t="s">
        <v>36</v>
      </c>
      <c r="X85" s="170">
        <v>8.2000000000000001E-5</v>
      </c>
      <c r="Y85" s="170">
        <v>0.17528427059950899</v>
      </c>
      <c r="Z85" s="170">
        <v>3.35963523393304E-2</v>
      </c>
    </row>
    <row r="86" spans="1:26">
      <c r="A86" s="4">
        <v>969</v>
      </c>
      <c r="B86" s="4">
        <v>969</v>
      </c>
      <c r="C86" s="4" t="s">
        <v>37</v>
      </c>
      <c r="D86" s="4" t="s">
        <v>78</v>
      </c>
      <c r="E86" s="4" t="s">
        <v>79</v>
      </c>
      <c r="F86" s="4" t="s">
        <v>40</v>
      </c>
      <c r="G86" s="4" t="s">
        <v>30</v>
      </c>
      <c r="H86" s="4" t="s">
        <v>30</v>
      </c>
      <c r="I86" s="4" t="s">
        <v>41</v>
      </c>
      <c r="J86" s="4" t="s">
        <v>32</v>
      </c>
      <c r="K86" s="4" t="s">
        <v>33</v>
      </c>
      <c r="L86" s="4" t="s">
        <v>34</v>
      </c>
      <c r="M86" s="154">
        <v>1.331</v>
      </c>
      <c r="N86" s="4" t="s">
        <v>80</v>
      </c>
      <c r="O86" s="169">
        <v>1E-3</v>
      </c>
      <c r="P86" s="170">
        <v>1.9599999999999999E-2</v>
      </c>
      <c r="R86" s="154">
        <v>2690862</v>
      </c>
      <c r="S86" s="171">
        <v>1</v>
      </c>
      <c r="T86" s="173">
        <v>112.95</v>
      </c>
      <c r="U86" s="154">
        <v>3039.3290000000002</v>
      </c>
      <c r="W86" s="4" t="s">
        <v>36</v>
      </c>
      <c r="X86" s="170">
        <v>1.3300000000000001E-4</v>
      </c>
      <c r="Y86" s="170">
        <v>0.21645365736317901</v>
      </c>
      <c r="Z86" s="170">
        <v>4.1487198554885203E-2</v>
      </c>
    </row>
    <row r="87" spans="1:26">
      <c r="A87" s="4">
        <v>969</v>
      </c>
      <c r="B87" s="4">
        <v>969</v>
      </c>
      <c r="C87" s="4" t="s">
        <v>37</v>
      </c>
      <c r="D87" s="4" t="s">
        <v>81</v>
      </c>
      <c r="E87" s="4" t="s">
        <v>82</v>
      </c>
      <c r="F87" s="4" t="s">
        <v>40</v>
      </c>
      <c r="G87" s="4" t="s">
        <v>30</v>
      </c>
      <c r="H87" s="4" t="s">
        <v>30</v>
      </c>
      <c r="I87" s="4" t="s">
        <v>41</v>
      </c>
      <c r="J87" s="4" t="s">
        <v>32</v>
      </c>
      <c r="K87" s="4" t="s">
        <v>33</v>
      </c>
      <c r="L87" s="4" t="s">
        <v>34</v>
      </c>
      <c r="M87" s="154">
        <v>3.52</v>
      </c>
      <c r="N87" s="4" t="s">
        <v>83</v>
      </c>
      <c r="O87" s="169">
        <v>1.0999999999999999E-2</v>
      </c>
      <c r="P87" s="170">
        <v>1.9820000000000001E-2</v>
      </c>
      <c r="R87" s="154">
        <v>700000</v>
      </c>
      <c r="S87" s="171">
        <v>1</v>
      </c>
      <c r="T87" s="173">
        <v>101.93</v>
      </c>
      <c r="U87" s="154">
        <v>713.51</v>
      </c>
      <c r="W87" s="4" t="s">
        <v>36</v>
      </c>
      <c r="X87" s="170">
        <v>2.4000000000000001E-5</v>
      </c>
      <c r="Y87" s="170">
        <v>5.0814461980709297E-2</v>
      </c>
      <c r="Z87" s="170">
        <v>9.7394966633258199E-3</v>
      </c>
    </row>
    <row r="88" spans="1:26">
      <c r="A88" s="4">
        <v>969</v>
      </c>
      <c r="B88" s="4">
        <v>969</v>
      </c>
      <c r="C88" s="4" t="s">
        <v>37</v>
      </c>
      <c r="D88" s="4" t="s">
        <v>84</v>
      </c>
      <c r="E88" s="4" t="s">
        <v>85</v>
      </c>
      <c r="F88" s="4" t="s">
        <v>40</v>
      </c>
      <c r="G88" s="4" t="s">
        <v>30</v>
      </c>
      <c r="H88" s="4" t="s">
        <v>30</v>
      </c>
      <c r="I88" s="4" t="s">
        <v>31</v>
      </c>
      <c r="J88" s="4" t="s">
        <v>32</v>
      </c>
      <c r="K88" s="4" t="s">
        <v>33</v>
      </c>
      <c r="L88" s="4" t="s">
        <v>34</v>
      </c>
      <c r="M88" s="154">
        <v>8.0280000000000005</v>
      </c>
      <c r="N88" s="4" t="s">
        <v>86</v>
      </c>
      <c r="O88" s="169">
        <v>1.6E-2</v>
      </c>
      <c r="P88" s="170">
        <v>2.0969999999999999E-2</v>
      </c>
      <c r="R88" s="154">
        <v>1618509</v>
      </c>
      <c r="S88" s="171">
        <v>1</v>
      </c>
      <c r="T88" s="173">
        <v>100.49</v>
      </c>
      <c r="U88" s="154">
        <v>1626.44</v>
      </c>
      <c r="W88" s="4" t="s">
        <v>36</v>
      </c>
      <c r="X88" s="170">
        <v>8.0000000000000007E-5</v>
      </c>
      <c r="Y88" s="170">
        <v>0.11583111378924001</v>
      </c>
      <c r="Z88" s="170">
        <v>2.22010959535082E-2</v>
      </c>
    </row>
    <row r="89" spans="1:26">
      <c r="A89" s="4">
        <v>969</v>
      </c>
      <c r="B89" s="4">
        <v>969</v>
      </c>
      <c r="C89" s="4" t="s">
        <v>26</v>
      </c>
      <c r="D89" s="4" t="s">
        <v>107</v>
      </c>
      <c r="E89" s="4" t="s">
        <v>108</v>
      </c>
      <c r="F89" s="4" t="s">
        <v>29</v>
      </c>
      <c r="G89" s="4" t="s">
        <v>30</v>
      </c>
      <c r="H89" s="4" t="s">
        <v>30</v>
      </c>
      <c r="I89" s="4" t="s">
        <v>31</v>
      </c>
      <c r="J89" s="4" t="s">
        <v>32</v>
      </c>
      <c r="K89" s="4" t="s">
        <v>33</v>
      </c>
      <c r="L89" s="4" t="s">
        <v>34</v>
      </c>
      <c r="M89" s="154">
        <v>0.34799999999999998</v>
      </c>
      <c r="N89" s="4" t="s">
        <v>109</v>
      </c>
      <c r="O89" s="169">
        <v>0</v>
      </c>
      <c r="P89" s="170">
        <v>4.2869999999999998E-2</v>
      </c>
      <c r="R89" s="154">
        <v>519912</v>
      </c>
      <c r="S89" s="171">
        <v>1</v>
      </c>
      <c r="T89" s="173">
        <v>98.55</v>
      </c>
      <c r="U89" s="154">
        <v>512.37300000000005</v>
      </c>
      <c r="W89" s="4" t="s">
        <v>36</v>
      </c>
      <c r="X89" s="170">
        <v>4.3000000000000002E-5</v>
      </c>
      <c r="Y89" s="170">
        <v>3.6489989423040298E-2</v>
      </c>
      <c r="Z89" s="170">
        <v>6.9939563733925599E-3</v>
      </c>
    </row>
    <row r="90" spans="1:26">
      <c r="X90" s="150"/>
    </row>
    <row r="91" spans="1:26">
      <c r="X91" s="150"/>
    </row>
    <row r="92" spans="1:26">
      <c r="X92" s="150"/>
    </row>
    <row r="93" spans="1:26">
      <c r="X93" s="150"/>
    </row>
    <row r="94" spans="1:26">
      <c r="X94" s="150"/>
    </row>
    <row r="95" spans="1:26">
      <c r="X95" s="150"/>
    </row>
    <row r="96" spans="1:26">
      <c r="X96" s="150"/>
    </row>
    <row r="97" spans="24:24">
      <c r="X97" s="150"/>
    </row>
    <row r="98" spans="24:24">
      <c r="X98" s="150"/>
    </row>
    <row r="99" spans="24:24">
      <c r="X99" s="150"/>
    </row>
    <row r="100" spans="24:24">
      <c r="X100" s="150"/>
    </row>
    <row r="101" spans="24:24">
      <c r="X101" s="150"/>
    </row>
    <row r="102" spans="24:24">
      <c r="X102" s="150"/>
    </row>
    <row r="103" spans="24:24">
      <c r="X103" s="150"/>
    </row>
    <row r="104" spans="24:24">
      <c r="X104" s="150"/>
    </row>
    <row r="105" spans="24:24">
      <c r="X105" s="150"/>
    </row>
    <row r="106" spans="24:24">
      <c r="X106" s="150"/>
    </row>
    <row r="107" spans="24:24">
      <c r="X107" s="150"/>
    </row>
    <row r="108" spans="24:24">
      <c r="X108" s="150"/>
    </row>
    <row r="109" spans="24:24">
      <c r="X109" s="150"/>
    </row>
    <row r="110" spans="24:24">
      <c r="X110" s="150"/>
    </row>
    <row r="111" spans="24:24">
      <c r="X111" s="150"/>
    </row>
    <row r="112" spans="24:24">
      <c r="X112" s="150"/>
    </row>
    <row r="113" spans="24:24">
      <c r="X113" s="150"/>
    </row>
    <row r="114" spans="24:24">
      <c r="X114" s="150"/>
    </row>
    <row r="115" spans="24:24">
      <c r="X115" s="150"/>
    </row>
    <row r="116" spans="24:24">
      <c r="X116" s="150"/>
    </row>
    <row r="117" spans="24:24">
      <c r="X117" s="150"/>
    </row>
    <row r="118" spans="24:24">
      <c r="X118" s="150"/>
    </row>
    <row r="119" spans="24:24">
      <c r="X119" s="150"/>
    </row>
    <row r="120" spans="24:24">
      <c r="X120" s="150"/>
    </row>
    <row r="121" spans="24:24">
      <c r="X121" s="150"/>
    </row>
    <row r="122" spans="24:24">
      <c r="X122" s="150"/>
    </row>
    <row r="123" spans="24:24">
      <c r="X123" s="150"/>
    </row>
    <row r="124" spans="24:24">
      <c r="X124" s="150"/>
    </row>
    <row r="125" spans="24:24">
      <c r="X125" s="150"/>
    </row>
    <row r="126" spans="24:24">
      <c r="X126" s="150"/>
    </row>
    <row r="127" spans="24:24">
      <c r="X127" s="150"/>
    </row>
    <row r="128" spans="24:24">
      <c r="X128" s="150"/>
    </row>
    <row r="129" spans="24:24">
      <c r="X129" s="150"/>
    </row>
    <row r="130" spans="24:24">
      <c r="X130" s="150"/>
    </row>
    <row r="131" spans="24:24">
      <c r="X131" s="150"/>
    </row>
    <row r="132" spans="24:24">
      <c r="X132" s="150"/>
    </row>
    <row r="133" spans="24:24">
      <c r="X133" s="150"/>
    </row>
    <row r="134" spans="24:24">
      <c r="X134" s="150"/>
    </row>
    <row r="135" spans="24:24">
      <c r="X135" s="150"/>
    </row>
    <row r="136" spans="24:24">
      <c r="X136" s="150"/>
    </row>
    <row r="137" spans="24:24">
      <c r="X137" s="150"/>
    </row>
    <row r="138" spans="24:24">
      <c r="X138" s="150"/>
    </row>
    <row r="139" spans="24:24">
      <c r="X139" s="150"/>
    </row>
    <row r="140" spans="24:24">
      <c r="X140" s="150"/>
    </row>
    <row r="141" spans="24:24">
      <c r="X141" s="150"/>
    </row>
    <row r="142" spans="24:24">
      <c r="X142" s="150"/>
    </row>
    <row r="143" spans="24:24">
      <c r="X143" s="150"/>
    </row>
    <row r="144" spans="24:24">
      <c r="X144" s="150"/>
    </row>
    <row r="145" spans="24:24">
      <c r="X145" s="150"/>
    </row>
    <row r="146" spans="24:24">
      <c r="X146" s="150"/>
    </row>
    <row r="147" spans="24:24">
      <c r="X147" s="150"/>
    </row>
    <row r="148" spans="24:24">
      <c r="X148" s="150"/>
    </row>
    <row r="149" spans="24:24">
      <c r="X149" s="150"/>
    </row>
    <row r="150" spans="24:24">
      <c r="X150" s="150"/>
    </row>
    <row r="151" spans="24:24">
      <c r="X151" s="150"/>
    </row>
    <row r="152" spans="24:24">
      <c r="X152" s="150"/>
    </row>
    <row r="153" spans="24:24">
      <c r="X153" s="150"/>
    </row>
    <row r="154" spans="24:24">
      <c r="X154" s="150"/>
    </row>
    <row r="155" spans="24:24">
      <c r="X155" s="150"/>
    </row>
    <row r="156" spans="24:24">
      <c r="X156" s="150"/>
    </row>
    <row r="157" spans="24:24">
      <c r="X157" s="150"/>
    </row>
    <row r="158" spans="24:24">
      <c r="X158" s="150"/>
    </row>
    <row r="159" spans="24:24">
      <c r="X159" s="150"/>
    </row>
    <row r="160" spans="24:24">
      <c r="X160" s="150"/>
    </row>
    <row r="161" spans="24:24">
      <c r="X161" s="150"/>
    </row>
    <row r="162" spans="24:24">
      <c r="X162" s="150"/>
    </row>
    <row r="163" spans="24:24">
      <c r="X163" s="150"/>
    </row>
    <row r="164" spans="24:24">
      <c r="X164" s="150"/>
    </row>
    <row r="165" spans="24:24">
      <c r="X165" s="150"/>
    </row>
    <row r="166" spans="24:24">
      <c r="X166" s="150"/>
    </row>
    <row r="167" spans="24:24">
      <c r="X167" s="150"/>
    </row>
    <row r="168" spans="24:24">
      <c r="X168" s="150"/>
    </row>
    <row r="169" spans="24:24">
      <c r="X169" s="150"/>
    </row>
    <row r="170" spans="24:24">
      <c r="X170" s="150"/>
    </row>
    <row r="171" spans="24:24">
      <c r="X171" s="150"/>
    </row>
    <row r="172" spans="24:24">
      <c r="X172" s="150"/>
    </row>
    <row r="173" spans="24:24">
      <c r="X173" s="150"/>
    </row>
    <row r="174" spans="24:24">
      <c r="X174" s="150"/>
    </row>
    <row r="175" spans="24:24">
      <c r="X175" s="150"/>
    </row>
    <row r="176" spans="24:24">
      <c r="X176" s="150"/>
    </row>
    <row r="177" spans="24:24">
      <c r="X177" s="150"/>
    </row>
    <row r="178" spans="24:24">
      <c r="X178" s="150"/>
    </row>
    <row r="179" spans="24:24">
      <c r="X179" s="150"/>
    </row>
    <row r="180" spans="24:24">
      <c r="X180" s="150"/>
    </row>
    <row r="181" spans="24:24">
      <c r="X181" s="150"/>
    </row>
    <row r="182" spans="24:24">
      <c r="X182" s="150"/>
    </row>
    <row r="183" spans="24:24">
      <c r="X183" s="150"/>
    </row>
    <row r="184" spans="24:24">
      <c r="X184" s="150"/>
    </row>
    <row r="185" spans="24:24">
      <c r="X185" s="150"/>
    </row>
    <row r="186" spans="24:24">
      <c r="X186" s="150"/>
    </row>
    <row r="187" spans="24:24">
      <c r="X187" s="150"/>
    </row>
    <row r="188" spans="24:24">
      <c r="X188" s="150"/>
    </row>
    <row r="189" spans="24:24">
      <c r="X189" s="150"/>
    </row>
    <row r="190" spans="24:24">
      <c r="X190" s="150"/>
    </row>
    <row r="191" spans="24:24">
      <c r="X191" s="150"/>
    </row>
    <row r="192" spans="24:24">
      <c r="X192" s="150"/>
    </row>
    <row r="193" spans="24:24">
      <c r="X193" s="150"/>
    </row>
    <row r="194" spans="24:24">
      <c r="X194" s="150"/>
    </row>
    <row r="195" spans="24:24">
      <c r="X195" s="150"/>
    </row>
    <row r="196" spans="24:24">
      <c r="X196" s="150"/>
    </row>
    <row r="197" spans="24:24">
      <c r="X197" s="150"/>
    </row>
    <row r="198" spans="24:24">
      <c r="X198" s="150"/>
    </row>
    <row r="199" spans="24:24">
      <c r="X199" s="150"/>
    </row>
    <row r="200" spans="24:24">
      <c r="X200" s="150"/>
    </row>
    <row r="201" spans="24:24">
      <c r="X201" s="150"/>
    </row>
    <row r="202" spans="24:24">
      <c r="X202" s="150"/>
    </row>
    <row r="203" spans="24:24">
      <c r="X203" s="150"/>
    </row>
    <row r="204" spans="24:24">
      <c r="X204" s="150"/>
    </row>
    <row r="205" spans="24:24">
      <c r="X205" s="150"/>
    </row>
    <row r="206" spans="24:24">
      <c r="X206" s="150"/>
    </row>
    <row r="207" spans="24:24">
      <c r="X207" s="150"/>
    </row>
    <row r="208" spans="24:24">
      <c r="X208" s="150"/>
    </row>
    <row r="209" spans="24:24">
      <c r="X209" s="150"/>
    </row>
    <row r="210" spans="24:24">
      <c r="X210" s="150"/>
    </row>
    <row r="211" spans="24:24">
      <c r="X211" s="150"/>
    </row>
    <row r="212" spans="24:24">
      <c r="X212" s="150"/>
    </row>
    <row r="213" spans="24:24">
      <c r="X213" s="150"/>
    </row>
    <row r="214" spans="24:24">
      <c r="X214" s="150"/>
    </row>
    <row r="215" spans="24:24">
      <c r="X215" s="150"/>
    </row>
    <row r="216" spans="24:24">
      <c r="X216" s="150"/>
    </row>
    <row r="217" spans="24:24">
      <c r="X217" s="150"/>
    </row>
    <row r="218" spans="24:24">
      <c r="X218" s="150"/>
    </row>
    <row r="219" spans="24:24">
      <c r="X219" s="150"/>
    </row>
    <row r="220" spans="24:24">
      <c r="X220" s="150"/>
    </row>
    <row r="221" spans="24:24">
      <c r="X221" s="150"/>
    </row>
    <row r="222" spans="24:24">
      <c r="X222" s="150"/>
    </row>
    <row r="223" spans="24:24">
      <c r="X223" s="150"/>
    </row>
    <row r="224" spans="24:24">
      <c r="X224" s="150"/>
    </row>
    <row r="225" spans="24:24">
      <c r="X225" s="150"/>
    </row>
    <row r="226" spans="24:24">
      <c r="X226" s="150"/>
    </row>
    <row r="227" spans="24:24">
      <c r="X227" s="150"/>
    </row>
    <row r="228" spans="24:24">
      <c r="X228" s="150"/>
    </row>
    <row r="229" spans="24:24">
      <c r="X229" s="150"/>
    </row>
    <row r="230" spans="24:24">
      <c r="X230" s="150"/>
    </row>
    <row r="231" spans="24:24">
      <c r="X231" s="150"/>
    </row>
    <row r="232" spans="24:24">
      <c r="X232" s="150"/>
    </row>
    <row r="233" spans="24:24">
      <c r="X233" s="150"/>
    </row>
    <row r="234" spans="24:24">
      <c r="X234" s="150"/>
    </row>
    <row r="235" spans="24:24">
      <c r="X235" s="150"/>
    </row>
    <row r="236" spans="24:24">
      <c r="X236" s="150"/>
    </row>
    <row r="237" spans="24:24">
      <c r="X237" s="150"/>
    </row>
    <row r="238" spans="24:24">
      <c r="X238" s="150"/>
    </row>
    <row r="239" spans="24:24">
      <c r="X239" s="150"/>
    </row>
    <row r="240" spans="24:24">
      <c r="X240" s="150"/>
    </row>
    <row r="241" spans="24:24">
      <c r="X241" s="150"/>
    </row>
    <row r="242" spans="24:24">
      <c r="X242" s="150"/>
    </row>
    <row r="243" spans="24:24">
      <c r="X243" s="150"/>
    </row>
    <row r="244" spans="24:24">
      <c r="X244" s="150"/>
    </row>
    <row r="245" spans="24:24">
      <c r="X245" s="150"/>
    </row>
    <row r="246" spans="24:24">
      <c r="X246" s="150"/>
    </row>
    <row r="247" spans="24:24">
      <c r="X247" s="150"/>
    </row>
    <row r="248" spans="24:24">
      <c r="X248" s="150"/>
    </row>
    <row r="249" spans="24:24">
      <c r="X249" s="150"/>
    </row>
    <row r="250" spans="24:24">
      <c r="X250" s="150"/>
    </row>
    <row r="251" spans="24:24">
      <c r="X251" s="150"/>
    </row>
    <row r="252" spans="24:24">
      <c r="X252" s="150"/>
    </row>
    <row r="253" spans="24:24">
      <c r="X253" s="150"/>
    </row>
    <row r="254" spans="24:24">
      <c r="X254" s="150"/>
    </row>
    <row r="255" spans="24:24">
      <c r="X255" s="150"/>
    </row>
    <row r="256" spans="24:24">
      <c r="X256" s="150"/>
    </row>
    <row r="257" spans="24:24">
      <c r="X257" s="150"/>
    </row>
    <row r="258" spans="24:24">
      <c r="X258" s="150"/>
    </row>
    <row r="259" spans="24:24">
      <c r="X259" s="150"/>
    </row>
    <row r="260" spans="24:24">
      <c r="X260" s="150"/>
    </row>
    <row r="261" spans="24:24">
      <c r="X261" s="150"/>
    </row>
    <row r="262" spans="24:24">
      <c r="X262" s="150"/>
    </row>
    <row r="263" spans="24:24">
      <c r="X263" s="150"/>
    </row>
    <row r="264" spans="24:24">
      <c r="X264" s="150"/>
    </row>
    <row r="265" spans="24:24">
      <c r="X265" s="150"/>
    </row>
    <row r="266" spans="24:24">
      <c r="X266" s="150"/>
    </row>
    <row r="267" spans="24:24">
      <c r="X267" s="150"/>
    </row>
    <row r="268" spans="24:24">
      <c r="X268" s="150"/>
    </row>
    <row r="269" spans="24:24">
      <c r="X269" s="150"/>
    </row>
    <row r="270" spans="24:24">
      <c r="X270" s="150"/>
    </row>
    <row r="271" spans="24:24">
      <c r="X271" s="150"/>
    </row>
    <row r="272" spans="24:24">
      <c r="X272" s="150"/>
    </row>
    <row r="273" spans="24:24">
      <c r="X273" s="150"/>
    </row>
    <row r="274" spans="24:24">
      <c r="X274" s="150"/>
    </row>
    <row r="275" spans="24:24">
      <c r="X275" s="150"/>
    </row>
    <row r="276" spans="24:24">
      <c r="X276" s="150"/>
    </row>
    <row r="277" spans="24:24">
      <c r="X277" s="150"/>
    </row>
    <row r="278" spans="24:24">
      <c r="X278" s="150"/>
    </row>
    <row r="279" spans="24:24">
      <c r="X279" s="150"/>
    </row>
    <row r="280" spans="24:24">
      <c r="X280" s="150"/>
    </row>
    <row r="281" spans="24:24">
      <c r="X281" s="150"/>
    </row>
    <row r="282" spans="24:24">
      <c r="X282" s="150"/>
    </row>
    <row r="283" spans="24:24">
      <c r="X283" s="150"/>
    </row>
    <row r="284" spans="24:24">
      <c r="X284" s="150"/>
    </row>
    <row r="285" spans="24:24">
      <c r="X285" s="150"/>
    </row>
    <row r="286" spans="24:24">
      <c r="X286" s="150"/>
    </row>
    <row r="287" spans="24:24">
      <c r="X287" s="150"/>
    </row>
    <row r="288" spans="24:24">
      <c r="X288" s="150"/>
    </row>
    <row r="289" spans="24:24">
      <c r="X289" s="150"/>
    </row>
    <row r="290" spans="24:24">
      <c r="X290" s="150"/>
    </row>
    <row r="291" spans="24:24">
      <c r="X291" s="150"/>
    </row>
    <row r="292" spans="24:24">
      <c r="X292" s="150"/>
    </row>
    <row r="293" spans="24:24">
      <c r="X293" s="150"/>
    </row>
    <row r="294" spans="24:24">
      <c r="X294" s="150"/>
    </row>
    <row r="295" spans="24:24">
      <c r="X295" s="150"/>
    </row>
    <row r="296" spans="24:24">
      <c r="X296" s="150"/>
    </row>
    <row r="297" spans="24:24">
      <c r="X297" s="150"/>
    </row>
    <row r="298" spans="24:24">
      <c r="X298" s="150"/>
    </row>
    <row r="299" spans="24:24">
      <c r="X299" s="150"/>
    </row>
    <row r="300" spans="24:24">
      <c r="X300" s="150"/>
    </row>
    <row r="301" spans="24:24">
      <c r="X301" s="150"/>
    </row>
    <row r="302" spans="24:24">
      <c r="X302" s="150"/>
    </row>
    <row r="303" spans="24:24">
      <c r="X303" s="150"/>
    </row>
    <row r="304" spans="24:24">
      <c r="X304" s="150"/>
    </row>
    <row r="305" spans="24:24">
      <c r="X305" s="150"/>
    </row>
    <row r="306" spans="24:24">
      <c r="X306" s="150"/>
    </row>
    <row r="307" spans="24:24">
      <c r="X307" s="150"/>
    </row>
    <row r="308" spans="24:24">
      <c r="X308" s="150"/>
    </row>
    <row r="309" spans="24:24">
      <c r="X309" s="150"/>
    </row>
    <row r="310" spans="24:24">
      <c r="X310" s="150"/>
    </row>
    <row r="311" spans="24:24">
      <c r="X311" s="150"/>
    </row>
    <row r="312" spans="24:24">
      <c r="X312" s="150"/>
    </row>
    <row r="313" spans="24:24">
      <c r="X313" s="150"/>
    </row>
    <row r="314" spans="24:24">
      <c r="X314" s="150"/>
    </row>
    <row r="315" spans="24:24">
      <c r="X315" s="150"/>
    </row>
    <row r="316" spans="24:24">
      <c r="X316" s="150"/>
    </row>
    <row r="317" spans="24:24">
      <c r="X317" s="150"/>
    </row>
    <row r="318" spans="24:24">
      <c r="X318" s="150"/>
    </row>
    <row r="319" spans="24:24">
      <c r="X319" s="150"/>
    </row>
    <row r="320" spans="24:24">
      <c r="X320" s="150"/>
    </row>
    <row r="321" spans="24:24">
      <c r="X321" s="150"/>
    </row>
    <row r="322" spans="24:24">
      <c r="X322" s="150"/>
    </row>
    <row r="323" spans="24:24">
      <c r="X323" s="150"/>
    </row>
    <row r="324" spans="24:24">
      <c r="X324" s="150"/>
    </row>
    <row r="325" spans="24:24">
      <c r="X325" s="150"/>
    </row>
    <row r="326" spans="24:24">
      <c r="X326" s="150"/>
    </row>
    <row r="327" spans="24:24">
      <c r="X327" s="150"/>
    </row>
    <row r="328" spans="24:24">
      <c r="X328" s="150"/>
    </row>
    <row r="329" spans="24:24">
      <c r="X329" s="150"/>
    </row>
    <row r="330" spans="24:24">
      <c r="X330" s="150"/>
    </row>
    <row r="331" spans="24:24">
      <c r="X331" s="150"/>
    </row>
    <row r="332" spans="24:24">
      <c r="X332" s="150"/>
    </row>
    <row r="333" spans="24:24">
      <c r="X333" s="150"/>
    </row>
    <row r="334" spans="24:24">
      <c r="X334" s="150"/>
    </row>
    <row r="335" spans="24:24">
      <c r="X335" s="150"/>
    </row>
    <row r="336" spans="24:24">
      <c r="X336" s="150"/>
    </row>
    <row r="337" spans="24:24">
      <c r="X337" s="150"/>
    </row>
    <row r="338" spans="24:24">
      <c r="X338" s="150"/>
    </row>
    <row r="339" spans="24:24">
      <c r="X339" s="150"/>
    </row>
    <row r="340" spans="24:24">
      <c r="X340" s="150"/>
    </row>
    <row r="341" spans="24:24">
      <c r="X341" s="150"/>
    </row>
    <row r="342" spans="24:24">
      <c r="X342" s="150"/>
    </row>
    <row r="343" spans="24:24">
      <c r="X343" s="150"/>
    </row>
    <row r="344" spans="24:24">
      <c r="X344" s="150"/>
    </row>
    <row r="345" spans="24:24">
      <c r="X345" s="150"/>
    </row>
    <row r="346" spans="24:24">
      <c r="X346" s="150"/>
    </row>
    <row r="347" spans="24:24">
      <c r="X347" s="150"/>
    </row>
    <row r="348" spans="24:24">
      <c r="X348" s="150"/>
    </row>
    <row r="349" spans="24:24">
      <c r="X349" s="150"/>
    </row>
    <row r="350" spans="24:24">
      <c r="X350" s="150"/>
    </row>
    <row r="351" spans="24:24">
      <c r="X351" s="150"/>
    </row>
    <row r="352" spans="24:24">
      <c r="X352" s="150"/>
    </row>
    <row r="353" spans="24:24">
      <c r="X353" s="150"/>
    </row>
    <row r="354" spans="24:24">
      <c r="X354" s="150"/>
    </row>
    <row r="355" spans="24:24">
      <c r="X355" s="150"/>
    </row>
    <row r="356" spans="24:24">
      <c r="X356" s="150"/>
    </row>
    <row r="357" spans="24:24">
      <c r="X357" s="150"/>
    </row>
    <row r="358" spans="24:24">
      <c r="X358" s="150"/>
    </row>
    <row r="359" spans="24:24">
      <c r="X359" s="150"/>
    </row>
    <row r="360" spans="24:24">
      <c r="X360" s="150"/>
    </row>
    <row r="361" spans="24:24">
      <c r="X361" s="150"/>
    </row>
    <row r="362" spans="24:24">
      <c r="X362" s="150"/>
    </row>
    <row r="363" spans="24:24">
      <c r="X363" s="150"/>
    </row>
    <row r="364" spans="24:24">
      <c r="X364" s="150"/>
    </row>
    <row r="365" spans="24:24">
      <c r="X365" s="150"/>
    </row>
    <row r="366" spans="24:24">
      <c r="X366" s="150"/>
    </row>
    <row r="367" spans="24:24">
      <c r="X367" s="150"/>
    </row>
    <row r="368" spans="24:24">
      <c r="X368" s="150"/>
    </row>
    <row r="369" spans="24:24">
      <c r="X369" s="150"/>
    </row>
    <row r="370" spans="24:24">
      <c r="X370" s="150"/>
    </row>
    <row r="371" spans="24:24">
      <c r="X371" s="150"/>
    </row>
    <row r="372" spans="24:24">
      <c r="X372" s="150"/>
    </row>
    <row r="373" spans="24:24">
      <c r="X373" s="150"/>
    </row>
    <row r="374" spans="24:24">
      <c r="X374" s="150"/>
    </row>
    <row r="375" spans="24:24">
      <c r="X375" s="150"/>
    </row>
    <row r="376" spans="24:24">
      <c r="X376" s="150"/>
    </row>
    <row r="377" spans="24:24">
      <c r="X377" s="150"/>
    </row>
    <row r="378" spans="24:24">
      <c r="X378" s="150"/>
    </row>
    <row r="379" spans="24:24">
      <c r="X379" s="150"/>
    </row>
    <row r="380" spans="24:24">
      <c r="X380" s="150"/>
    </row>
    <row r="381" spans="24:24">
      <c r="X381" s="150"/>
    </row>
    <row r="382" spans="24:24">
      <c r="X382" s="150"/>
    </row>
    <row r="383" spans="24:24">
      <c r="X383" s="150"/>
    </row>
    <row r="384" spans="24:24">
      <c r="X384" s="150"/>
    </row>
    <row r="385" spans="24:24">
      <c r="X385" s="150"/>
    </row>
    <row r="386" spans="24:24">
      <c r="X386" s="150"/>
    </row>
    <row r="387" spans="24:24">
      <c r="X387" s="150"/>
    </row>
    <row r="388" spans="24:24">
      <c r="X388" s="150"/>
    </row>
    <row r="389" spans="24:24">
      <c r="X389" s="150"/>
    </row>
    <row r="390" spans="24:24">
      <c r="X390" s="150"/>
    </row>
    <row r="391" spans="24:24">
      <c r="X391" s="150"/>
    </row>
    <row r="392" spans="24:24">
      <c r="X392" s="150"/>
    </row>
    <row r="393" spans="24:24">
      <c r="X393" s="150"/>
    </row>
    <row r="394" spans="24:24">
      <c r="X394" s="150"/>
    </row>
    <row r="395" spans="24:24">
      <c r="X395" s="150"/>
    </row>
    <row r="396" spans="24:24">
      <c r="X396" s="150"/>
    </row>
    <row r="397" spans="24:24">
      <c r="X397" s="150"/>
    </row>
    <row r="398" spans="24:24">
      <c r="X398" s="150"/>
    </row>
    <row r="399" spans="24:24">
      <c r="X399" s="150"/>
    </row>
    <row r="400" spans="24:24">
      <c r="X400" s="150"/>
    </row>
    <row r="401" spans="24:24">
      <c r="X401" s="150"/>
    </row>
    <row r="402" spans="24:24">
      <c r="X402" s="150"/>
    </row>
    <row r="403" spans="24:24">
      <c r="X403" s="150"/>
    </row>
    <row r="404" spans="24:24">
      <c r="X404" s="150"/>
    </row>
    <row r="405" spans="24:24">
      <c r="X405" s="150"/>
    </row>
    <row r="406" spans="24:24">
      <c r="X406" s="150"/>
    </row>
    <row r="407" spans="24:24">
      <c r="X407" s="150"/>
    </row>
    <row r="408" spans="24:24">
      <c r="X408" s="150"/>
    </row>
    <row r="409" spans="24:24">
      <c r="X409" s="150"/>
    </row>
    <row r="410" spans="24:24">
      <c r="X410" s="150"/>
    </row>
    <row r="411" spans="24:24">
      <c r="X411" s="150"/>
    </row>
    <row r="412" spans="24:24">
      <c r="X412" s="150"/>
    </row>
    <row r="413" spans="24:24">
      <c r="X413" s="150"/>
    </row>
    <row r="414" spans="24:24">
      <c r="X414" s="150"/>
    </row>
    <row r="415" spans="24:24">
      <c r="X415" s="150"/>
    </row>
    <row r="416" spans="24:24">
      <c r="X416" s="150"/>
    </row>
    <row r="417" spans="24:24">
      <c r="X417" s="150"/>
    </row>
    <row r="418" spans="24:24">
      <c r="X418" s="150"/>
    </row>
    <row r="419" spans="24:24">
      <c r="X419" s="150"/>
    </row>
    <row r="420" spans="24:24">
      <c r="X420" s="150"/>
    </row>
    <row r="421" spans="24:24">
      <c r="X421" s="150"/>
    </row>
    <row r="422" spans="24:24">
      <c r="X422" s="150"/>
    </row>
    <row r="423" spans="24:24">
      <c r="X423" s="150"/>
    </row>
    <row r="424" spans="24:24">
      <c r="X424" s="150"/>
    </row>
    <row r="425" spans="24:24">
      <c r="X425" s="150"/>
    </row>
    <row r="426" spans="24:24">
      <c r="X426" s="150"/>
    </row>
    <row r="427" spans="24:24">
      <c r="X427" s="150"/>
    </row>
    <row r="428" spans="24:24">
      <c r="X428" s="150"/>
    </row>
    <row r="429" spans="24:24">
      <c r="X429" s="150"/>
    </row>
    <row r="430" spans="24:24">
      <c r="X430" s="150"/>
    </row>
    <row r="431" spans="24:24">
      <c r="X431" s="150"/>
    </row>
    <row r="432" spans="24:24">
      <c r="X432" s="150"/>
    </row>
    <row r="433" spans="24:24">
      <c r="X433" s="150"/>
    </row>
    <row r="434" spans="24:24">
      <c r="X434" s="150"/>
    </row>
    <row r="435" spans="24:24">
      <c r="X435" s="150"/>
    </row>
    <row r="436" spans="24:24">
      <c r="X436" s="150"/>
    </row>
    <row r="437" spans="24:24">
      <c r="X437" s="150"/>
    </row>
    <row r="438" spans="24:24">
      <c r="X438" s="150"/>
    </row>
    <row r="439" spans="24:24">
      <c r="X439" s="150"/>
    </row>
    <row r="440" spans="24:24">
      <c r="X440" s="150"/>
    </row>
    <row r="441" spans="24:24">
      <c r="X441" s="150"/>
    </row>
    <row r="442" spans="24:24">
      <c r="X442" s="150"/>
    </row>
    <row r="443" spans="24:24">
      <c r="X443" s="150"/>
    </row>
    <row r="444" spans="24:24">
      <c r="X444" s="150"/>
    </row>
    <row r="445" spans="24:24">
      <c r="X445" s="150"/>
    </row>
    <row r="446" spans="24:24">
      <c r="X446" s="150"/>
    </row>
    <row r="447" spans="24:24">
      <c r="X447" s="150"/>
    </row>
    <row r="448" spans="24:24">
      <c r="X448" s="150"/>
    </row>
    <row r="449" spans="24:24">
      <c r="X449" s="150"/>
    </row>
    <row r="450" spans="24:24">
      <c r="X450" s="150"/>
    </row>
    <row r="451" spans="24:24">
      <c r="X451" s="150"/>
    </row>
    <row r="452" spans="24:24">
      <c r="X452" s="150"/>
    </row>
    <row r="453" spans="24:24">
      <c r="X453" s="150"/>
    </row>
    <row r="454" spans="24:24">
      <c r="X454" s="150"/>
    </row>
    <row r="455" spans="24:24">
      <c r="X455" s="150"/>
    </row>
    <row r="456" spans="24:24">
      <c r="X456" s="150"/>
    </row>
    <row r="457" spans="24:24">
      <c r="X457" s="150"/>
    </row>
    <row r="458" spans="24:24">
      <c r="X458" s="150"/>
    </row>
    <row r="459" spans="24:24">
      <c r="X459" s="150"/>
    </row>
    <row r="460" spans="24:24">
      <c r="X460" s="150"/>
    </row>
    <row r="461" spans="24:24">
      <c r="X461" s="150"/>
    </row>
    <row r="462" spans="24:24">
      <c r="X462" s="150"/>
    </row>
    <row r="463" spans="24:24">
      <c r="X463" s="150"/>
    </row>
    <row r="464" spans="24:24">
      <c r="X464" s="150"/>
    </row>
    <row r="465" spans="24:24">
      <c r="X465" s="150"/>
    </row>
    <row r="466" spans="24:24">
      <c r="X466" s="150"/>
    </row>
    <row r="467" spans="24:24">
      <c r="X467" s="150"/>
    </row>
    <row r="468" spans="24:24">
      <c r="X468" s="150"/>
    </row>
    <row r="469" spans="24:24">
      <c r="X469" s="150"/>
    </row>
    <row r="470" spans="24:24">
      <c r="X470" s="150"/>
    </row>
    <row r="471" spans="24:24">
      <c r="X471" s="150"/>
    </row>
    <row r="472" spans="24:24">
      <c r="X472" s="150"/>
    </row>
    <row r="473" spans="24:24">
      <c r="X473" s="150"/>
    </row>
    <row r="474" spans="24:24">
      <c r="X474" s="150"/>
    </row>
    <row r="475" spans="24:24">
      <c r="X475" s="150"/>
    </row>
    <row r="476" spans="24:24">
      <c r="X476" s="150"/>
    </row>
    <row r="477" spans="24:24">
      <c r="X477" s="150"/>
    </row>
    <row r="478" spans="24:24">
      <c r="X478" s="150"/>
    </row>
    <row r="479" spans="24:24">
      <c r="X479" s="150"/>
    </row>
    <row r="480" spans="24:24">
      <c r="X480" s="150"/>
    </row>
    <row r="481" spans="24:24">
      <c r="X481" s="150"/>
    </row>
    <row r="482" spans="24:24">
      <c r="X482" s="150"/>
    </row>
    <row r="483" spans="24:24">
      <c r="X483" s="150"/>
    </row>
    <row r="484" spans="24:24">
      <c r="X484" s="150"/>
    </row>
    <row r="485" spans="24:24">
      <c r="X485" s="150"/>
    </row>
    <row r="486" spans="24:24">
      <c r="X486" s="150"/>
    </row>
    <row r="487" spans="24:24">
      <c r="X487" s="150"/>
    </row>
    <row r="488" spans="24:24">
      <c r="X488" s="150"/>
    </row>
    <row r="489" spans="24:24">
      <c r="X489" s="150"/>
    </row>
    <row r="490" spans="24:24">
      <c r="X490" s="150"/>
    </row>
    <row r="491" spans="24:24">
      <c r="X491" s="150"/>
    </row>
    <row r="492" spans="24:24">
      <c r="X492" s="150"/>
    </row>
    <row r="493" spans="24:24">
      <c r="X493" s="150"/>
    </row>
    <row r="494" spans="24:24">
      <c r="X494" s="150"/>
    </row>
    <row r="495" spans="24:24">
      <c r="X495" s="150"/>
    </row>
    <row r="496" spans="24:24">
      <c r="X496" s="150"/>
    </row>
    <row r="497" spans="24:24">
      <c r="X497" s="150"/>
    </row>
    <row r="498" spans="24:24">
      <c r="X498" s="150"/>
    </row>
    <row r="499" spans="24:24">
      <c r="X499" s="150"/>
    </row>
    <row r="500" spans="24:24">
      <c r="X500" s="150"/>
    </row>
    <row r="501" spans="24:24">
      <c r="X501" s="150"/>
    </row>
    <row r="502" spans="24:24">
      <c r="X502" s="150"/>
    </row>
    <row r="503" spans="24:24">
      <c r="X503" s="150"/>
    </row>
    <row r="504" spans="24:24">
      <c r="X504" s="150"/>
    </row>
    <row r="505" spans="24:24">
      <c r="X505" s="150"/>
    </row>
    <row r="506" spans="24:24">
      <c r="X506" s="150"/>
    </row>
    <row r="507" spans="24:24">
      <c r="X507" s="150"/>
    </row>
    <row r="508" spans="24:24">
      <c r="X508" s="150"/>
    </row>
    <row r="509" spans="24:24">
      <c r="X509" s="150"/>
    </row>
    <row r="510" spans="24:24">
      <c r="X510" s="150"/>
    </row>
    <row r="511" spans="24:24">
      <c r="X511" s="150"/>
    </row>
    <row r="512" spans="24:24">
      <c r="X512" s="150"/>
    </row>
    <row r="513" spans="24:24">
      <c r="X513" s="150"/>
    </row>
    <row r="514" spans="24:24">
      <c r="X514" s="150"/>
    </row>
    <row r="515" spans="24:24">
      <c r="X515" s="150"/>
    </row>
    <row r="516" spans="24:24">
      <c r="X516" s="150"/>
    </row>
    <row r="517" spans="24:24">
      <c r="X517" s="150"/>
    </row>
    <row r="518" spans="24:24">
      <c r="X518" s="150"/>
    </row>
    <row r="519" spans="24:24">
      <c r="X519" s="150"/>
    </row>
    <row r="520" spans="24:24">
      <c r="X520" s="150"/>
    </row>
    <row r="521" spans="24:24">
      <c r="X521" s="150"/>
    </row>
    <row r="522" spans="24:24">
      <c r="X522" s="150"/>
    </row>
    <row r="523" spans="24:24">
      <c r="X523" s="150"/>
    </row>
    <row r="524" spans="24:24">
      <c r="X524" s="150"/>
    </row>
    <row r="525" spans="24:24">
      <c r="X525" s="150"/>
    </row>
    <row r="526" spans="24:24">
      <c r="X526" s="150"/>
    </row>
    <row r="527" spans="24:24">
      <c r="X527" s="150"/>
    </row>
    <row r="528" spans="24:24">
      <c r="X528" s="150"/>
    </row>
    <row r="529" spans="24:24">
      <c r="X529" s="150"/>
    </row>
    <row r="530" spans="24:24">
      <c r="X530" s="150"/>
    </row>
    <row r="531" spans="24:24">
      <c r="X531" s="150"/>
    </row>
    <row r="532" spans="24:24">
      <c r="X532" s="150"/>
    </row>
    <row r="533" spans="24:24">
      <c r="X533" s="150"/>
    </row>
    <row r="534" spans="24:24">
      <c r="X534" s="150"/>
    </row>
    <row r="535" spans="24:24">
      <c r="X535" s="150"/>
    </row>
    <row r="536" spans="24:24">
      <c r="X536" s="150"/>
    </row>
    <row r="537" spans="24:24">
      <c r="X537" s="150"/>
    </row>
    <row r="538" spans="24:24">
      <c r="X538" s="150"/>
    </row>
    <row r="539" spans="24:24">
      <c r="X539" s="150"/>
    </row>
    <row r="540" spans="24:24">
      <c r="X540" s="150"/>
    </row>
    <row r="541" spans="24:24">
      <c r="X541" s="150"/>
    </row>
    <row r="542" spans="24:24">
      <c r="X542" s="150"/>
    </row>
    <row r="543" spans="24:24">
      <c r="X543" s="150"/>
    </row>
    <row r="544" spans="24:24">
      <c r="X544" s="150"/>
    </row>
    <row r="545" spans="24:24">
      <c r="X545" s="150"/>
    </row>
    <row r="546" spans="24:24">
      <c r="X546" s="150"/>
    </row>
    <row r="547" spans="24:24">
      <c r="X547" s="150"/>
    </row>
    <row r="548" spans="24:24">
      <c r="X548" s="150"/>
    </row>
    <row r="549" spans="24:24">
      <c r="X549" s="150"/>
    </row>
    <row r="550" spans="24:24">
      <c r="X550" s="150"/>
    </row>
    <row r="551" spans="24:24">
      <c r="X551" s="150"/>
    </row>
    <row r="552" spans="24:24">
      <c r="X552" s="150"/>
    </row>
    <row r="553" spans="24:24">
      <c r="X553" s="150"/>
    </row>
    <row r="554" spans="24:24">
      <c r="X554" s="150"/>
    </row>
    <row r="555" spans="24:24">
      <c r="X555" s="150"/>
    </row>
    <row r="556" spans="24:24">
      <c r="X556" s="150"/>
    </row>
    <row r="557" spans="24:24">
      <c r="X557" s="150"/>
    </row>
    <row r="558" spans="24:24">
      <c r="X558" s="150"/>
    </row>
    <row r="559" spans="24:24">
      <c r="X559" s="150"/>
    </row>
    <row r="560" spans="24:24">
      <c r="X560" s="150"/>
    </row>
    <row r="561" spans="24:24">
      <c r="X561" s="150"/>
    </row>
    <row r="562" spans="24:24">
      <c r="X562" s="150"/>
    </row>
    <row r="563" spans="24:24">
      <c r="X563" s="150"/>
    </row>
    <row r="564" spans="24:24">
      <c r="X564" s="150"/>
    </row>
    <row r="565" spans="24:24">
      <c r="X565" s="150"/>
    </row>
    <row r="566" spans="24:24">
      <c r="X566" s="150"/>
    </row>
    <row r="567" spans="24:24">
      <c r="X567" s="150"/>
    </row>
    <row r="568" spans="24:24">
      <c r="X568" s="150"/>
    </row>
    <row r="569" spans="24:24">
      <c r="X569" s="150"/>
    </row>
    <row r="570" spans="24:24">
      <c r="X570" s="150"/>
    </row>
    <row r="571" spans="24:24">
      <c r="X571" s="150"/>
    </row>
    <row r="572" spans="24:24">
      <c r="X572" s="150"/>
    </row>
    <row r="573" spans="24:24">
      <c r="X573" s="150"/>
    </row>
    <row r="574" spans="24:24">
      <c r="X574" s="150"/>
    </row>
    <row r="575" spans="24:24">
      <c r="X575" s="150"/>
    </row>
    <row r="576" spans="24:24">
      <c r="X576" s="150"/>
    </row>
    <row r="577" spans="24:24">
      <c r="X577" s="150"/>
    </row>
    <row r="578" spans="24:24">
      <c r="X578" s="150"/>
    </row>
    <row r="579" spans="24:24">
      <c r="X579" s="150"/>
    </row>
    <row r="580" spans="24:24">
      <c r="X580" s="150"/>
    </row>
    <row r="581" spans="24:24">
      <c r="X581" s="150"/>
    </row>
    <row r="582" spans="24:24">
      <c r="X582" s="150"/>
    </row>
    <row r="583" spans="24:24">
      <c r="X583" s="150"/>
    </row>
    <row r="584" spans="24:24">
      <c r="X584" s="150"/>
    </row>
    <row r="585" spans="24:24">
      <c r="X585" s="150"/>
    </row>
    <row r="586" spans="24:24">
      <c r="X586" s="150"/>
    </row>
    <row r="587" spans="24:24">
      <c r="X587" s="150"/>
    </row>
    <row r="588" spans="24:24">
      <c r="X588" s="150"/>
    </row>
    <row r="589" spans="24:24">
      <c r="X589" s="150"/>
    </row>
    <row r="590" spans="24:24">
      <c r="X590" s="150"/>
    </row>
    <row r="591" spans="24:24">
      <c r="X591" s="150"/>
    </row>
    <row r="592" spans="24:24">
      <c r="X592" s="150"/>
    </row>
    <row r="593" spans="24:24">
      <c r="X593" s="150"/>
    </row>
    <row r="594" spans="24:24">
      <c r="X594" s="150"/>
    </row>
    <row r="595" spans="24:24">
      <c r="X595" s="150"/>
    </row>
    <row r="596" spans="24:24">
      <c r="X596" s="150"/>
    </row>
    <row r="597" spans="24:24">
      <c r="X597" s="150"/>
    </row>
    <row r="598" spans="24:24">
      <c r="X598" s="150"/>
    </row>
    <row r="599" spans="24:24">
      <c r="X599" s="150"/>
    </row>
    <row r="600" spans="24:24">
      <c r="X600" s="150"/>
    </row>
    <row r="601" spans="24:24">
      <c r="X601" s="150"/>
    </row>
    <row r="602" spans="24:24">
      <c r="X602" s="150"/>
    </row>
    <row r="603" spans="24:24">
      <c r="X603" s="150"/>
    </row>
    <row r="604" spans="24:24">
      <c r="X604" s="150"/>
    </row>
    <row r="605" spans="24:24">
      <c r="X605" s="150"/>
    </row>
    <row r="606" spans="24:24">
      <c r="X606" s="150"/>
    </row>
    <row r="607" spans="24:24">
      <c r="X607" s="150"/>
    </row>
    <row r="608" spans="24:24">
      <c r="X608" s="150"/>
    </row>
    <row r="609" spans="24:24">
      <c r="X609" s="150"/>
    </row>
    <row r="610" spans="24:24">
      <c r="X610" s="150"/>
    </row>
    <row r="611" spans="24:24">
      <c r="X611" s="150"/>
    </row>
    <row r="612" spans="24:24">
      <c r="X612" s="150"/>
    </row>
    <row r="613" spans="24:24">
      <c r="X613" s="150"/>
    </row>
    <row r="614" spans="24:24">
      <c r="X614" s="150"/>
    </row>
    <row r="615" spans="24:24">
      <c r="X615" s="150"/>
    </row>
    <row r="616" spans="24:24">
      <c r="X616" s="150"/>
    </row>
    <row r="617" spans="24:24">
      <c r="X617" s="150"/>
    </row>
    <row r="618" spans="24:24">
      <c r="X618" s="150"/>
    </row>
    <row r="619" spans="24:24">
      <c r="X619" s="150"/>
    </row>
    <row r="620" spans="24:24">
      <c r="X620" s="150"/>
    </row>
    <row r="621" spans="24:24">
      <c r="X621" s="150"/>
    </row>
    <row r="622" spans="24:24">
      <c r="X622" s="150"/>
    </row>
    <row r="623" spans="24:24">
      <c r="X623" s="150"/>
    </row>
    <row r="624" spans="24:24">
      <c r="X624" s="150"/>
    </row>
    <row r="625" spans="24:24">
      <c r="X625" s="150"/>
    </row>
    <row r="626" spans="24:24">
      <c r="X626" s="150"/>
    </row>
    <row r="627" spans="24:24">
      <c r="X627" s="150"/>
    </row>
    <row r="628" spans="24:24">
      <c r="X628" s="150"/>
    </row>
    <row r="629" spans="24:24">
      <c r="X629" s="150"/>
    </row>
    <row r="630" spans="24:24">
      <c r="X630" s="150"/>
    </row>
    <row r="631" spans="24:24">
      <c r="X631" s="150"/>
    </row>
    <row r="632" spans="24:24">
      <c r="X632" s="150"/>
    </row>
    <row r="633" spans="24:24">
      <c r="X633" s="150"/>
    </row>
    <row r="634" spans="24:24">
      <c r="X634" s="150"/>
    </row>
    <row r="635" spans="24:24">
      <c r="X635" s="150"/>
    </row>
    <row r="636" spans="24:24">
      <c r="X636" s="150"/>
    </row>
    <row r="637" spans="24:24">
      <c r="X637" s="150"/>
    </row>
    <row r="638" spans="24:24">
      <c r="X638" s="150"/>
    </row>
    <row r="639" spans="24:24">
      <c r="X639" s="150"/>
    </row>
    <row r="640" spans="24:24">
      <c r="X640" s="150"/>
    </row>
    <row r="641" spans="24:24">
      <c r="X641" s="150"/>
    </row>
    <row r="642" spans="24:24">
      <c r="X642" s="150"/>
    </row>
    <row r="643" spans="24:24">
      <c r="X643" s="150"/>
    </row>
    <row r="644" spans="24:24">
      <c r="X644" s="150"/>
    </row>
    <row r="645" spans="24:24">
      <c r="X645" s="150"/>
    </row>
    <row r="646" spans="24:24">
      <c r="X646" s="150"/>
    </row>
    <row r="647" spans="24:24">
      <c r="X647" s="150"/>
    </row>
    <row r="648" spans="24:24">
      <c r="X648" s="150"/>
    </row>
    <row r="649" spans="24:24">
      <c r="X649" s="150"/>
    </row>
    <row r="650" spans="24:24">
      <c r="X650" s="150"/>
    </row>
    <row r="651" spans="24:24">
      <c r="X651" s="150"/>
    </row>
    <row r="652" spans="24:24">
      <c r="X652" s="150"/>
    </row>
    <row r="653" spans="24:24">
      <c r="X653" s="150"/>
    </row>
    <row r="654" spans="24:24">
      <c r="X654" s="150"/>
    </row>
    <row r="655" spans="24:24">
      <c r="X655" s="150"/>
    </row>
    <row r="656" spans="24:24">
      <c r="X656" s="150"/>
    </row>
    <row r="657" spans="24:24">
      <c r="X657" s="150"/>
    </row>
    <row r="658" spans="24:24">
      <c r="X658" s="150"/>
    </row>
    <row r="659" spans="24:24">
      <c r="X659" s="150"/>
    </row>
    <row r="660" spans="24:24">
      <c r="X660" s="150"/>
    </row>
    <row r="661" spans="24:24">
      <c r="X661" s="150"/>
    </row>
    <row r="662" spans="24:24">
      <c r="X662" s="150"/>
    </row>
    <row r="663" spans="24:24">
      <c r="X663" s="150"/>
    </row>
    <row r="664" spans="24:24">
      <c r="X664" s="150"/>
    </row>
    <row r="665" spans="24:24">
      <c r="X665" s="150"/>
    </row>
    <row r="666" spans="24:24">
      <c r="X666" s="150"/>
    </row>
    <row r="667" spans="24:24">
      <c r="X667" s="150"/>
    </row>
    <row r="668" spans="24:24">
      <c r="X668" s="150"/>
    </row>
    <row r="669" spans="24:24">
      <c r="X669" s="150"/>
    </row>
    <row r="670" spans="24:24">
      <c r="X670" s="150"/>
    </row>
    <row r="671" spans="24:24">
      <c r="X671" s="150"/>
    </row>
    <row r="672" spans="24:24">
      <c r="X672" s="150"/>
    </row>
    <row r="673" spans="24:24">
      <c r="X673" s="150"/>
    </row>
    <row r="674" spans="24:24">
      <c r="X674" s="150"/>
    </row>
    <row r="675" spans="24:24">
      <c r="X675" s="150"/>
    </row>
    <row r="676" spans="24:24">
      <c r="X676" s="150"/>
    </row>
    <row r="677" spans="24:24">
      <c r="X677" s="150"/>
    </row>
    <row r="678" spans="24:24">
      <c r="X678" s="150"/>
    </row>
    <row r="679" spans="24:24">
      <c r="X679" s="150"/>
    </row>
    <row r="680" spans="24:24">
      <c r="X680" s="150"/>
    </row>
    <row r="681" spans="24:24">
      <c r="X681" s="150"/>
    </row>
    <row r="682" spans="24:24">
      <c r="X682" s="150"/>
    </row>
    <row r="683" spans="24:24">
      <c r="X683" s="150"/>
    </row>
    <row r="684" spans="24:24">
      <c r="X684" s="150"/>
    </row>
    <row r="685" spans="24:24">
      <c r="X685" s="150"/>
    </row>
    <row r="686" spans="24:24">
      <c r="X686" s="150"/>
    </row>
    <row r="687" spans="24:24">
      <c r="X687" s="150"/>
    </row>
    <row r="688" spans="24:24">
      <c r="X688" s="150"/>
    </row>
    <row r="689" spans="24:24">
      <c r="X689" s="150"/>
    </row>
    <row r="690" spans="24:24">
      <c r="X690" s="150"/>
    </row>
    <row r="691" spans="24:24">
      <c r="X691" s="150"/>
    </row>
    <row r="692" spans="24:24">
      <c r="X692" s="150"/>
    </row>
    <row r="693" spans="24:24">
      <c r="X693" s="150"/>
    </row>
    <row r="694" spans="24:24">
      <c r="X694" s="150"/>
    </row>
    <row r="695" spans="24:24">
      <c r="X695" s="150"/>
    </row>
    <row r="696" spans="24:24">
      <c r="X696" s="150"/>
    </row>
    <row r="697" spans="24:24">
      <c r="X697" s="150"/>
    </row>
    <row r="698" spans="24:24">
      <c r="X698" s="150"/>
    </row>
    <row r="699" spans="24:24">
      <c r="X699" s="150"/>
    </row>
    <row r="700" spans="24:24">
      <c r="X700" s="150"/>
    </row>
    <row r="701" spans="24:24">
      <c r="X701" s="150"/>
    </row>
    <row r="702" spans="24:24">
      <c r="X702" s="150"/>
    </row>
    <row r="703" spans="24:24">
      <c r="X703" s="150"/>
    </row>
    <row r="704" spans="24:24">
      <c r="X704" s="150"/>
    </row>
    <row r="705" spans="24:24">
      <c r="X705" s="150"/>
    </row>
    <row r="706" spans="24:24">
      <c r="X706" s="150"/>
    </row>
    <row r="707" spans="24:24">
      <c r="X707" s="150"/>
    </row>
    <row r="708" spans="24:24">
      <c r="X708" s="150"/>
    </row>
    <row r="709" spans="24:24">
      <c r="X709" s="150"/>
    </row>
    <row r="710" spans="24:24">
      <c r="X710" s="150"/>
    </row>
    <row r="711" spans="24:24">
      <c r="X711" s="150"/>
    </row>
    <row r="712" spans="24:24">
      <c r="X712" s="150"/>
    </row>
    <row r="713" spans="24:24">
      <c r="X713" s="150"/>
    </row>
    <row r="714" spans="24:24">
      <c r="X714" s="150"/>
    </row>
    <row r="715" spans="24:24">
      <c r="X715" s="150"/>
    </row>
    <row r="716" spans="24:24">
      <c r="X716" s="150"/>
    </row>
    <row r="717" spans="24:24">
      <c r="X717" s="150"/>
    </row>
    <row r="718" spans="24:24">
      <c r="X718" s="150"/>
    </row>
    <row r="719" spans="24:24">
      <c r="X719" s="150"/>
    </row>
    <row r="720" spans="24:24">
      <c r="X720" s="150"/>
    </row>
    <row r="721" spans="24:24">
      <c r="X721" s="150"/>
    </row>
    <row r="722" spans="24:24">
      <c r="X722" s="150"/>
    </row>
    <row r="723" spans="24:24">
      <c r="X723" s="150"/>
    </row>
    <row r="724" spans="24:24">
      <c r="X724" s="150"/>
    </row>
    <row r="725" spans="24:24">
      <c r="X725" s="150"/>
    </row>
    <row r="726" spans="24:24">
      <c r="X726" s="150"/>
    </row>
    <row r="727" spans="24:24">
      <c r="X727" s="150"/>
    </row>
    <row r="728" spans="24:24">
      <c r="X728" s="150"/>
    </row>
    <row r="729" spans="24:24">
      <c r="X729" s="150"/>
    </row>
    <row r="730" spans="24:24">
      <c r="X730" s="150"/>
    </row>
    <row r="731" spans="24:24">
      <c r="X731" s="150"/>
    </row>
    <row r="732" spans="24:24">
      <c r="X732" s="150"/>
    </row>
    <row r="733" spans="24:24">
      <c r="X733" s="150"/>
    </row>
    <row r="734" spans="24:24">
      <c r="X734" s="150"/>
    </row>
    <row r="735" spans="24:24">
      <c r="X735" s="150"/>
    </row>
    <row r="736" spans="24:24">
      <c r="X736" s="150"/>
    </row>
    <row r="737" spans="24:24">
      <c r="X737" s="150"/>
    </row>
    <row r="738" spans="24:24">
      <c r="X738" s="150"/>
    </row>
    <row r="739" spans="24:24">
      <c r="X739" s="150"/>
    </row>
    <row r="740" spans="24:24">
      <c r="X740" s="150"/>
    </row>
    <row r="741" spans="24:24">
      <c r="X741" s="150"/>
    </row>
    <row r="742" spans="24:24">
      <c r="X742" s="150"/>
    </row>
    <row r="743" spans="24:24">
      <c r="X743" s="150"/>
    </row>
    <row r="744" spans="24:24">
      <c r="X744" s="150"/>
    </row>
    <row r="745" spans="24:24">
      <c r="X745" s="150"/>
    </row>
    <row r="746" spans="24:24">
      <c r="X746" s="150"/>
    </row>
    <row r="747" spans="24:24">
      <c r="X747" s="150"/>
    </row>
    <row r="748" spans="24:24">
      <c r="X748" s="150"/>
    </row>
    <row r="749" spans="24:24">
      <c r="X749" s="150"/>
    </row>
    <row r="750" spans="24:24">
      <c r="X750" s="150"/>
    </row>
    <row r="751" spans="24:24">
      <c r="X751" s="150"/>
    </row>
    <row r="752" spans="24:24">
      <c r="X752" s="150"/>
    </row>
    <row r="753" spans="24:24">
      <c r="X753" s="150"/>
    </row>
    <row r="754" spans="24:24">
      <c r="X754" s="150"/>
    </row>
    <row r="755" spans="24:24">
      <c r="X755" s="150"/>
    </row>
    <row r="756" spans="24:24">
      <c r="X756" s="150"/>
    </row>
    <row r="757" spans="24:24">
      <c r="X757" s="150"/>
    </row>
    <row r="758" spans="24:24">
      <c r="X758" s="150"/>
    </row>
    <row r="759" spans="24:24">
      <c r="X759" s="150"/>
    </row>
    <row r="760" spans="24:24">
      <c r="X760" s="150"/>
    </row>
    <row r="761" spans="24:24">
      <c r="X761" s="150"/>
    </row>
    <row r="762" spans="24:24">
      <c r="X762" s="150"/>
    </row>
    <row r="763" spans="24:24">
      <c r="X763" s="150"/>
    </row>
    <row r="764" spans="24:24">
      <c r="X764" s="150"/>
    </row>
    <row r="765" spans="24:24">
      <c r="X765" s="150"/>
    </row>
    <row r="766" spans="24:24">
      <c r="X766" s="150"/>
    </row>
    <row r="767" spans="24:24">
      <c r="X767" s="150"/>
    </row>
    <row r="768" spans="24:24">
      <c r="X768" s="150"/>
    </row>
    <row r="769" spans="24:24">
      <c r="X769" s="150"/>
    </row>
    <row r="770" spans="24:24">
      <c r="X770" s="150"/>
    </row>
    <row r="771" spans="24:24">
      <c r="X771" s="150"/>
    </row>
    <row r="772" spans="24:24">
      <c r="X772" s="150"/>
    </row>
    <row r="773" spans="24:24">
      <c r="X773" s="150"/>
    </row>
    <row r="774" spans="24:24">
      <c r="X774" s="150"/>
    </row>
    <row r="775" spans="24:24">
      <c r="X775" s="150"/>
    </row>
    <row r="776" spans="24:24">
      <c r="X776" s="150"/>
    </row>
    <row r="777" spans="24:24">
      <c r="X777" s="150"/>
    </row>
    <row r="778" spans="24:24">
      <c r="X778" s="150"/>
    </row>
    <row r="779" spans="24:24">
      <c r="X779" s="150"/>
    </row>
    <row r="780" spans="24:24">
      <c r="X780" s="150"/>
    </row>
    <row r="781" spans="24:24">
      <c r="X781" s="150"/>
    </row>
    <row r="782" spans="24:24">
      <c r="X782" s="150"/>
    </row>
    <row r="783" spans="24:24">
      <c r="X783" s="150"/>
    </row>
    <row r="784" spans="24:24">
      <c r="X784" s="150"/>
    </row>
    <row r="785" spans="24:24">
      <c r="X785" s="150"/>
    </row>
    <row r="786" spans="24:24">
      <c r="X786" s="150"/>
    </row>
    <row r="787" spans="24:24">
      <c r="X787" s="150"/>
    </row>
    <row r="788" spans="24:24">
      <c r="X788" s="150"/>
    </row>
    <row r="789" spans="24:24">
      <c r="X789" s="150"/>
    </row>
    <row r="790" spans="24:24">
      <c r="X790" s="150"/>
    </row>
    <row r="791" spans="24:24">
      <c r="X791" s="150"/>
    </row>
    <row r="792" spans="24:24">
      <c r="X792" s="150"/>
    </row>
    <row r="793" spans="24:24">
      <c r="X793" s="150"/>
    </row>
    <row r="794" spans="24:24">
      <c r="X794" s="150"/>
    </row>
    <row r="795" spans="24:24">
      <c r="X795" s="150"/>
    </row>
    <row r="796" spans="24:24">
      <c r="X796" s="150"/>
    </row>
    <row r="797" spans="24:24">
      <c r="X797" s="150"/>
    </row>
    <row r="798" spans="24:24">
      <c r="X798" s="150"/>
    </row>
    <row r="799" spans="24:24">
      <c r="X799" s="150"/>
    </row>
    <row r="800" spans="24:24">
      <c r="X800" s="150"/>
    </row>
    <row r="801" spans="24:24">
      <c r="X801" s="150"/>
    </row>
    <row r="802" spans="24:24">
      <c r="X802" s="150"/>
    </row>
    <row r="803" spans="24:24">
      <c r="X803" s="150"/>
    </row>
    <row r="804" spans="24:24">
      <c r="X804" s="150"/>
    </row>
    <row r="805" spans="24:24">
      <c r="X805" s="150"/>
    </row>
    <row r="806" spans="24:24">
      <c r="X806" s="150"/>
    </row>
    <row r="807" spans="24:24">
      <c r="X807" s="150"/>
    </row>
    <row r="808" spans="24:24">
      <c r="X808" s="150"/>
    </row>
    <row r="809" spans="24:24">
      <c r="X809" s="150"/>
    </row>
    <row r="810" spans="24:24">
      <c r="X810" s="150"/>
    </row>
    <row r="811" spans="24:24">
      <c r="X811" s="150"/>
    </row>
    <row r="812" spans="24:24">
      <c r="X812" s="150"/>
    </row>
    <row r="813" spans="24:24">
      <c r="X813" s="150"/>
    </row>
    <row r="814" spans="24:24">
      <c r="X814" s="150"/>
    </row>
    <row r="815" spans="24:24">
      <c r="X815" s="150"/>
    </row>
    <row r="816" spans="24:24">
      <c r="X816" s="150"/>
    </row>
    <row r="817" spans="24:24">
      <c r="X817" s="150"/>
    </row>
    <row r="818" spans="24:24">
      <c r="X818" s="150"/>
    </row>
    <row r="819" spans="24:24">
      <c r="X819" s="150"/>
    </row>
    <row r="820" spans="24:24">
      <c r="X820" s="150"/>
    </row>
    <row r="821" spans="24:24">
      <c r="X821" s="150"/>
    </row>
    <row r="822" spans="24:24">
      <c r="X822" s="150"/>
    </row>
    <row r="823" spans="24:24">
      <c r="X823" s="150"/>
    </row>
    <row r="824" spans="24:24">
      <c r="X824" s="150"/>
    </row>
    <row r="825" spans="24:24">
      <c r="X825" s="150"/>
    </row>
    <row r="826" spans="24:24">
      <c r="X826" s="150"/>
    </row>
    <row r="827" spans="24:24">
      <c r="X827" s="150"/>
    </row>
    <row r="828" spans="24:24">
      <c r="X828" s="150"/>
    </row>
    <row r="829" spans="24:24">
      <c r="X829" s="150"/>
    </row>
    <row r="830" spans="24:24">
      <c r="X830" s="150"/>
    </row>
    <row r="831" spans="24:24">
      <c r="X831" s="150"/>
    </row>
    <row r="832" spans="24:24">
      <c r="X832" s="150"/>
    </row>
    <row r="833" spans="24:24">
      <c r="X833" s="150"/>
    </row>
    <row r="834" spans="24:24">
      <c r="X834" s="150"/>
    </row>
    <row r="835" spans="24:24">
      <c r="X835" s="150"/>
    </row>
    <row r="836" spans="24:24">
      <c r="X836" s="150"/>
    </row>
    <row r="837" spans="24:24">
      <c r="X837" s="150"/>
    </row>
    <row r="838" spans="24:24">
      <c r="X838" s="150"/>
    </row>
    <row r="839" spans="24:24">
      <c r="X839" s="150"/>
    </row>
    <row r="840" spans="24:24">
      <c r="X840" s="150"/>
    </row>
    <row r="841" spans="24:24">
      <c r="X841" s="150"/>
    </row>
    <row r="842" spans="24:24">
      <c r="X842" s="150"/>
    </row>
    <row r="843" spans="24:24">
      <c r="X843" s="150"/>
    </row>
    <row r="844" spans="24:24">
      <c r="X844" s="150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5" customWidth="1"/>
    <col min="23" max="32" width="11.625" style="4" customWidth="1"/>
    <col min="33" max="16384" width="11.625" style="4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161</v>
      </c>
      <c r="N1" s="19" t="s">
        <v>127</v>
      </c>
      <c r="O1" s="19" t="s">
        <v>9</v>
      </c>
      <c r="P1" s="19" t="s">
        <v>10</v>
      </c>
      <c r="Q1" s="19" t="s">
        <v>198</v>
      </c>
      <c r="R1" s="19" t="s">
        <v>11</v>
      </c>
      <c r="S1" s="19" t="s">
        <v>12</v>
      </c>
      <c r="T1" s="19" t="s">
        <v>934</v>
      </c>
      <c r="U1" s="19" t="s">
        <v>13</v>
      </c>
      <c r="V1" s="142" t="s">
        <v>14</v>
      </c>
      <c r="W1" s="19" t="s">
        <v>15</v>
      </c>
      <c r="X1" s="19" t="s">
        <v>435</v>
      </c>
      <c r="Y1" s="19" t="s">
        <v>855</v>
      </c>
      <c r="Z1" s="19" t="s">
        <v>17</v>
      </c>
      <c r="AA1" s="19" t="s">
        <v>18</v>
      </c>
      <c r="AB1" s="19" t="s">
        <v>19</v>
      </c>
      <c r="AC1" s="19" t="s">
        <v>16</v>
      </c>
      <c r="AD1" s="19" t="s">
        <v>20</v>
      </c>
      <c r="AE1" s="19" t="s">
        <v>21</v>
      </c>
      <c r="AF1" s="19" t="s">
        <v>177</v>
      </c>
      <c r="AG1" s="19" t="s">
        <v>22</v>
      </c>
      <c r="AH1" s="19" t="s">
        <v>23</v>
      </c>
      <c r="AI1" s="19" t="s">
        <v>24</v>
      </c>
      <c r="AJ1" s="19" t="s">
        <v>25</v>
      </c>
    </row>
    <row r="2" spans="1:36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P2" s="18"/>
      <c r="Q2" s="18"/>
      <c r="R2" s="18"/>
      <c r="S2" s="18"/>
      <c r="T2" s="20"/>
      <c r="U2" s="18"/>
      <c r="V2" s="146"/>
      <c r="X2" s="18"/>
      <c r="Y2" s="18"/>
      <c r="Z2" s="18"/>
      <c r="AA2" s="18"/>
      <c r="AB2" s="18"/>
      <c r="AC2" s="18"/>
      <c r="AD2" s="18"/>
      <c r="AE2" s="18"/>
      <c r="AG2" s="18"/>
    </row>
    <row r="3" spans="1:36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P3" s="18"/>
      <c r="Q3" s="18"/>
      <c r="R3" s="18"/>
      <c r="S3" s="18"/>
      <c r="T3" s="20"/>
      <c r="U3" s="18"/>
      <c r="V3" s="146"/>
      <c r="W3" s="18"/>
      <c r="X3" s="18"/>
      <c r="Y3" s="18"/>
      <c r="Z3" s="18"/>
      <c r="AA3" s="18"/>
      <c r="AB3" s="18"/>
      <c r="AC3" s="18"/>
      <c r="AD3" s="18"/>
      <c r="AE3" s="18"/>
      <c r="AG3" s="18"/>
    </row>
    <row r="4" spans="1:3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P4" s="18"/>
      <c r="Q4" s="18"/>
      <c r="R4" s="18"/>
      <c r="S4" s="18"/>
      <c r="T4" s="20"/>
      <c r="U4" s="18"/>
      <c r="V4" s="146"/>
      <c r="W4" s="18"/>
      <c r="X4" s="18"/>
      <c r="Y4" s="18"/>
      <c r="Z4" s="18"/>
      <c r="AA4" s="18"/>
      <c r="AB4" s="18"/>
      <c r="AC4" s="18"/>
      <c r="AD4" s="18"/>
      <c r="AE4" s="18"/>
      <c r="AG4" s="18"/>
    </row>
    <row r="5" spans="1:36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P5" s="18"/>
      <c r="Q5" s="18"/>
      <c r="R5" s="18"/>
      <c r="S5" s="18"/>
      <c r="T5" s="20"/>
      <c r="U5" s="18"/>
      <c r="V5" s="146"/>
      <c r="W5" s="18"/>
      <c r="X5" s="18"/>
      <c r="Y5" s="18"/>
      <c r="Z5" s="18"/>
      <c r="AA5" s="18"/>
      <c r="AB5" s="18"/>
      <c r="AC5" s="18"/>
      <c r="AD5" s="18"/>
      <c r="AE5" s="18"/>
      <c r="AG5" s="18"/>
    </row>
    <row r="6" spans="1:36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P6" s="18"/>
      <c r="Q6" s="18"/>
      <c r="R6" s="18"/>
      <c r="S6" s="18"/>
      <c r="T6" s="20"/>
      <c r="U6" s="18"/>
      <c r="V6" s="146"/>
      <c r="W6" s="18"/>
      <c r="X6" s="18"/>
      <c r="Y6" s="18"/>
      <c r="Z6" s="18"/>
      <c r="AA6" s="18"/>
      <c r="AB6" s="18"/>
      <c r="AC6" s="18"/>
      <c r="AD6" s="18"/>
      <c r="AE6" s="18"/>
      <c r="AG6" s="18"/>
    </row>
    <row r="7" spans="1:36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P7" s="18"/>
      <c r="Q7" s="18"/>
      <c r="R7" s="18"/>
      <c r="S7" s="18"/>
      <c r="T7" s="20"/>
      <c r="U7" s="18"/>
      <c r="V7" s="146"/>
      <c r="W7" s="18"/>
      <c r="X7" s="18"/>
      <c r="Y7" s="18"/>
      <c r="Z7" s="18"/>
      <c r="AA7" s="18"/>
      <c r="AB7" s="18"/>
      <c r="AC7" s="18"/>
      <c r="AD7" s="18"/>
      <c r="AE7" s="18"/>
    </row>
    <row r="8" spans="1:3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P8" s="18"/>
      <c r="Q8" s="18"/>
      <c r="R8" s="18"/>
      <c r="S8" s="18"/>
      <c r="T8" s="20"/>
      <c r="U8" s="18"/>
      <c r="V8" s="146"/>
      <c r="W8" s="18"/>
      <c r="X8" s="18"/>
      <c r="Y8" s="18"/>
      <c r="Z8" s="18"/>
    </row>
    <row r="9" spans="1:36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P9" s="18"/>
      <c r="Q9" s="18"/>
      <c r="R9" s="18"/>
      <c r="S9" s="18"/>
      <c r="T9" s="20"/>
      <c r="U9" s="18"/>
      <c r="V9" s="146"/>
      <c r="W9" s="18"/>
      <c r="X9" s="18"/>
      <c r="Y9" s="18"/>
      <c r="Z9" s="18"/>
      <c r="AB9" s="20"/>
      <c r="AC9" s="20"/>
      <c r="AD9" s="27"/>
      <c r="AG9" s="18"/>
    </row>
    <row r="10" spans="1:36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P10" s="18"/>
      <c r="Q10" s="18"/>
      <c r="R10" s="18"/>
      <c r="S10" s="18"/>
      <c r="T10" s="20"/>
      <c r="U10" s="18"/>
      <c r="V10" s="146"/>
      <c r="W10" s="18"/>
      <c r="X10" s="18"/>
      <c r="Y10" s="18"/>
      <c r="Z10" s="18"/>
      <c r="AA10" s="18"/>
      <c r="AB10" s="18"/>
      <c r="AC10" s="18"/>
      <c r="AD10" s="18"/>
      <c r="AE10" s="18"/>
      <c r="AG10" s="18"/>
    </row>
    <row r="11" spans="1:36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P11" s="18"/>
      <c r="Q11" s="18"/>
      <c r="R11" s="18"/>
      <c r="S11" s="18"/>
      <c r="T11" s="20"/>
      <c r="U11" s="18"/>
      <c r="V11" s="146"/>
      <c r="W11" s="18"/>
      <c r="X11" s="18"/>
      <c r="Y11" s="18"/>
      <c r="Z11" s="18"/>
      <c r="AA11" s="18"/>
      <c r="AB11" s="18"/>
      <c r="AC11" s="18"/>
      <c r="AD11" s="18"/>
      <c r="AE11" s="18"/>
      <c r="AG11" s="18"/>
    </row>
    <row r="12" spans="1:36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P12" s="18"/>
      <c r="Q12" s="18"/>
      <c r="R12" s="18"/>
      <c r="S12" s="18"/>
      <c r="T12" s="20"/>
      <c r="U12" s="18"/>
      <c r="V12" s="146"/>
      <c r="W12" s="18"/>
      <c r="X12" s="18"/>
      <c r="Y12" s="18"/>
      <c r="Z12" s="18"/>
      <c r="AA12" s="18"/>
      <c r="AB12" s="18"/>
      <c r="AC12" s="18"/>
      <c r="AD12" s="18"/>
      <c r="AE12" s="18"/>
      <c r="AG12" s="18"/>
    </row>
    <row r="13" spans="1:36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P13" s="18"/>
      <c r="Q13" s="18"/>
      <c r="R13" s="18"/>
      <c r="S13" s="18"/>
      <c r="T13" s="20"/>
      <c r="U13" s="18"/>
      <c r="V13" s="146"/>
      <c r="W13" s="18"/>
      <c r="X13" s="18"/>
      <c r="Y13" s="18"/>
      <c r="Z13" s="18"/>
      <c r="AA13" s="18"/>
      <c r="AB13" s="18"/>
      <c r="AC13" s="18"/>
      <c r="AD13" s="18"/>
      <c r="AE13" s="18"/>
      <c r="AG13" s="18"/>
    </row>
    <row r="14" spans="1:36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P14" s="18"/>
      <c r="Q14" s="18"/>
      <c r="R14" s="18"/>
      <c r="S14" s="18"/>
      <c r="T14" s="20"/>
      <c r="U14" s="18"/>
      <c r="V14" s="146"/>
      <c r="W14" s="18"/>
      <c r="X14" s="18"/>
      <c r="Y14" s="18"/>
      <c r="Z14" s="18"/>
      <c r="AA14" s="18"/>
      <c r="AB14" s="18"/>
      <c r="AC14" s="18"/>
      <c r="AD14" s="18"/>
      <c r="AE14" s="18"/>
      <c r="AG14" s="18"/>
    </row>
    <row r="15" spans="1:36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P15" s="18"/>
      <c r="Q15" s="18"/>
      <c r="R15" s="18"/>
      <c r="S15" s="18"/>
      <c r="T15" s="20"/>
      <c r="U15" s="18"/>
      <c r="V15" s="146"/>
      <c r="W15" s="18"/>
      <c r="X15" s="18"/>
      <c r="Y15" s="18"/>
      <c r="Z15" s="18"/>
      <c r="AA15" s="18"/>
      <c r="AB15" s="18"/>
      <c r="AC15" s="18"/>
      <c r="AD15" s="18"/>
      <c r="AE15" s="18"/>
      <c r="AG15" s="18"/>
    </row>
    <row r="16" spans="1:36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P16" s="18"/>
      <c r="Q16" s="18"/>
      <c r="R16" s="18"/>
      <c r="S16" s="18"/>
      <c r="T16" s="20"/>
      <c r="U16" s="18"/>
      <c r="V16" s="146"/>
      <c r="W16" s="18"/>
      <c r="X16" s="18"/>
      <c r="Y16" s="18"/>
      <c r="Z16" s="18"/>
      <c r="AA16" s="18"/>
      <c r="AB16" s="18"/>
      <c r="AC16" s="18"/>
      <c r="AD16" s="18"/>
      <c r="AE16" s="18"/>
      <c r="AG16" s="18"/>
    </row>
    <row r="17" spans="1:3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P17" s="18"/>
      <c r="Q17" s="18"/>
      <c r="R17" s="18"/>
      <c r="S17" s="18"/>
      <c r="T17" s="20"/>
      <c r="U17" s="18"/>
      <c r="V17" s="146"/>
      <c r="W17" s="18"/>
      <c r="X17" s="18"/>
      <c r="Y17" s="18"/>
      <c r="Z17" s="18"/>
      <c r="AA17" s="18"/>
      <c r="AB17" s="18"/>
      <c r="AC17" s="18"/>
      <c r="AD17" s="18"/>
      <c r="AE17" s="18"/>
      <c r="AG17" s="18"/>
    </row>
    <row r="18" spans="1:3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P18" s="18"/>
      <c r="Q18" s="18"/>
      <c r="R18" s="18"/>
      <c r="S18" s="18"/>
      <c r="T18" s="20"/>
      <c r="U18" s="18"/>
      <c r="V18" s="146"/>
      <c r="W18" s="18"/>
      <c r="X18" s="18"/>
      <c r="Y18" s="18"/>
      <c r="Z18" s="18"/>
      <c r="AA18" s="18"/>
      <c r="AB18" s="18"/>
      <c r="AC18" s="18"/>
      <c r="AD18" s="18"/>
      <c r="AE18" s="18"/>
      <c r="AG18" s="18"/>
    </row>
    <row r="19" spans="1:3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P19" s="18"/>
      <c r="Q19" s="18"/>
      <c r="R19" s="18"/>
      <c r="S19" s="18"/>
      <c r="T19" s="20"/>
      <c r="U19" s="18"/>
      <c r="V19" s="146"/>
      <c r="W19" s="18"/>
      <c r="X19" s="18"/>
      <c r="Y19" s="18"/>
      <c r="Z19" s="18"/>
      <c r="AA19" s="18"/>
      <c r="AB19" s="18"/>
      <c r="AC19" s="18"/>
      <c r="AD19" s="18"/>
      <c r="AE19" s="18"/>
      <c r="AG19" s="18"/>
    </row>
    <row r="20" spans="1:33">
      <c r="E20" s="18"/>
      <c r="H20" s="18"/>
      <c r="I20" s="18"/>
      <c r="J20" s="18"/>
      <c r="K20" s="18"/>
      <c r="L20" s="18"/>
      <c r="M20" s="18"/>
      <c r="N20" s="18"/>
      <c r="P20" s="18"/>
      <c r="Q20" s="18"/>
      <c r="T20" s="20"/>
      <c r="X20" s="18"/>
      <c r="Y20" s="18"/>
      <c r="AG20" s="18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519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4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350</v>
      </c>
      <c r="M1" s="19" t="s">
        <v>8</v>
      </c>
      <c r="N1" s="19" t="s">
        <v>161</v>
      </c>
      <c r="O1" s="19" t="s">
        <v>127</v>
      </c>
      <c r="P1" s="19" t="s">
        <v>9</v>
      </c>
      <c r="Q1" s="19" t="s">
        <v>10</v>
      </c>
      <c r="R1" s="19" t="s">
        <v>198</v>
      </c>
      <c r="S1" s="19" t="s">
        <v>11</v>
      </c>
      <c r="T1" s="19" t="s">
        <v>12</v>
      </c>
      <c r="U1" s="19" t="s">
        <v>13</v>
      </c>
      <c r="V1" s="163" t="s">
        <v>14</v>
      </c>
      <c r="W1" s="167" t="s">
        <v>15</v>
      </c>
      <c r="X1" s="19" t="s">
        <v>435</v>
      </c>
      <c r="Y1" s="19" t="s">
        <v>855</v>
      </c>
      <c r="Z1" s="19" t="s">
        <v>17</v>
      </c>
      <c r="AA1" s="161" t="s">
        <v>18</v>
      </c>
      <c r="AB1" s="172" t="s">
        <v>19</v>
      </c>
      <c r="AC1" s="19" t="s">
        <v>16</v>
      </c>
      <c r="AD1" s="19" t="s">
        <v>20</v>
      </c>
      <c r="AE1" s="19" t="s">
        <v>21</v>
      </c>
      <c r="AF1" s="19" t="s">
        <v>177</v>
      </c>
      <c r="AG1" s="19" t="s">
        <v>22</v>
      </c>
      <c r="AH1" s="167" t="s">
        <v>23</v>
      </c>
      <c r="AI1" s="167" t="s">
        <v>24</v>
      </c>
      <c r="AJ1" s="167" t="s">
        <v>25</v>
      </c>
    </row>
    <row r="2" spans="1:36">
      <c r="A2" s="2">
        <v>1182</v>
      </c>
      <c r="B2" s="20">
        <v>1182</v>
      </c>
      <c r="C2" s="20" t="s">
        <v>2159</v>
      </c>
      <c r="D2" s="20" t="s">
        <v>2160</v>
      </c>
      <c r="E2" s="18" t="s">
        <v>1362</v>
      </c>
      <c r="F2" s="20" t="s">
        <v>2161</v>
      </c>
      <c r="G2" s="20" t="s">
        <v>2162</v>
      </c>
      <c r="H2" s="18" t="s">
        <v>345</v>
      </c>
      <c r="I2" s="27" t="s">
        <v>195</v>
      </c>
      <c r="J2" s="18" t="s">
        <v>30</v>
      </c>
      <c r="K2" s="18" t="s">
        <v>323</v>
      </c>
      <c r="L2" s="20" t="s">
        <v>351</v>
      </c>
      <c r="M2" s="18" t="s">
        <v>41</v>
      </c>
      <c r="N2" s="20" t="s">
        <v>489</v>
      </c>
      <c r="O2" s="20" t="s">
        <v>141</v>
      </c>
      <c r="P2" s="20" t="s">
        <v>2163</v>
      </c>
      <c r="Q2" s="20" t="s">
        <v>439</v>
      </c>
      <c r="R2" s="20" t="s">
        <v>431</v>
      </c>
      <c r="S2" s="18" t="s">
        <v>34</v>
      </c>
      <c r="T2" s="155">
        <v>0.249</v>
      </c>
      <c r="U2" s="20" t="s">
        <v>2164</v>
      </c>
      <c r="V2" s="175">
        <v>4.65E-2</v>
      </c>
      <c r="W2" s="176">
        <v>1.9990000000000001E-2</v>
      </c>
      <c r="X2" s="18" t="s">
        <v>437</v>
      </c>
      <c r="Y2" s="18" t="s">
        <v>141</v>
      </c>
      <c r="Z2" s="155">
        <v>48819.199999999997</v>
      </c>
      <c r="AA2" s="177">
        <v>1</v>
      </c>
      <c r="AB2" s="178">
        <v>118.24</v>
      </c>
      <c r="AC2" s="20"/>
      <c r="AD2" s="155">
        <v>57.723999999999997</v>
      </c>
      <c r="AE2" s="20"/>
      <c r="AF2" s="27"/>
      <c r="AG2" s="18" t="s">
        <v>36</v>
      </c>
      <c r="AH2" s="168">
        <v>3.4099999999999999E-4</v>
      </c>
      <c r="AI2" s="168">
        <v>1.4180033531197499E-3</v>
      </c>
      <c r="AJ2" s="168">
        <v>1.33318853747782E-4</v>
      </c>
    </row>
    <row r="3" spans="1:36">
      <c r="A3" s="20">
        <v>1182</v>
      </c>
      <c r="B3" s="20">
        <v>1182</v>
      </c>
      <c r="C3" s="20" t="s">
        <v>2165</v>
      </c>
      <c r="D3" s="20" t="s">
        <v>2166</v>
      </c>
      <c r="E3" s="18" t="s">
        <v>1362</v>
      </c>
      <c r="F3" s="20" t="s">
        <v>2167</v>
      </c>
      <c r="G3" s="20" t="s">
        <v>2168</v>
      </c>
      <c r="H3" s="18" t="s">
        <v>345</v>
      </c>
      <c r="I3" s="20" t="s">
        <v>195</v>
      </c>
      <c r="J3" s="18" t="s">
        <v>30</v>
      </c>
      <c r="K3" s="18" t="s">
        <v>30</v>
      </c>
      <c r="L3" s="20" t="s">
        <v>351</v>
      </c>
      <c r="M3" s="18" t="s">
        <v>41</v>
      </c>
      <c r="N3" s="20" t="s">
        <v>480</v>
      </c>
      <c r="O3" s="20" t="s">
        <v>141</v>
      </c>
      <c r="P3" s="20" t="s">
        <v>1375</v>
      </c>
      <c r="Q3" s="20" t="s">
        <v>193</v>
      </c>
      <c r="R3" s="20" t="s">
        <v>431</v>
      </c>
      <c r="S3" s="18" t="s">
        <v>34</v>
      </c>
      <c r="T3" s="155">
        <v>5.1289999999999996</v>
      </c>
      <c r="U3" s="20" t="s">
        <v>2169</v>
      </c>
      <c r="V3" s="175">
        <v>5.1499999999999997E-2</v>
      </c>
      <c r="W3" s="176">
        <v>4.5159999999999999E-2</v>
      </c>
      <c r="X3" s="18" t="s">
        <v>437</v>
      </c>
      <c r="Y3" s="18" t="s">
        <v>141</v>
      </c>
      <c r="Z3" s="155">
        <v>0.33</v>
      </c>
      <c r="AA3" s="177">
        <v>1</v>
      </c>
      <c r="AB3" s="178">
        <v>146.6</v>
      </c>
      <c r="AC3" s="20"/>
      <c r="AD3" s="155">
        <v>0</v>
      </c>
      <c r="AE3" s="20"/>
      <c r="AG3" s="18" t="s">
        <v>36</v>
      </c>
      <c r="AH3" s="168">
        <v>0</v>
      </c>
      <c r="AI3" s="168">
        <v>1.1884203738649501E-8</v>
      </c>
      <c r="AJ3" s="168">
        <v>1.1173375695170501E-9</v>
      </c>
    </row>
    <row r="4" spans="1:36">
      <c r="A4" s="20">
        <v>1182</v>
      </c>
      <c r="B4" s="20">
        <v>1182</v>
      </c>
      <c r="C4" s="20" t="s">
        <v>2170</v>
      </c>
      <c r="D4" s="20" t="s">
        <v>2171</v>
      </c>
      <c r="E4" s="18" t="s">
        <v>1362</v>
      </c>
      <c r="F4" s="20" t="s">
        <v>2172</v>
      </c>
      <c r="G4" s="20" t="s">
        <v>2173</v>
      </c>
      <c r="H4" s="18" t="s">
        <v>345</v>
      </c>
      <c r="I4" s="20" t="s">
        <v>195</v>
      </c>
      <c r="J4" s="18" t="s">
        <v>30</v>
      </c>
      <c r="K4" s="18" t="s">
        <v>30</v>
      </c>
      <c r="L4" s="20" t="s">
        <v>351</v>
      </c>
      <c r="M4" s="18" t="s">
        <v>41</v>
      </c>
      <c r="N4" s="20" t="s">
        <v>464</v>
      </c>
      <c r="O4" s="20" t="s">
        <v>141</v>
      </c>
      <c r="P4" s="20" t="s">
        <v>2174</v>
      </c>
      <c r="Q4" s="20" t="s">
        <v>193</v>
      </c>
      <c r="R4" s="20" t="s">
        <v>431</v>
      </c>
      <c r="S4" s="18" t="s">
        <v>34</v>
      </c>
      <c r="T4" s="155">
        <v>2.7240000000000002</v>
      </c>
      <c r="U4" s="20" t="s">
        <v>2175</v>
      </c>
      <c r="V4" s="175">
        <v>2.75E-2</v>
      </c>
      <c r="W4" s="176">
        <v>3.075E-2</v>
      </c>
      <c r="X4" s="18" t="s">
        <v>437</v>
      </c>
      <c r="Y4" s="18" t="s">
        <v>141</v>
      </c>
      <c r="Z4" s="155">
        <v>173675.95</v>
      </c>
      <c r="AA4" s="177">
        <v>1</v>
      </c>
      <c r="AB4" s="178">
        <v>114.05</v>
      </c>
      <c r="AC4" s="20"/>
      <c r="AD4" s="155">
        <v>198.077</v>
      </c>
      <c r="AE4" s="20"/>
      <c r="AG4" s="18" t="s">
        <v>36</v>
      </c>
      <c r="AH4" s="168">
        <v>2.33E-4</v>
      </c>
      <c r="AI4" s="168">
        <v>4.8658324587480704E-3</v>
      </c>
      <c r="AJ4" s="168">
        <v>4.57479317310374E-4</v>
      </c>
    </row>
    <row r="5" spans="1:36">
      <c r="A5" s="20">
        <v>1182</v>
      </c>
      <c r="B5" s="20">
        <v>1182</v>
      </c>
      <c r="C5" s="20" t="s">
        <v>2170</v>
      </c>
      <c r="D5" s="20" t="s">
        <v>2171</v>
      </c>
      <c r="E5" s="18" t="s">
        <v>1362</v>
      </c>
      <c r="F5" s="20" t="s">
        <v>2176</v>
      </c>
      <c r="G5" s="20" t="s">
        <v>2177</v>
      </c>
      <c r="H5" s="18" t="s">
        <v>345</v>
      </c>
      <c r="I5" s="20" t="s">
        <v>992</v>
      </c>
      <c r="J5" s="18" t="s">
        <v>30</v>
      </c>
      <c r="K5" s="18" t="s">
        <v>30</v>
      </c>
      <c r="L5" s="20" t="s">
        <v>351</v>
      </c>
      <c r="M5" s="18" t="s">
        <v>41</v>
      </c>
      <c r="N5" s="20" t="s">
        <v>464</v>
      </c>
      <c r="O5" s="20" t="s">
        <v>141</v>
      </c>
      <c r="P5" s="20" t="s">
        <v>2174</v>
      </c>
      <c r="Q5" s="20" t="s">
        <v>193</v>
      </c>
      <c r="R5" s="20" t="s">
        <v>431</v>
      </c>
      <c r="S5" s="18" t="s">
        <v>34</v>
      </c>
      <c r="T5" s="155">
        <v>3.0310000000000001</v>
      </c>
      <c r="U5" s="20" t="s">
        <v>2178</v>
      </c>
      <c r="V5" s="175">
        <v>2.5000000000000001E-2</v>
      </c>
      <c r="W5" s="176">
        <v>5.5559999999999998E-2</v>
      </c>
      <c r="X5" s="18" t="s">
        <v>437</v>
      </c>
      <c r="Y5" s="18" t="s">
        <v>141</v>
      </c>
      <c r="Z5" s="155">
        <v>268800</v>
      </c>
      <c r="AA5" s="177">
        <v>1</v>
      </c>
      <c r="AB5" s="178">
        <v>91.59</v>
      </c>
      <c r="AC5" s="20"/>
      <c r="AD5" s="155">
        <v>246.19399999999999</v>
      </c>
      <c r="AE5" s="20"/>
      <c r="AG5" s="18" t="s">
        <v>36</v>
      </c>
      <c r="AH5" s="168">
        <v>3.7599999999999998E-4</v>
      </c>
      <c r="AI5" s="168">
        <v>6.0478289811417797E-3</v>
      </c>
      <c r="AJ5" s="168">
        <v>5.6860911199858595E-4</v>
      </c>
    </row>
    <row r="6" spans="1:36">
      <c r="A6" s="20">
        <v>1182</v>
      </c>
      <c r="B6" s="20">
        <v>1182</v>
      </c>
      <c r="C6" s="20" t="s">
        <v>2179</v>
      </c>
      <c r="D6" s="20" t="s">
        <v>2180</v>
      </c>
      <c r="E6" s="18" t="s">
        <v>1362</v>
      </c>
      <c r="F6" s="20" t="s">
        <v>2181</v>
      </c>
      <c r="G6" s="20" t="s">
        <v>2182</v>
      </c>
      <c r="H6" s="18" t="s">
        <v>345</v>
      </c>
      <c r="I6" s="20" t="s">
        <v>992</v>
      </c>
      <c r="J6" s="18" t="s">
        <v>30</v>
      </c>
      <c r="K6" s="18" t="s">
        <v>30</v>
      </c>
      <c r="L6" s="20" t="s">
        <v>351</v>
      </c>
      <c r="M6" s="18" t="s">
        <v>41</v>
      </c>
      <c r="N6" s="20" t="s">
        <v>471</v>
      </c>
      <c r="O6" s="20" t="s">
        <v>141</v>
      </c>
      <c r="P6" s="20" t="s">
        <v>1367</v>
      </c>
      <c r="Q6" s="20" t="s">
        <v>439</v>
      </c>
      <c r="R6" s="20" t="s">
        <v>431</v>
      </c>
      <c r="S6" s="18" t="s">
        <v>34</v>
      </c>
      <c r="T6" s="155">
        <v>2.169</v>
      </c>
      <c r="U6" s="20" t="s">
        <v>2183</v>
      </c>
      <c r="V6" s="175">
        <v>2.5499999999999998E-2</v>
      </c>
      <c r="W6" s="176">
        <v>5.432E-2</v>
      </c>
      <c r="X6" s="18" t="s">
        <v>437</v>
      </c>
      <c r="Y6" s="18" t="s">
        <v>141</v>
      </c>
      <c r="Z6" s="153">
        <v>334156.25</v>
      </c>
      <c r="AA6" s="162">
        <v>1</v>
      </c>
      <c r="AB6" s="179">
        <v>94.76</v>
      </c>
      <c r="AC6" s="20"/>
      <c r="AD6" s="153">
        <v>316.64600000000002</v>
      </c>
      <c r="AG6" s="2" t="s">
        <v>36</v>
      </c>
      <c r="AH6" s="168">
        <v>5.1099999999999995E-4</v>
      </c>
      <c r="AI6" s="168">
        <v>7.7785172464191E-3</v>
      </c>
      <c r="AJ6" s="168">
        <v>7.3132619952441795E-4</v>
      </c>
    </row>
    <row r="7" spans="1:36">
      <c r="A7" s="20">
        <v>1182</v>
      </c>
      <c r="B7" s="20">
        <v>1182</v>
      </c>
      <c r="C7" s="20" t="s">
        <v>2184</v>
      </c>
      <c r="D7" s="20" t="s">
        <v>2185</v>
      </c>
      <c r="E7" s="18" t="s">
        <v>1362</v>
      </c>
      <c r="F7" s="20" t="s">
        <v>2186</v>
      </c>
      <c r="G7" s="20" t="s">
        <v>2187</v>
      </c>
      <c r="H7" s="18" t="s">
        <v>345</v>
      </c>
      <c r="I7" s="20" t="s">
        <v>992</v>
      </c>
      <c r="J7" s="18" t="s">
        <v>30</v>
      </c>
      <c r="K7" s="18" t="s">
        <v>30</v>
      </c>
      <c r="L7" s="20" t="s">
        <v>351</v>
      </c>
      <c r="M7" s="18" t="s">
        <v>41</v>
      </c>
      <c r="N7" s="20" t="s">
        <v>469</v>
      </c>
      <c r="O7" s="20" t="s">
        <v>141</v>
      </c>
      <c r="P7" s="20" t="s">
        <v>2163</v>
      </c>
      <c r="Q7" s="20" t="s">
        <v>439</v>
      </c>
      <c r="R7" s="20" t="s">
        <v>431</v>
      </c>
      <c r="S7" s="18" t="s">
        <v>34</v>
      </c>
      <c r="T7" s="155">
        <v>3.55</v>
      </c>
      <c r="U7" s="20" t="s">
        <v>2188</v>
      </c>
      <c r="V7" s="175">
        <v>2.18E-2</v>
      </c>
      <c r="W7" s="176">
        <v>5.3659999999999999E-2</v>
      </c>
      <c r="X7" s="18" t="s">
        <v>437</v>
      </c>
      <c r="Y7" s="18" t="s">
        <v>141</v>
      </c>
      <c r="Z7" s="153">
        <v>965867</v>
      </c>
      <c r="AA7" s="162">
        <v>1</v>
      </c>
      <c r="AB7" s="179">
        <v>90.26</v>
      </c>
      <c r="AC7" s="20"/>
      <c r="AD7" s="153">
        <v>871.79200000000003</v>
      </c>
      <c r="AG7" s="2" t="s">
        <v>36</v>
      </c>
      <c r="AH7" s="168">
        <v>5.875E-3</v>
      </c>
      <c r="AI7" s="168">
        <v>2.1415826300687699E-2</v>
      </c>
      <c r="AJ7" s="168">
        <v>2.0134884788443599E-3</v>
      </c>
    </row>
    <row r="8" spans="1:36">
      <c r="A8" s="20">
        <v>1182</v>
      </c>
      <c r="B8" s="20">
        <v>1182</v>
      </c>
      <c r="C8" s="20" t="s">
        <v>2189</v>
      </c>
      <c r="D8" s="20" t="s">
        <v>2190</v>
      </c>
      <c r="E8" s="18" t="s">
        <v>1362</v>
      </c>
      <c r="F8" s="20" t="s">
        <v>2191</v>
      </c>
      <c r="G8" s="20" t="s">
        <v>2192</v>
      </c>
      <c r="H8" s="18" t="s">
        <v>345</v>
      </c>
      <c r="I8" s="20" t="s">
        <v>195</v>
      </c>
      <c r="J8" s="18" t="s">
        <v>30</v>
      </c>
      <c r="K8" s="18" t="s">
        <v>30</v>
      </c>
      <c r="L8" s="20" t="s">
        <v>351</v>
      </c>
      <c r="M8" s="18" t="s">
        <v>41</v>
      </c>
      <c r="N8" s="20" t="s">
        <v>488</v>
      </c>
      <c r="O8" s="20" t="s">
        <v>141</v>
      </c>
      <c r="P8" s="20" t="s">
        <v>2193</v>
      </c>
      <c r="Q8" s="20" t="s">
        <v>193</v>
      </c>
      <c r="R8" s="20" t="s">
        <v>431</v>
      </c>
      <c r="S8" s="18" t="s">
        <v>34</v>
      </c>
      <c r="T8" s="155">
        <v>2.2669999999999999</v>
      </c>
      <c r="U8" s="20" t="s">
        <v>59</v>
      </c>
      <c r="V8" s="175">
        <v>2.3400000000000001E-2</v>
      </c>
      <c r="W8" s="176">
        <v>2.7969999999999998E-2</v>
      </c>
      <c r="X8" s="18" t="s">
        <v>437</v>
      </c>
      <c r="Y8" s="18" t="s">
        <v>141</v>
      </c>
      <c r="Z8" s="155">
        <v>102000.02</v>
      </c>
      <c r="AA8" s="177">
        <v>1</v>
      </c>
      <c r="AB8" s="178">
        <v>114.39</v>
      </c>
      <c r="AC8" s="20"/>
      <c r="AD8" s="155">
        <v>116.678</v>
      </c>
      <c r="AE8" s="20"/>
      <c r="AG8" s="18" t="s">
        <v>36</v>
      </c>
      <c r="AH8" s="168">
        <v>6.3E-5</v>
      </c>
      <c r="AI8" s="168">
        <v>2.86622642288687E-3</v>
      </c>
      <c r="AJ8" s="168">
        <v>2.6947892643566502E-4</v>
      </c>
    </row>
    <row r="9" spans="1:36">
      <c r="A9" s="20">
        <v>1182</v>
      </c>
      <c r="B9" s="20">
        <v>1182</v>
      </c>
      <c r="C9" s="20" t="s">
        <v>2194</v>
      </c>
      <c r="D9" s="20" t="s">
        <v>2195</v>
      </c>
      <c r="E9" s="18" t="s">
        <v>1362</v>
      </c>
      <c r="F9" s="20" t="s">
        <v>2196</v>
      </c>
      <c r="G9" s="20" t="s">
        <v>2197</v>
      </c>
      <c r="H9" s="18" t="s">
        <v>345</v>
      </c>
      <c r="I9" s="20" t="s">
        <v>992</v>
      </c>
      <c r="J9" s="18" t="s">
        <v>30</v>
      </c>
      <c r="K9" s="18" t="s">
        <v>30</v>
      </c>
      <c r="L9" s="20" t="s">
        <v>351</v>
      </c>
      <c r="M9" s="18" t="s">
        <v>41</v>
      </c>
      <c r="N9" s="20" t="s">
        <v>488</v>
      </c>
      <c r="O9" s="20" t="s">
        <v>141</v>
      </c>
      <c r="P9" s="20" t="s">
        <v>1375</v>
      </c>
      <c r="Q9" s="20" t="s">
        <v>193</v>
      </c>
      <c r="R9" s="20" t="s">
        <v>431</v>
      </c>
      <c r="S9" s="18" t="s">
        <v>34</v>
      </c>
      <c r="T9" s="155">
        <v>3.9510000000000001</v>
      </c>
      <c r="U9" s="20" t="s">
        <v>2198</v>
      </c>
      <c r="V9" s="175">
        <v>2.41E-2</v>
      </c>
      <c r="W9" s="176">
        <v>5.2909999999999999E-2</v>
      </c>
      <c r="X9" s="18" t="s">
        <v>437</v>
      </c>
      <c r="Y9" s="18" t="s">
        <v>141</v>
      </c>
      <c r="Z9" s="155">
        <v>204444.44</v>
      </c>
      <c r="AA9" s="177">
        <v>1</v>
      </c>
      <c r="AB9" s="178">
        <v>89.75</v>
      </c>
      <c r="AC9" s="20"/>
      <c r="AD9" s="155">
        <v>183.489</v>
      </c>
      <c r="AE9" s="20"/>
      <c r="AG9" s="18" t="s">
        <v>36</v>
      </c>
      <c r="AH9" s="168">
        <v>9.8999999999999994E-5</v>
      </c>
      <c r="AI9" s="168">
        <v>4.5074606059142697E-3</v>
      </c>
      <c r="AJ9" s="168">
        <v>4.23785656057631E-4</v>
      </c>
    </row>
    <row r="10" spans="1:36">
      <c r="A10" s="20">
        <v>1182</v>
      </c>
      <c r="B10" s="20">
        <v>1182</v>
      </c>
      <c r="C10" s="20" t="s">
        <v>2194</v>
      </c>
      <c r="D10" s="20" t="s">
        <v>2195</v>
      </c>
      <c r="E10" s="18" t="s">
        <v>1362</v>
      </c>
      <c r="F10" s="20" t="s">
        <v>2199</v>
      </c>
      <c r="G10" s="20" t="s">
        <v>2200</v>
      </c>
      <c r="H10" s="18" t="s">
        <v>345</v>
      </c>
      <c r="I10" s="20" t="s">
        <v>992</v>
      </c>
      <c r="J10" s="18" t="s">
        <v>30</v>
      </c>
      <c r="K10" s="18" t="s">
        <v>30</v>
      </c>
      <c r="L10" s="20" t="s">
        <v>351</v>
      </c>
      <c r="M10" s="18" t="s">
        <v>41</v>
      </c>
      <c r="N10" s="20" t="s">
        <v>488</v>
      </c>
      <c r="O10" s="20" t="s">
        <v>141</v>
      </c>
      <c r="P10" s="20" t="s">
        <v>1375</v>
      </c>
      <c r="Q10" s="20" t="s">
        <v>193</v>
      </c>
      <c r="R10" s="20" t="s">
        <v>431</v>
      </c>
      <c r="S10" s="18" t="s">
        <v>34</v>
      </c>
      <c r="T10" s="155">
        <v>6.1609999999999996</v>
      </c>
      <c r="U10" s="20" t="s">
        <v>2201</v>
      </c>
      <c r="V10" s="175">
        <v>4.9399999999999999E-2</v>
      </c>
      <c r="W10" s="176">
        <v>5.5919999999999997E-2</v>
      </c>
      <c r="X10" s="18" t="s">
        <v>437</v>
      </c>
      <c r="Y10" s="18" t="s">
        <v>141</v>
      </c>
      <c r="Z10" s="155">
        <v>235951</v>
      </c>
      <c r="AA10" s="177">
        <v>1</v>
      </c>
      <c r="AB10" s="178">
        <v>96.63</v>
      </c>
      <c r="AC10" s="20"/>
      <c r="AD10" s="155">
        <v>227.999</v>
      </c>
      <c r="AE10" s="20"/>
      <c r="AG10" s="18" t="s">
        <v>36</v>
      </c>
      <c r="AH10" s="168">
        <v>1.73E-4</v>
      </c>
      <c r="AI10" s="168">
        <v>5.6008762899447898E-3</v>
      </c>
      <c r="AJ10" s="168">
        <v>5.2658719411047196E-4</v>
      </c>
    </row>
    <row r="11" spans="1:36">
      <c r="A11" s="20">
        <v>1182</v>
      </c>
      <c r="B11" s="20">
        <v>1182</v>
      </c>
      <c r="C11" s="20" t="s">
        <v>1813</v>
      </c>
      <c r="D11" s="20" t="s">
        <v>1814</v>
      </c>
      <c r="E11" s="18" t="s">
        <v>1362</v>
      </c>
      <c r="F11" s="20" t="s">
        <v>2202</v>
      </c>
      <c r="G11" s="20" t="s">
        <v>2203</v>
      </c>
      <c r="H11" s="18" t="s">
        <v>345</v>
      </c>
      <c r="I11" s="20" t="s">
        <v>992</v>
      </c>
      <c r="J11" s="18" t="s">
        <v>30</v>
      </c>
      <c r="K11" s="18" t="s">
        <v>30</v>
      </c>
      <c r="L11" s="20" t="s">
        <v>351</v>
      </c>
      <c r="M11" s="18" t="s">
        <v>41</v>
      </c>
      <c r="N11" s="20" t="s">
        <v>475</v>
      </c>
      <c r="O11" s="20" t="s">
        <v>141</v>
      </c>
      <c r="P11" s="20" t="s">
        <v>1367</v>
      </c>
      <c r="Q11" s="20" t="s">
        <v>193</v>
      </c>
      <c r="R11" s="20" t="s">
        <v>431</v>
      </c>
      <c r="S11" s="18" t="s">
        <v>34</v>
      </c>
      <c r="T11" s="155">
        <v>2.996</v>
      </c>
      <c r="U11" s="20" t="s">
        <v>2204</v>
      </c>
      <c r="V11" s="175">
        <v>0.04</v>
      </c>
      <c r="W11" s="176">
        <v>5.2400000000000002E-2</v>
      </c>
      <c r="X11" s="18" t="s">
        <v>437</v>
      </c>
      <c r="Y11" s="18" t="s">
        <v>141</v>
      </c>
      <c r="Z11" s="155">
        <v>187500.07</v>
      </c>
      <c r="AA11" s="177">
        <v>1</v>
      </c>
      <c r="AB11" s="178">
        <v>97.45</v>
      </c>
      <c r="AC11" s="20"/>
      <c r="AD11" s="155">
        <v>182.71899999999999</v>
      </c>
      <c r="AE11" s="20"/>
      <c r="AG11" s="18" t="s">
        <v>36</v>
      </c>
      <c r="AH11" s="168">
        <v>3.2299999999999999E-4</v>
      </c>
      <c r="AI11" s="168">
        <v>4.4885436821537001E-3</v>
      </c>
      <c r="AJ11" s="168">
        <v>4.2200711118561401E-4</v>
      </c>
    </row>
    <row r="12" spans="1:36">
      <c r="A12" s="20">
        <v>1182</v>
      </c>
      <c r="B12" s="20">
        <v>1182</v>
      </c>
      <c r="C12" s="20" t="s">
        <v>1813</v>
      </c>
      <c r="D12" s="20" t="s">
        <v>1814</v>
      </c>
      <c r="E12" s="18" t="s">
        <v>1362</v>
      </c>
      <c r="F12" s="20" t="s">
        <v>2205</v>
      </c>
      <c r="G12" s="20" t="s">
        <v>2206</v>
      </c>
      <c r="H12" s="18" t="s">
        <v>345</v>
      </c>
      <c r="I12" s="20" t="s">
        <v>992</v>
      </c>
      <c r="J12" s="18" t="s">
        <v>30</v>
      </c>
      <c r="K12" s="18" t="s">
        <v>30</v>
      </c>
      <c r="L12" s="20" t="s">
        <v>351</v>
      </c>
      <c r="M12" s="18" t="s">
        <v>41</v>
      </c>
      <c r="N12" s="20" t="s">
        <v>475</v>
      </c>
      <c r="O12" s="20" t="s">
        <v>141</v>
      </c>
      <c r="P12" s="20" t="s">
        <v>1367</v>
      </c>
      <c r="Q12" s="20" t="s">
        <v>193</v>
      </c>
      <c r="R12" s="20" t="s">
        <v>431</v>
      </c>
      <c r="S12" s="18" t="s">
        <v>34</v>
      </c>
      <c r="T12" s="155">
        <v>4.9290000000000003</v>
      </c>
      <c r="U12" s="20" t="s">
        <v>2207</v>
      </c>
      <c r="V12" s="175">
        <v>2.07E-2</v>
      </c>
      <c r="W12" s="176">
        <v>5.3780000000000001E-2</v>
      </c>
      <c r="X12" s="18" t="s">
        <v>437</v>
      </c>
      <c r="Y12" s="18" t="s">
        <v>141</v>
      </c>
      <c r="Z12" s="155">
        <v>906757.56</v>
      </c>
      <c r="AA12" s="177">
        <v>1</v>
      </c>
      <c r="AB12" s="178">
        <v>85.61</v>
      </c>
      <c r="AC12" s="20"/>
      <c r="AD12" s="155">
        <v>776.27499999999998</v>
      </c>
      <c r="AE12" s="20"/>
      <c r="AG12" s="18" t="s">
        <v>36</v>
      </c>
      <c r="AH12" s="168">
        <v>1.2489999999999999E-3</v>
      </c>
      <c r="AI12" s="168">
        <v>1.9069436532259801E-2</v>
      </c>
      <c r="AJ12" s="168">
        <v>1.7928839268987701E-3</v>
      </c>
    </row>
    <row r="13" spans="1:36">
      <c r="A13" s="20">
        <v>1182</v>
      </c>
      <c r="B13" s="20">
        <v>1182</v>
      </c>
      <c r="C13" s="20" t="s">
        <v>2208</v>
      </c>
      <c r="D13" s="20" t="s">
        <v>2209</v>
      </c>
      <c r="E13" s="18" t="s">
        <v>1362</v>
      </c>
      <c r="F13" s="20" t="s">
        <v>2210</v>
      </c>
      <c r="G13" s="20" t="s">
        <v>2211</v>
      </c>
      <c r="H13" s="18" t="s">
        <v>345</v>
      </c>
      <c r="I13" s="20" t="s">
        <v>992</v>
      </c>
      <c r="J13" s="18" t="s">
        <v>30</v>
      </c>
      <c r="K13" s="18" t="s">
        <v>30</v>
      </c>
      <c r="L13" s="20" t="s">
        <v>351</v>
      </c>
      <c r="M13" s="18" t="s">
        <v>41</v>
      </c>
      <c r="N13" s="20" t="s">
        <v>489</v>
      </c>
      <c r="O13" s="20" t="s">
        <v>141</v>
      </c>
      <c r="P13" s="20" t="s">
        <v>2174</v>
      </c>
      <c r="Q13" s="20" t="s">
        <v>439</v>
      </c>
      <c r="R13" s="20" t="s">
        <v>431</v>
      </c>
      <c r="S13" s="18" t="s">
        <v>34</v>
      </c>
      <c r="T13" s="155">
        <v>4.1399999999999997</v>
      </c>
      <c r="U13" s="20" t="s">
        <v>2212</v>
      </c>
      <c r="V13" s="175">
        <v>6.0699999999999997E-2</v>
      </c>
      <c r="W13" s="176">
        <v>5.9700000000000003E-2</v>
      </c>
      <c r="X13" s="18" t="s">
        <v>437</v>
      </c>
      <c r="Y13" s="18" t="s">
        <v>141</v>
      </c>
      <c r="Z13" s="155">
        <v>417080</v>
      </c>
      <c r="AA13" s="177">
        <v>1</v>
      </c>
      <c r="AB13" s="178">
        <v>102.73</v>
      </c>
      <c r="AC13" s="20"/>
      <c r="AD13" s="155">
        <v>428.46600000000001</v>
      </c>
      <c r="AE13" s="20"/>
      <c r="AG13" s="18" t="s">
        <v>36</v>
      </c>
      <c r="AH13" s="168">
        <v>1E-3</v>
      </c>
      <c r="AI13" s="168">
        <v>1.0525405378887199E-2</v>
      </c>
      <c r="AJ13" s="168">
        <v>9.8958509319228599E-4</v>
      </c>
    </row>
    <row r="14" spans="1:36">
      <c r="A14" s="20">
        <v>1182</v>
      </c>
      <c r="B14" s="20">
        <v>1182</v>
      </c>
      <c r="C14" s="20" t="s">
        <v>1817</v>
      </c>
      <c r="D14" s="20" t="s">
        <v>1818</v>
      </c>
      <c r="E14" s="18" t="s">
        <v>1362</v>
      </c>
      <c r="F14" s="20" t="s">
        <v>2213</v>
      </c>
      <c r="G14" s="20" t="s">
        <v>2214</v>
      </c>
      <c r="H14" s="18" t="s">
        <v>345</v>
      </c>
      <c r="I14" s="20" t="s">
        <v>992</v>
      </c>
      <c r="J14" s="18" t="s">
        <v>30</v>
      </c>
      <c r="K14" s="18" t="s">
        <v>30</v>
      </c>
      <c r="L14" s="20" t="s">
        <v>351</v>
      </c>
      <c r="M14" s="18" t="s">
        <v>179</v>
      </c>
      <c r="N14" s="20" t="s">
        <v>465</v>
      </c>
      <c r="O14" s="20" t="s">
        <v>141</v>
      </c>
      <c r="P14" s="20" t="s">
        <v>2163</v>
      </c>
      <c r="Q14" s="20" t="s">
        <v>439</v>
      </c>
      <c r="R14" s="20" t="s">
        <v>431</v>
      </c>
      <c r="S14" s="18" t="s">
        <v>34</v>
      </c>
      <c r="T14" s="155">
        <v>5.859</v>
      </c>
      <c r="U14" s="20" t="s">
        <v>2215</v>
      </c>
      <c r="V14" s="175">
        <v>0.05</v>
      </c>
      <c r="W14" s="176">
        <v>5.74E-2</v>
      </c>
      <c r="X14" s="18" t="s">
        <v>437</v>
      </c>
      <c r="Y14" s="18" t="s">
        <v>141</v>
      </c>
      <c r="Z14" s="155">
        <v>600000</v>
      </c>
      <c r="AA14" s="177">
        <v>1</v>
      </c>
      <c r="AB14" s="178">
        <v>96.72</v>
      </c>
      <c r="AC14" s="20"/>
      <c r="AD14" s="155">
        <v>580.32000000000005</v>
      </c>
      <c r="AE14" s="20"/>
      <c r="AG14" s="18" t="s">
        <v>36</v>
      </c>
      <c r="AH14" s="168">
        <v>1.2800000000000001E-3</v>
      </c>
      <c r="AI14" s="168">
        <v>1.42557383802825E-2</v>
      </c>
      <c r="AJ14" s="168">
        <v>1.34030621014126E-3</v>
      </c>
    </row>
    <row r="15" spans="1:36">
      <c r="A15" s="20">
        <v>1182</v>
      </c>
      <c r="B15" s="20">
        <v>1182</v>
      </c>
      <c r="C15" s="20" t="s">
        <v>1817</v>
      </c>
      <c r="D15" s="20" t="s">
        <v>1818</v>
      </c>
      <c r="E15" s="18" t="s">
        <v>1362</v>
      </c>
      <c r="F15" s="20" t="s">
        <v>2216</v>
      </c>
      <c r="G15" s="20" t="s">
        <v>2217</v>
      </c>
      <c r="H15" s="18" t="s">
        <v>345</v>
      </c>
      <c r="I15" s="20" t="s">
        <v>992</v>
      </c>
      <c r="J15" s="18" t="s">
        <v>30</v>
      </c>
      <c r="K15" s="18" t="s">
        <v>251</v>
      </c>
      <c r="L15" s="20" t="s">
        <v>351</v>
      </c>
      <c r="M15" s="18" t="s">
        <v>41</v>
      </c>
      <c r="N15" s="20" t="s">
        <v>465</v>
      </c>
      <c r="O15" s="20" t="s">
        <v>141</v>
      </c>
      <c r="P15" s="20" t="s">
        <v>2163</v>
      </c>
      <c r="Q15" s="20" t="s">
        <v>439</v>
      </c>
      <c r="R15" s="20" t="s">
        <v>431</v>
      </c>
      <c r="S15" s="18" t="s">
        <v>34</v>
      </c>
      <c r="T15" s="155">
        <v>3.2930000000000001</v>
      </c>
      <c r="U15" s="20" t="s">
        <v>2218</v>
      </c>
      <c r="V15" s="175">
        <v>1.4999999999999999E-2</v>
      </c>
      <c r="W15" s="176">
        <v>5.5910000000000001E-2</v>
      </c>
      <c r="X15" s="18" t="s">
        <v>437</v>
      </c>
      <c r="Y15" s="18" t="s">
        <v>141</v>
      </c>
      <c r="Z15" s="155">
        <v>742</v>
      </c>
      <c r="AA15" s="177">
        <v>1</v>
      </c>
      <c r="AB15" s="178">
        <v>87.84</v>
      </c>
      <c r="AC15" s="20"/>
      <c r="AD15" s="155">
        <v>0.65200000000000002</v>
      </c>
      <c r="AE15" s="20"/>
      <c r="AG15" s="18" t="s">
        <v>36</v>
      </c>
      <c r="AH15" s="168">
        <v>9.9999999999999995E-7</v>
      </c>
      <c r="AI15" s="168">
        <v>1.6010998277130201E-5</v>
      </c>
      <c r="AJ15" s="168">
        <v>1.5053334909035601E-6</v>
      </c>
    </row>
    <row r="16" spans="1:36">
      <c r="A16" s="20">
        <v>1182</v>
      </c>
      <c r="B16" s="20">
        <v>1182</v>
      </c>
      <c r="C16" s="20" t="s">
        <v>2219</v>
      </c>
      <c r="D16" s="20" t="s">
        <v>2220</v>
      </c>
      <c r="E16" s="18" t="s">
        <v>1362</v>
      </c>
      <c r="F16" s="20" t="s">
        <v>2221</v>
      </c>
      <c r="G16" s="20" t="s">
        <v>2222</v>
      </c>
      <c r="H16" s="18" t="s">
        <v>345</v>
      </c>
      <c r="I16" s="20" t="s">
        <v>992</v>
      </c>
      <c r="J16" s="18" t="s">
        <v>30</v>
      </c>
      <c r="K16" s="18" t="s">
        <v>30</v>
      </c>
      <c r="L16" s="20" t="s">
        <v>351</v>
      </c>
      <c r="M16" s="18" t="s">
        <v>41</v>
      </c>
      <c r="N16" s="20" t="s">
        <v>465</v>
      </c>
      <c r="O16" s="20" t="s">
        <v>141</v>
      </c>
      <c r="P16" s="20" t="s">
        <v>2163</v>
      </c>
      <c r="Q16" s="20" t="s">
        <v>193</v>
      </c>
      <c r="R16" s="20" t="s">
        <v>431</v>
      </c>
      <c r="S16" s="18" t="s">
        <v>34</v>
      </c>
      <c r="T16" s="155">
        <v>2.6560000000000001</v>
      </c>
      <c r="U16" s="20" t="s">
        <v>2223</v>
      </c>
      <c r="V16" s="175">
        <v>2.0500000000000001E-2</v>
      </c>
      <c r="W16" s="176">
        <v>5.4919999999999997E-2</v>
      </c>
      <c r="X16" s="18" t="s">
        <v>437</v>
      </c>
      <c r="Y16" s="18" t="s">
        <v>141</v>
      </c>
      <c r="Z16" s="155">
        <v>813398</v>
      </c>
      <c r="AA16" s="177">
        <v>1</v>
      </c>
      <c r="AB16" s="178">
        <v>91.77</v>
      </c>
      <c r="AC16" s="20"/>
      <c r="AD16" s="155">
        <v>746.45500000000004</v>
      </c>
      <c r="AE16" s="20"/>
      <c r="AG16" s="18" t="s">
        <v>36</v>
      </c>
      <c r="AH16" s="168">
        <v>8.4800000000000001E-4</v>
      </c>
      <c r="AI16" s="168">
        <v>1.8336903958473299E-2</v>
      </c>
      <c r="AJ16" s="168">
        <v>1.7240121552945099E-3</v>
      </c>
    </row>
    <row r="17" spans="1:36">
      <c r="A17" s="20">
        <v>1182</v>
      </c>
      <c r="B17" s="20">
        <v>1182</v>
      </c>
      <c r="C17" s="20" t="s">
        <v>2224</v>
      </c>
      <c r="D17" s="20" t="s">
        <v>2225</v>
      </c>
      <c r="E17" s="18" t="s">
        <v>1362</v>
      </c>
      <c r="F17" s="20" t="s">
        <v>2226</v>
      </c>
      <c r="G17" s="20" t="s">
        <v>2227</v>
      </c>
      <c r="H17" s="18" t="s">
        <v>345</v>
      </c>
      <c r="I17" s="20" t="s">
        <v>195</v>
      </c>
      <c r="J17" s="18" t="s">
        <v>30</v>
      </c>
      <c r="K17" s="18" t="s">
        <v>30</v>
      </c>
      <c r="L17" s="20" t="s">
        <v>351</v>
      </c>
      <c r="M17" s="18" t="s">
        <v>41</v>
      </c>
      <c r="N17" s="20" t="s">
        <v>489</v>
      </c>
      <c r="O17" s="20" t="s">
        <v>141</v>
      </c>
      <c r="P17" s="20" t="s">
        <v>1367</v>
      </c>
      <c r="Q17" s="20" t="s">
        <v>193</v>
      </c>
      <c r="R17" s="20" t="s">
        <v>431</v>
      </c>
      <c r="S17" s="18" t="s">
        <v>34</v>
      </c>
      <c r="T17" s="155">
        <v>1.2929999999999999</v>
      </c>
      <c r="U17" s="20" t="s">
        <v>2228</v>
      </c>
      <c r="V17" s="175">
        <v>2.5700000000000001E-2</v>
      </c>
      <c r="W17" s="176">
        <v>3.1449999999999999E-2</v>
      </c>
      <c r="X17" s="18" t="s">
        <v>437</v>
      </c>
      <c r="Y17" s="18" t="s">
        <v>141</v>
      </c>
      <c r="Z17" s="155">
        <v>750021.18</v>
      </c>
      <c r="AA17" s="177">
        <v>1</v>
      </c>
      <c r="AB17" s="178">
        <v>117.15</v>
      </c>
      <c r="AC17" s="20"/>
      <c r="AD17" s="155">
        <v>878.65</v>
      </c>
      <c r="AE17" s="20"/>
      <c r="AG17" s="18" t="s">
        <v>36</v>
      </c>
      <c r="AH17" s="168">
        <v>7.1000000000000002E-4</v>
      </c>
      <c r="AI17" s="168">
        <v>2.1584301511288598E-2</v>
      </c>
      <c r="AJ17" s="168">
        <v>2.0293283017282899E-3</v>
      </c>
    </row>
    <row r="18" spans="1:36">
      <c r="A18" s="20">
        <v>1182</v>
      </c>
      <c r="B18" s="20">
        <v>1182</v>
      </c>
      <c r="C18" s="20" t="s">
        <v>2224</v>
      </c>
      <c r="D18" s="20" t="s">
        <v>2225</v>
      </c>
      <c r="E18" s="18" t="s">
        <v>1362</v>
      </c>
      <c r="F18" s="20" t="s">
        <v>2229</v>
      </c>
      <c r="G18" s="20" t="s">
        <v>2230</v>
      </c>
      <c r="H18" s="18" t="s">
        <v>345</v>
      </c>
      <c r="I18" s="20" t="s">
        <v>195</v>
      </c>
      <c r="J18" s="18" t="s">
        <v>30</v>
      </c>
      <c r="K18" s="18" t="s">
        <v>30</v>
      </c>
      <c r="L18" s="20" t="s">
        <v>351</v>
      </c>
      <c r="M18" s="18" t="s">
        <v>41</v>
      </c>
      <c r="N18" s="20" t="s">
        <v>489</v>
      </c>
      <c r="O18" s="20" t="s">
        <v>141</v>
      </c>
      <c r="P18" s="20" t="s">
        <v>1367</v>
      </c>
      <c r="Q18" s="20" t="s">
        <v>193</v>
      </c>
      <c r="R18" s="20" t="s">
        <v>431</v>
      </c>
      <c r="S18" s="18" t="s">
        <v>34</v>
      </c>
      <c r="T18" s="155">
        <v>4.7030000000000003</v>
      </c>
      <c r="U18" s="20" t="s">
        <v>2231</v>
      </c>
      <c r="V18" s="175">
        <v>1.54E-2</v>
      </c>
      <c r="W18" s="176">
        <v>3.2759999999999997E-2</v>
      </c>
      <c r="X18" s="18" t="s">
        <v>437</v>
      </c>
      <c r="Y18" s="18" t="s">
        <v>141</v>
      </c>
      <c r="Z18" s="155">
        <v>317000</v>
      </c>
      <c r="AA18" s="177">
        <v>1</v>
      </c>
      <c r="AB18" s="178">
        <v>103.7</v>
      </c>
      <c r="AC18" s="20"/>
      <c r="AD18" s="155">
        <v>328.72899999999998</v>
      </c>
      <c r="AE18" s="20"/>
      <c r="AG18" s="18" t="s">
        <v>36</v>
      </c>
      <c r="AH18" s="168">
        <v>5.31E-4</v>
      </c>
      <c r="AI18" s="168">
        <v>8.0753284774122604E-3</v>
      </c>
      <c r="AJ18" s="168">
        <v>7.59232010190111E-4</v>
      </c>
    </row>
    <row r="19" spans="1:36">
      <c r="A19" s="20">
        <v>1182</v>
      </c>
      <c r="B19" s="20">
        <v>1182</v>
      </c>
      <c r="C19" s="20" t="s">
        <v>2224</v>
      </c>
      <c r="D19" s="20" t="s">
        <v>2225</v>
      </c>
      <c r="E19" s="18" t="s">
        <v>1362</v>
      </c>
      <c r="F19" s="20" t="s">
        <v>2232</v>
      </c>
      <c r="G19" s="20" t="s">
        <v>2233</v>
      </c>
      <c r="H19" s="18" t="s">
        <v>345</v>
      </c>
      <c r="I19" s="20" t="s">
        <v>195</v>
      </c>
      <c r="J19" s="18" t="s">
        <v>30</v>
      </c>
      <c r="K19" s="18" t="s">
        <v>30</v>
      </c>
      <c r="L19" s="20" t="s">
        <v>351</v>
      </c>
      <c r="M19" s="18" t="s">
        <v>31</v>
      </c>
      <c r="N19" s="20" t="s">
        <v>489</v>
      </c>
      <c r="O19" s="20" t="s">
        <v>141</v>
      </c>
      <c r="P19" s="20" t="s">
        <v>1367</v>
      </c>
      <c r="Q19" s="20" t="s">
        <v>193</v>
      </c>
      <c r="R19" s="20" t="s">
        <v>431</v>
      </c>
      <c r="S19" s="18" t="s">
        <v>34</v>
      </c>
      <c r="T19" s="155">
        <v>6.8319999999999999</v>
      </c>
      <c r="U19" s="20" t="s">
        <v>2234</v>
      </c>
      <c r="V19" s="175">
        <v>4.02E-2</v>
      </c>
      <c r="W19" s="176">
        <v>3.5560000000000001E-2</v>
      </c>
      <c r="X19" s="18" t="s">
        <v>437</v>
      </c>
      <c r="Y19" s="18" t="s">
        <v>141</v>
      </c>
      <c r="Z19" s="155">
        <v>398000</v>
      </c>
      <c r="AA19" s="177">
        <v>1</v>
      </c>
      <c r="AB19" s="178">
        <v>104.52</v>
      </c>
      <c r="AC19" s="20"/>
      <c r="AD19" s="155">
        <v>415.99</v>
      </c>
      <c r="AE19" s="20"/>
      <c r="AG19" s="18" t="s">
        <v>36</v>
      </c>
      <c r="AH19" s="168">
        <v>4.9299999999999995E-4</v>
      </c>
      <c r="AI19" s="168">
        <v>1.02189118185111E-2</v>
      </c>
      <c r="AJ19" s="168">
        <v>9.6076896235555698E-4</v>
      </c>
    </row>
    <row r="20" spans="1:36">
      <c r="A20" s="2">
        <v>1182</v>
      </c>
      <c r="B20" s="2">
        <v>1182</v>
      </c>
      <c r="C20" s="2" t="s">
        <v>2189</v>
      </c>
      <c r="D20" s="2" t="s">
        <v>2190</v>
      </c>
      <c r="E20" s="18" t="s">
        <v>1362</v>
      </c>
      <c r="F20" s="2" t="s">
        <v>2235</v>
      </c>
      <c r="G20" s="2" t="s">
        <v>2236</v>
      </c>
      <c r="H20" s="18" t="s">
        <v>345</v>
      </c>
      <c r="I20" s="20" t="s">
        <v>195</v>
      </c>
      <c r="J20" s="18" t="s">
        <v>30</v>
      </c>
      <c r="K20" s="18" t="s">
        <v>30</v>
      </c>
      <c r="L20" s="20" t="s">
        <v>351</v>
      </c>
      <c r="M20" s="18" t="s">
        <v>31</v>
      </c>
      <c r="N20" s="20" t="s">
        <v>488</v>
      </c>
      <c r="O20" s="20" t="s">
        <v>141</v>
      </c>
      <c r="P20" s="2" t="s">
        <v>2193</v>
      </c>
      <c r="Q20" s="20" t="s">
        <v>193</v>
      </c>
      <c r="R20" s="20" t="s">
        <v>431</v>
      </c>
      <c r="S20" s="2" t="s">
        <v>34</v>
      </c>
      <c r="T20" s="153">
        <v>7.2910000000000004</v>
      </c>
      <c r="U20" s="2" t="s">
        <v>2237</v>
      </c>
      <c r="V20" s="166">
        <v>3.5999999999999997E-2</v>
      </c>
      <c r="W20" s="168">
        <v>3.2489999999999998E-2</v>
      </c>
      <c r="X20" s="18" t="s">
        <v>437</v>
      </c>
      <c r="Y20" s="18" t="s">
        <v>141</v>
      </c>
      <c r="Z20" s="153">
        <v>420000</v>
      </c>
      <c r="AA20" s="162">
        <v>1</v>
      </c>
      <c r="AB20" s="179">
        <v>104.88</v>
      </c>
      <c r="AD20" s="153">
        <v>440.49599999999998</v>
      </c>
      <c r="AG20" s="2" t="s">
        <v>36</v>
      </c>
      <c r="AH20" s="168">
        <v>5.7499999999999999E-4</v>
      </c>
      <c r="AI20" s="168">
        <v>1.08209190335693E-2</v>
      </c>
      <c r="AJ20" s="168">
        <v>1.0173689074000299E-3</v>
      </c>
    </row>
    <row r="21" spans="1:36">
      <c r="A21" s="2">
        <v>1182</v>
      </c>
      <c r="B21" s="2">
        <v>1182</v>
      </c>
      <c r="C21" s="2" t="s">
        <v>2238</v>
      </c>
      <c r="D21" s="2" t="s">
        <v>2239</v>
      </c>
      <c r="E21" s="4" t="s">
        <v>1362</v>
      </c>
      <c r="F21" s="2" t="s">
        <v>2240</v>
      </c>
      <c r="G21" s="2" t="s">
        <v>2241</v>
      </c>
      <c r="H21" s="4" t="s">
        <v>345</v>
      </c>
      <c r="I21" s="2" t="s">
        <v>195</v>
      </c>
      <c r="J21" s="2" t="s">
        <v>30</v>
      </c>
      <c r="K21" s="2" t="s">
        <v>30</v>
      </c>
      <c r="L21" s="2" t="s">
        <v>351</v>
      </c>
      <c r="M21" s="4" t="s">
        <v>41</v>
      </c>
      <c r="N21" s="2" t="s">
        <v>488</v>
      </c>
      <c r="O21" s="2" t="s">
        <v>141</v>
      </c>
      <c r="P21" s="2" t="s">
        <v>2163</v>
      </c>
      <c r="Q21" s="2" t="s">
        <v>193</v>
      </c>
      <c r="R21" s="2" t="s">
        <v>431</v>
      </c>
      <c r="S21" s="2" t="s">
        <v>34</v>
      </c>
      <c r="T21" s="153">
        <v>5.7060000000000004</v>
      </c>
      <c r="U21" s="2" t="s">
        <v>2242</v>
      </c>
      <c r="V21" s="166">
        <v>3.6799999999999999E-2</v>
      </c>
      <c r="W21" s="168">
        <v>3.5349999999999999E-2</v>
      </c>
      <c r="X21" s="4" t="s">
        <v>437</v>
      </c>
      <c r="Y21" s="4" t="s">
        <v>141</v>
      </c>
      <c r="Z21" s="153">
        <v>864000</v>
      </c>
      <c r="AA21" s="162">
        <v>1</v>
      </c>
      <c r="AB21" s="179">
        <v>105.69</v>
      </c>
      <c r="AD21" s="153">
        <v>913.16200000000003</v>
      </c>
      <c r="AG21" s="2" t="s">
        <v>36</v>
      </c>
      <c r="AH21" s="168">
        <v>1.9469999999999999E-3</v>
      </c>
      <c r="AI21" s="168">
        <v>2.2432094135167099E-2</v>
      </c>
      <c r="AJ21" s="168">
        <v>2.10903667518356E-3</v>
      </c>
    </row>
    <row r="22" spans="1:36">
      <c r="A22" s="2">
        <v>1182</v>
      </c>
      <c r="B22" s="2">
        <v>1182</v>
      </c>
      <c r="C22" s="2" t="s">
        <v>2238</v>
      </c>
      <c r="D22" s="2" t="s">
        <v>2239</v>
      </c>
      <c r="E22" s="4" t="s">
        <v>1362</v>
      </c>
      <c r="F22" s="2" t="s">
        <v>2243</v>
      </c>
      <c r="G22" s="2" t="s">
        <v>2244</v>
      </c>
      <c r="H22" s="4" t="s">
        <v>345</v>
      </c>
      <c r="I22" s="2" t="s">
        <v>195</v>
      </c>
      <c r="J22" s="2" t="s">
        <v>30</v>
      </c>
      <c r="K22" s="2" t="s">
        <v>30</v>
      </c>
      <c r="L22" s="2" t="s">
        <v>351</v>
      </c>
      <c r="M22" s="4" t="s">
        <v>41</v>
      </c>
      <c r="N22" s="2" t="s">
        <v>488</v>
      </c>
      <c r="O22" s="2" t="s">
        <v>141</v>
      </c>
      <c r="P22" s="2" t="s">
        <v>2163</v>
      </c>
      <c r="Q22" s="2" t="s">
        <v>193</v>
      </c>
      <c r="R22" s="2" t="s">
        <v>431</v>
      </c>
      <c r="S22" s="2" t="s">
        <v>34</v>
      </c>
      <c r="T22" s="153">
        <v>1.4610000000000001</v>
      </c>
      <c r="U22" s="2" t="s">
        <v>2245</v>
      </c>
      <c r="V22" s="166">
        <v>3.4599999999999999E-2</v>
      </c>
      <c r="W22" s="168">
        <v>3.0300000000000001E-2</v>
      </c>
      <c r="X22" s="4" t="s">
        <v>437</v>
      </c>
      <c r="Y22" s="4" t="s">
        <v>141</v>
      </c>
      <c r="Z22" s="153">
        <v>0.36</v>
      </c>
      <c r="AA22" s="162">
        <v>1</v>
      </c>
      <c r="AB22" s="179">
        <v>118.35</v>
      </c>
      <c r="AD22" s="153">
        <v>0</v>
      </c>
      <c r="AG22" s="2" t="s">
        <v>36</v>
      </c>
      <c r="AH22" s="168">
        <v>0</v>
      </c>
      <c r="AI22" s="168">
        <v>1.0466294276094501E-8</v>
      </c>
      <c r="AJ22" s="168">
        <v>9.8402754323956412E-10</v>
      </c>
    </row>
    <row r="23" spans="1:36">
      <c r="A23" s="2">
        <v>1182</v>
      </c>
      <c r="B23" s="2">
        <v>1182</v>
      </c>
      <c r="C23" s="2" t="s">
        <v>1833</v>
      </c>
      <c r="D23" s="2" t="s">
        <v>1834</v>
      </c>
      <c r="E23" s="4" t="s">
        <v>1362</v>
      </c>
      <c r="F23" s="2" t="s">
        <v>2246</v>
      </c>
      <c r="G23" s="2" t="s">
        <v>2247</v>
      </c>
      <c r="H23" s="4" t="s">
        <v>345</v>
      </c>
      <c r="I23" s="2" t="s">
        <v>992</v>
      </c>
      <c r="J23" s="2" t="s">
        <v>30</v>
      </c>
      <c r="K23" s="2" t="s">
        <v>30</v>
      </c>
      <c r="L23" s="2" t="s">
        <v>351</v>
      </c>
      <c r="M23" s="2" t="s">
        <v>41</v>
      </c>
      <c r="N23" s="2" t="s">
        <v>464</v>
      </c>
      <c r="O23" s="2" t="s">
        <v>141</v>
      </c>
      <c r="P23" s="2" t="s">
        <v>1367</v>
      </c>
      <c r="Q23" s="2" t="s">
        <v>193</v>
      </c>
      <c r="R23" s="2" t="s">
        <v>431</v>
      </c>
      <c r="S23" s="2" t="s">
        <v>34</v>
      </c>
      <c r="T23" s="153">
        <v>2.2389999999999999</v>
      </c>
      <c r="U23" s="2" t="s">
        <v>2248</v>
      </c>
      <c r="V23" s="166">
        <v>2.7E-2</v>
      </c>
      <c r="W23" s="168">
        <v>5.4039999999999998E-2</v>
      </c>
      <c r="X23" s="4" t="s">
        <v>437</v>
      </c>
      <c r="Y23" s="4" t="s">
        <v>141</v>
      </c>
      <c r="Z23" s="153">
        <v>162500</v>
      </c>
      <c r="AA23" s="162">
        <v>1</v>
      </c>
      <c r="AB23" s="179">
        <v>94.31</v>
      </c>
      <c r="AD23" s="153">
        <v>153.25399999999999</v>
      </c>
      <c r="AG23" s="2" t="s">
        <v>36</v>
      </c>
      <c r="AH23" s="168">
        <v>2.8400000000000002E-4</v>
      </c>
      <c r="AI23" s="168">
        <v>3.7647252650213998E-3</v>
      </c>
      <c r="AJ23" s="168">
        <v>3.5395463339611899E-4</v>
      </c>
    </row>
    <row r="24" spans="1:36">
      <c r="A24" s="2">
        <v>1182</v>
      </c>
      <c r="B24" s="2">
        <v>1182</v>
      </c>
      <c r="C24" s="2" t="s">
        <v>2249</v>
      </c>
      <c r="D24" s="2" t="s">
        <v>2250</v>
      </c>
      <c r="E24" s="4" t="s">
        <v>1362</v>
      </c>
      <c r="F24" s="2" t="s">
        <v>2251</v>
      </c>
      <c r="G24" s="2" t="s">
        <v>2252</v>
      </c>
      <c r="H24" s="2" t="s">
        <v>345</v>
      </c>
      <c r="I24" s="2" t="s">
        <v>992</v>
      </c>
      <c r="J24" s="2" t="s">
        <v>30</v>
      </c>
      <c r="K24" s="2" t="s">
        <v>30</v>
      </c>
      <c r="L24" s="2" t="s">
        <v>351</v>
      </c>
      <c r="M24" s="2" t="s">
        <v>31</v>
      </c>
      <c r="N24" s="2" t="s">
        <v>509</v>
      </c>
      <c r="O24" s="2" t="s">
        <v>141</v>
      </c>
      <c r="P24" s="2" t="s">
        <v>2174</v>
      </c>
      <c r="Q24" s="2" t="s">
        <v>439</v>
      </c>
      <c r="R24" s="2" t="s">
        <v>431</v>
      </c>
      <c r="S24" s="2" t="s">
        <v>34</v>
      </c>
      <c r="T24" s="153">
        <v>4.07</v>
      </c>
      <c r="U24" s="2" t="s">
        <v>2253</v>
      </c>
      <c r="V24" s="166">
        <v>5.5E-2</v>
      </c>
      <c r="W24" s="168">
        <v>5.1830000000000001E-2</v>
      </c>
      <c r="X24" s="4" t="s">
        <v>437</v>
      </c>
      <c r="Y24" s="4" t="s">
        <v>141</v>
      </c>
      <c r="Z24" s="153">
        <v>646389.79</v>
      </c>
      <c r="AA24" s="162">
        <v>1</v>
      </c>
      <c r="AB24" s="179">
        <v>104.5</v>
      </c>
      <c r="AD24" s="153">
        <v>675.47699999999998</v>
      </c>
      <c r="AG24" s="2" t="s">
        <v>36</v>
      </c>
      <c r="AH24" s="168">
        <v>6.4099999999999997E-4</v>
      </c>
      <c r="AI24" s="168">
        <v>1.6593307323773801E-2</v>
      </c>
      <c r="AJ24" s="168">
        <v>1.5600814394572001E-3</v>
      </c>
    </row>
    <row r="25" spans="1:36">
      <c r="A25" s="2">
        <v>1182</v>
      </c>
      <c r="B25" s="2">
        <v>1182</v>
      </c>
      <c r="C25" s="2" t="s">
        <v>1841</v>
      </c>
      <c r="D25" s="2" t="s">
        <v>1842</v>
      </c>
      <c r="E25" s="4" t="s">
        <v>1362</v>
      </c>
      <c r="F25" s="2" t="s">
        <v>2254</v>
      </c>
      <c r="G25" s="2" t="s">
        <v>2255</v>
      </c>
      <c r="H25" s="2" t="s">
        <v>345</v>
      </c>
      <c r="I25" s="2" t="s">
        <v>195</v>
      </c>
      <c r="J25" s="2" t="s">
        <v>30</v>
      </c>
      <c r="K25" s="2" t="s">
        <v>30</v>
      </c>
      <c r="L25" s="2" t="s">
        <v>351</v>
      </c>
      <c r="M25" s="2" t="s">
        <v>41</v>
      </c>
      <c r="N25" s="2" t="s">
        <v>488</v>
      </c>
      <c r="O25" s="2" t="s">
        <v>141</v>
      </c>
      <c r="P25" s="2" t="s">
        <v>1375</v>
      </c>
      <c r="Q25" s="2" t="s">
        <v>439</v>
      </c>
      <c r="R25" s="2" t="s">
        <v>431</v>
      </c>
      <c r="S25" s="2" t="s">
        <v>34</v>
      </c>
      <c r="T25" s="153">
        <v>4.0019999999999998</v>
      </c>
      <c r="U25" s="2" t="s">
        <v>2256</v>
      </c>
      <c r="V25" s="166">
        <v>1.17E-2</v>
      </c>
      <c r="W25" s="168">
        <v>2.9520000000000001E-2</v>
      </c>
      <c r="X25" s="4" t="s">
        <v>437</v>
      </c>
      <c r="Y25" s="4" t="s">
        <v>141</v>
      </c>
      <c r="Z25" s="153">
        <v>190888.24</v>
      </c>
      <c r="AA25" s="162">
        <v>1</v>
      </c>
      <c r="AB25" s="179">
        <v>107.32</v>
      </c>
      <c r="AD25" s="153">
        <v>204.86099999999999</v>
      </c>
      <c r="AG25" s="2" t="s">
        <v>36</v>
      </c>
      <c r="AH25" s="168">
        <v>2.7700000000000001E-4</v>
      </c>
      <c r="AI25" s="168">
        <v>5.0324795198412198E-3</v>
      </c>
      <c r="AJ25" s="168">
        <v>4.7314725992595098E-4</v>
      </c>
    </row>
    <row r="26" spans="1:36">
      <c r="A26" s="2">
        <v>1182</v>
      </c>
      <c r="B26" s="2">
        <v>1182</v>
      </c>
      <c r="C26" s="2" t="s">
        <v>1841</v>
      </c>
      <c r="D26" s="2" t="s">
        <v>1842</v>
      </c>
      <c r="E26" s="4" t="s">
        <v>1362</v>
      </c>
      <c r="F26" s="2" t="s">
        <v>2257</v>
      </c>
      <c r="G26" s="2" t="s">
        <v>2258</v>
      </c>
      <c r="H26" s="2" t="s">
        <v>345</v>
      </c>
      <c r="I26" s="2" t="s">
        <v>195</v>
      </c>
      <c r="J26" s="2" t="s">
        <v>30</v>
      </c>
      <c r="K26" s="2" t="s">
        <v>30</v>
      </c>
      <c r="L26" s="2" t="s">
        <v>351</v>
      </c>
      <c r="M26" s="2" t="s">
        <v>41</v>
      </c>
      <c r="N26" s="2" t="s">
        <v>488</v>
      </c>
      <c r="O26" s="2" t="s">
        <v>141</v>
      </c>
      <c r="P26" s="2" t="s">
        <v>1375</v>
      </c>
      <c r="Q26" s="2" t="s">
        <v>439</v>
      </c>
      <c r="R26" s="2" t="s">
        <v>431</v>
      </c>
      <c r="S26" s="2" t="s">
        <v>34</v>
      </c>
      <c r="T26" s="153">
        <v>4.0090000000000003</v>
      </c>
      <c r="U26" s="2" t="s">
        <v>2231</v>
      </c>
      <c r="V26" s="166">
        <v>1.3299999999999999E-2</v>
      </c>
      <c r="W26" s="168">
        <v>3.049E-2</v>
      </c>
      <c r="X26" s="4" t="s">
        <v>437</v>
      </c>
      <c r="Y26" s="4" t="s">
        <v>141</v>
      </c>
      <c r="Z26" s="153">
        <v>153000</v>
      </c>
      <c r="AA26" s="162">
        <v>1</v>
      </c>
      <c r="AB26" s="179">
        <v>107.88</v>
      </c>
      <c r="AD26" s="153">
        <v>165.05600000000001</v>
      </c>
      <c r="AG26" s="2" t="s">
        <v>36</v>
      </c>
      <c r="AH26" s="168">
        <v>1.36E-4</v>
      </c>
      <c r="AI26" s="168">
        <v>4.0546609739303503E-3</v>
      </c>
      <c r="AJ26" s="168">
        <v>3.8121401630748401E-4</v>
      </c>
    </row>
    <row r="27" spans="1:36">
      <c r="A27" s="2">
        <v>1182</v>
      </c>
      <c r="B27" s="2">
        <v>1182</v>
      </c>
      <c r="C27" s="2" t="s">
        <v>1841</v>
      </c>
      <c r="D27" s="2" t="s">
        <v>1842</v>
      </c>
      <c r="E27" s="4" t="s">
        <v>1362</v>
      </c>
      <c r="F27" s="2" t="s">
        <v>2259</v>
      </c>
      <c r="G27" s="2" t="s">
        <v>2260</v>
      </c>
      <c r="H27" s="2" t="s">
        <v>345</v>
      </c>
      <c r="I27" s="2" t="s">
        <v>195</v>
      </c>
      <c r="J27" s="2" t="s">
        <v>30</v>
      </c>
      <c r="K27" s="2" t="s">
        <v>30</v>
      </c>
      <c r="L27" s="2" t="s">
        <v>351</v>
      </c>
      <c r="M27" s="2" t="s">
        <v>41</v>
      </c>
      <c r="N27" s="2" t="s">
        <v>488</v>
      </c>
      <c r="O27" s="2" t="s">
        <v>141</v>
      </c>
      <c r="P27" s="2" t="s">
        <v>1375</v>
      </c>
      <c r="Q27" s="2" t="s">
        <v>193</v>
      </c>
      <c r="R27" s="2" t="s">
        <v>431</v>
      </c>
      <c r="S27" s="2" t="s">
        <v>34</v>
      </c>
      <c r="T27" s="153">
        <v>4.8780000000000001</v>
      </c>
      <c r="U27" s="2" t="s">
        <v>2261</v>
      </c>
      <c r="V27" s="166">
        <v>1.8700000000000001E-2</v>
      </c>
      <c r="W27" s="168">
        <v>3.1629999999999998E-2</v>
      </c>
      <c r="X27" s="4" t="s">
        <v>437</v>
      </c>
      <c r="Y27" s="4" t="s">
        <v>141</v>
      </c>
      <c r="Z27" s="153">
        <v>590000</v>
      </c>
      <c r="AA27" s="162">
        <v>1</v>
      </c>
      <c r="AB27" s="179">
        <v>105.08</v>
      </c>
      <c r="AD27" s="153">
        <v>619.97199999999998</v>
      </c>
      <c r="AG27" s="2" t="s">
        <v>36</v>
      </c>
      <c r="AH27" s="168">
        <v>5.7600000000000001E-4</v>
      </c>
      <c r="AI27" s="168">
        <v>1.52298018939559E-2</v>
      </c>
      <c r="AJ27" s="168">
        <v>1.4318864104523299E-3</v>
      </c>
    </row>
    <row r="28" spans="1:36">
      <c r="A28" s="2">
        <v>1182</v>
      </c>
      <c r="B28" s="2">
        <v>1182</v>
      </c>
      <c r="C28" s="2" t="s">
        <v>1833</v>
      </c>
      <c r="D28" s="2" t="s">
        <v>1834</v>
      </c>
      <c r="E28" s="4" t="s">
        <v>1362</v>
      </c>
      <c r="F28" s="2" t="s">
        <v>2262</v>
      </c>
      <c r="G28" s="2" t="s">
        <v>2263</v>
      </c>
      <c r="H28" s="2" t="s">
        <v>345</v>
      </c>
      <c r="I28" s="2" t="s">
        <v>992</v>
      </c>
      <c r="J28" s="2" t="s">
        <v>30</v>
      </c>
      <c r="K28" s="2" t="s">
        <v>30</v>
      </c>
      <c r="L28" s="2" t="s">
        <v>351</v>
      </c>
      <c r="M28" s="2" t="s">
        <v>41</v>
      </c>
      <c r="N28" s="2" t="s">
        <v>464</v>
      </c>
      <c r="O28" s="2" t="s">
        <v>141</v>
      </c>
      <c r="P28" s="2" t="s">
        <v>1367</v>
      </c>
      <c r="Q28" s="2" t="s">
        <v>193</v>
      </c>
      <c r="R28" s="2" t="s">
        <v>431</v>
      </c>
      <c r="S28" s="2" t="s">
        <v>34</v>
      </c>
      <c r="T28" s="153">
        <v>4.2629999999999999</v>
      </c>
      <c r="U28" s="2" t="s">
        <v>2264</v>
      </c>
      <c r="V28" s="166">
        <v>5.7500000000000002E-2</v>
      </c>
      <c r="W28" s="168">
        <v>5.493E-2</v>
      </c>
      <c r="X28" s="4" t="s">
        <v>437</v>
      </c>
      <c r="Y28" s="4" t="s">
        <v>141</v>
      </c>
      <c r="Z28" s="153">
        <v>353711</v>
      </c>
      <c r="AA28" s="162">
        <v>1</v>
      </c>
      <c r="AB28" s="179">
        <v>101.46</v>
      </c>
      <c r="AD28" s="153">
        <v>358.875</v>
      </c>
      <c r="AG28" s="2" t="s">
        <v>36</v>
      </c>
      <c r="AH28" s="168">
        <v>6.7400000000000001E-4</v>
      </c>
      <c r="AI28" s="168">
        <v>8.8158786287052503E-3</v>
      </c>
      <c r="AJ28" s="168">
        <v>8.2885758413245205E-4</v>
      </c>
    </row>
    <row r="29" spans="1:36">
      <c r="A29" s="2">
        <v>1182</v>
      </c>
      <c r="B29" s="2">
        <v>1182</v>
      </c>
      <c r="C29" s="2" t="s">
        <v>2265</v>
      </c>
      <c r="D29" s="2" t="s">
        <v>2266</v>
      </c>
      <c r="E29" s="4" t="s">
        <v>1362</v>
      </c>
      <c r="F29" s="2" t="s">
        <v>2267</v>
      </c>
      <c r="G29" s="2" t="s">
        <v>2268</v>
      </c>
      <c r="H29" s="2" t="s">
        <v>345</v>
      </c>
      <c r="I29" s="2" t="s">
        <v>992</v>
      </c>
      <c r="J29" s="2" t="s">
        <v>30</v>
      </c>
      <c r="K29" s="2" t="s">
        <v>30</v>
      </c>
      <c r="L29" s="2" t="s">
        <v>351</v>
      </c>
      <c r="M29" s="2" t="s">
        <v>41</v>
      </c>
      <c r="N29" s="2" t="s">
        <v>488</v>
      </c>
      <c r="O29" s="2" t="s">
        <v>141</v>
      </c>
      <c r="P29" s="2" t="s">
        <v>2193</v>
      </c>
      <c r="Q29" s="2" t="s">
        <v>193</v>
      </c>
      <c r="R29" s="2" t="s">
        <v>431</v>
      </c>
      <c r="S29" s="2" t="s">
        <v>34</v>
      </c>
      <c r="T29" s="153">
        <v>4.7640000000000002</v>
      </c>
      <c r="U29" s="2" t="s">
        <v>2269</v>
      </c>
      <c r="V29" s="166">
        <v>2.5499999999999998E-2</v>
      </c>
      <c r="W29" s="168">
        <v>5.2690000000000001E-2</v>
      </c>
      <c r="X29" s="4" t="s">
        <v>437</v>
      </c>
      <c r="Y29" s="4" t="s">
        <v>141</v>
      </c>
      <c r="Z29" s="153">
        <v>108506.68</v>
      </c>
      <c r="AA29" s="162">
        <v>1</v>
      </c>
      <c r="AB29" s="179">
        <v>88.7</v>
      </c>
      <c r="AD29" s="153">
        <v>96.245000000000005</v>
      </c>
      <c r="AG29" s="2" t="s">
        <v>36</v>
      </c>
      <c r="AH29" s="168">
        <v>4.6E-5</v>
      </c>
      <c r="AI29" s="168">
        <v>2.3642983205473199E-3</v>
      </c>
      <c r="AJ29" s="168">
        <v>2.22288291011224E-4</v>
      </c>
    </row>
    <row r="30" spans="1:36">
      <c r="A30" s="2">
        <v>1182</v>
      </c>
      <c r="B30" s="2">
        <v>1182</v>
      </c>
      <c r="C30" s="2" t="s">
        <v>2265</v>
      </c>
      <c r="D30" s="2" t="s">
        <v>2266</v>
      </c>
      <c r="E30" s="4" t="s">
        <v>1362</v>
      </c>
      <c r="F30" s="2" t="s">
        <v>2270</v>
      </c>
      <c r="G30" s="2" t="s">
        <v>2271</v>
      </c>
      <c r="H30" s="2" t="s">
        <v>345</v>
      </c>
      <c r="I30" s="2" t="s">
        <v>195</v>
      </c>
      <c r="J30" s="2" t="s">
        <v>30</v>
      </c>
      <c r="K30" s="2" t="s">
        <v>30</v>
      </c>
      <c r="L30" s="2" t="s">
        <v>351</v>
      </c>
      <c r="M30" s="2" t="s">
        <v>41</v>
      </c>
      <c r="N30" s="2" t="s">
        <v>488</v>
      </c>
      <c r="O30" s="2" t="s">
        <v>141</v>
      </c>
      <c r="P30" s="2" t="s">
        <v>2193</v>
      </c>
      <c r="Q30" s="2" t="s">
        <v>193</v>
      </c>
      <c r="R30" s="2" t="s">
        <v>431</v>
      </c>
      <c r="S30" s="2" t="s">
        <v>34</v>
      </c>
      <c r="T30" s="153">
        <v>3.4889999999999999</v>
      </c>
      <c r="U30" s="2" t="s">
        <v>2272</v>
      </c>
      <c r="V30" s="166">
        <v>5.0000000000000001E-3</v>
      </c>
      <c r="W30" s="168">
        <v>3.0589999999999999E-2</v>
      </c>
      <c r="X30" s="4" t="s">
        <v>437</v>
      </c>
      <c r="Y30" s="4" t="s">
        <v>141</v>
      </c>
      <c r="Z30" s="153">
        <v>65501.11</v>
      </c>
      <c r="AA30" s="162">
        <v>1</v>
      </c>
      <c r="AB30" s="179">
        <v>105.54</v>
      </c>
      <c r="AD30" s="153">
        <v>69.13</v>
      </c>
      <c r="AG30" s="2" t="s">
        <v>36</v>
      </c>
      <c r="AH30" s="168">
        <v>4.1E-5</v>
      </c>
      <c r="AI30" s="168">
        <v>1.69819644727222E-3</v>
      </c>
      <c r="AJ30" s="168">
        <v>1.5966224853473099E-4</v>
      </c>
    </row>
    <row r="31" spans="1:36">
      <c r="A31" s="2">
        <v>1182</v>
      </c>
      <c r="B31" s="2">
        <v>1182</v>
      </c>
      <c r="C31" s="2" t="s">
        <v>2265</v>
      </c>
      <c r="D31" s="2" t="s">
        <v>2266</v>
      </c>
      <c r="E31" s="4" t="s">
        <v>1362</v>
      </c>
      <c r="F31" s="2" t="s">
        <v>2273</v>
      </c>
      <c r="G31" s="2" t="s">
        <v>2274</v>
      </c>
      <c r="H31" s="2" t="s">
        <v>345</v>
      </c>
      <c r="I31" s="2" t="s">
        <v>195</v>
      </c>
      <c r="J31" s="2" t="s">
        <v>30</v>
      </c>
      <c r="K31" s="2" t="s">
        <v>30</v>
      </c>
      <c r="L31" s="2" t="s">
        <v>351</v>
      </c>
      <c r="M31" s="2" t="s">
        <v>41</v>
      </c>
      <c r="N31" s="2" t="s">
        <v>488</v>
      </c>
      <c r="O31" s="2" t="s">
        <v>141</v>
      </c>
      <c r="P31" s="2" t="s">
        <v>2193</v>
      </c>
      <c r="Q31" s="2" t="s">
        <v>193</v>
      </c>
      <c r="R31" s="2" t="s">
        <v>431</v>
      </c>
      <c r="S31" s="2" t="s">
        <v>34</v>
      </c>
      <c r="T31" s="153">
        <v>4.673</v>
      </c>
      <c r="U31" s="2" t="s">
        <v>2275</v>
      </c>
      <c r="V31" s="166">
        <v>5.8999999999999999E-3</v>
      </c>
      <c r="W31" s="168">
        <v>3.0779999999999998E-2</v>
      </c>
      <c r="X31" s="4" t="s">
        <v>437</v>
      </c>
      <c r="Y31" s="4" t="s">
        <v>141</v>
      </c>
      <c r="Z31" s="153">
        <v>559140</v>
      </c>
      <c r="AA31" s="162">
        <v>1</v>
      </c>
      <c r="AB31" s="179">
        <v>100.11</v>
      </c>
      <c r="AD31" s="153">
        <v>559.755</v>
      </c>
      <c r="AG31" s="2" t="s">
        <v>36</v>
      </c>
      <c r="AH31" s="168">
        <v>3.9899999999999999E-4</v>
      </c>
      <c r="AI31" s="168">
        <v>1.37505541888353E-2</v>
      </c>
      <c r="AJ31" s="168">
        <v>1.2928094414015601E-3</v>
      </c>
    </row>
    <row r="32" spans="1:36">
      <c r="A32" s="2">
        <v>1182</v>
      </c>
      <c r="B32" s="2">
        <v>1182</v>
      </c>
      <c r="C32" s="2" t="s">
        <v>2265</v>
      </c>
      <c r="D32" s="2" t="s">
        <v>2266</v>
      </c>
      <c r="E32" s="4" t="s">
        <v>1362</v>
      </c>
      <c r="F32" s="2" t="s">
        <v>2276</v>
      </c>
      <c r="G32" s="2" t="s">
        <v>2277</v>
      </c>
      <c r="H32" s="2" t="s">
        <v>345</v>
      </c>
      <c r="I32" s="2" t="s">
        <v>195</v>
      </c>
      <c r="J32" s="2" t="s">
        <v>30</v>
      </c>
      <c r="K32" s="2" t="s">
        <v>30</v>
      </c>
      <c r="L32" s="2" t="s">
        <v>351</v>
      </c>
      <c r="M32" s="2" t="s">
        <v>31</v>
      </c>
      <c r="N32" s="2" t="s">
        <v>488</v>
      </c>
      <c r="O32" s="2" t="s">
        <v>141</v>
      </c>
      <c r="P32" s="2" t="s">
        <v>2193</v>
      </c>
      <c r="Q32" s="2" t="s">
        <v>193</v>
      </c>
      <c r="R32" s="2" t="s">
        <v>431</v>
      </c>
      <c r="S32" s="2" t="s">
        <v>34</v>
      </c>
      <c r="T32" s="153">
        <v>3.3180000000000001</v>
      </c>
      <c r="U32" s="2" t="s">
        <v>2278</v>
      </c>
      <c r="V32" s="166">
        <v>3.3399999999999999E-2</v>
      </c>
      <c r="W32" s="168">
        <v>3.0470000000000001E-2</v>
      </c>
      <c r="X32" s="4" t="s">
        <v>437</v>
      </c>
      <c r="Y32" s="4" t="s">
        <v>141</v>
      </c>
      <c r="Z32" s="153">
        <v>673039</v>
      </c>
      <c r="AA32" s="162">
        <v>1</v>
      </c>
      <c r="AB32" s="179">
        <v>102.84</v>
      </c>
      <c r="AD32" s="153">
        <v>692.15300000000002</v>
      </c>
      <c r="AG32" s="2" t="s">
        <v>36</v>
      </c>
      <c r="AH32" s="168">
        <v>6.2500000000000001E-4</v>
      </c>
      <c r="AI32" s="168">
        <v>1.70029578029239E-2</v>
      </c>
      <c r="AJ32" s="168">
        <v>1.5985962512856499E-3</v>
      </c>
    </row>
    <row r="33" spans="1:36">
      <c r="A33" s="2">
        <v>1182</v>
      </c>
      <c r="B33" s="2">
        <v>1182</v>
      </c>
      <c r="C33" s="2" t="s">
        <v>2265</v>
      </c>
      <c r="D33" s="2" t="s">
        <v>2266</v>
      </c>
      <c r="E33" s="4" t="s">
        <v>1362</v>
      </c>
      <c r="F33" s="2" t="s">
        <v>2279</v>
      </c>
      <c r="G33" s="2" t="s">
        <v>2280</v>
      </c>
      <c r="H33" s="2" t="s">
        <v>345</v>
      </c>
      <c r="I33" s="2" t="s">
        <v>195</v>
      </c>
      <c r="J33" s="2" t="s">
        <v>30</v>
      </c>
      <c r="K33" s="2" t="s">
        <v>30</v>
      </c>
      <c r="L33" s="2" t="s">
        <v>351</v>
      </c>
      <c r="M33" s="2" t="s">
        <v>41</v>
      </c>
      <c r="N33" s="2" t="s">
        <v>488</v>
      </c>
      <c r="O33" s="2" t="s">
        <v>141</v>
      </c>
      <c r="P33" s="2" t="s">
        <v>2193</v>
      </c>
      <c r="Q33" s="2" t="s">
        <v>193</v>
      </c>
      <c r="R33" s="2" t="s">
        <v>431</v>
      </c>
      <c r="S33" s="2" t="s">
        <v>34</v>
      </c>
      <c r="T33" s="153">
        <v>0.98599999999999999</v>
      </c>
      <c r="U33" s="2" t="s">
        <v>2281</v>
      </c>
      <c r="V33" s="166">
        <v>4.7500000000000001E-2</v>
      </c>
      <c r="W33" s="168">
        <v>2.462E-2</v>
      </c>
      <c r="X33" s="4" t="s">
        <v>437</v>
      </c>
      <c r="Y33" s="4" t="s">
        <v>141</v>
      </c>
      <c r="Z33" s="153">
        <v>90088.84</v>
      </c>
      <c r="AA33" s="162">
        <v>1</v>
      </c>
      <c r="AB33" s="179">
        <v>143.4</v>
      </c>
      <c r="AD33" s="153">
        <v>129.18700000000001</v>
      </c>
      <c r="AG33" s="2" t="s">
        <v>36</v>
      </c>
      <c r="AH33" s="168">
        <v>1.8900000000000001E-4</v>
      </c>
      <c r="AI33" s="168">
        <v>3.1735279283656701E-3</v>
      </c>
      <c r="AJ33" s="168">
        <v>2.9837101923309398E-4</v>
      </c>
    </row>
    <row r="34" spans="1:36">
      <c r="A34" s="2">
        <v>1182</v>
      </c>
      <c r="B34" s="2">
        <v>1182</v>
      </c>
      <c r="C34" s="2" t="s">
        <v>2282</v>
      </c>
      <c r="D34" s="2" t="s">
        <v>2283</v>
      </c>
      <c r="E34" s="4" t="s">
        <v>1362</v>
      </c>
      <c r="F34" s="2" t="s">
        <v>2284</v>
      </c>
      <c r="G34" s="2" t="s">
        <v>2285</v>
      </c>
      <c r="H34" s="2" t="s">
        <v>345</v>
      </c>
      <c r="I34" s="2" t="s">
        <v>195</v>
      </c>
      <c r="J34" s="2" t="s">
        <v>30</v>
      </c>
      <c r="K34" s="2" t="s">
        <v>30</v>
      </c>
      <c r="L34" s="2" t="s">
        <v>351</v>
      </c>
      <c r="M34" s="2" t="s">
        <v>41</v>
      </c>
      <c r="N34" s="2" t="s">
        <v>472</v>
      </c>
      <c r="O34" s="2" t="s">
        <v>141</v>
      </c>
      <c r="P34" s="2" t="s">
        <v>192</v>
      </c>
      <c r="Q34" s="2" t="s">
        <v>193</v>
      </c>
      <c r="R34" s="2" t="s">
        <v>431</v>
      </c>
      <c r="S34" s="2" t="s">
        <v>34</v>
      </c>
      <c r="T34" s="153">
        <v>5.1459999999999999</v>
      </c>
      <c r="U34" s="2" t="s">
        <v>2286</v>
      </c>
      <c r="V34" s="166">
        <v>2.47E-2</v>
      </c>
      <c r="W34" s="168">
        <v>2.6089999999999999E-2</v>
      </c>
      <c r="X34" s="4" t="s">
        <v>437</v>
      </c>
      <c r="Y34" s="4" t="s">
        <v>141</v>
      </c>
      <c r="Z34" s="153">
        <v>914330.69</v>
      </c>
      <c r="AA34" s="162">
        <v>1</v>
      </c>
      <c r="AB34" s="179">
        <v>101.3</v>
      </c>
      <c r="AD34" s="153">
        <v>926.21699999999998</v>
      </c>
      <c r="AG34" s="2" t="s">
        <v>36</v>
      </c>
      <c r="AH34" s="168">
        <v>3.5100000000000002E-4</v>
      </c>
      <c r="AI34" s="168">
        <v>2.2752803760217301E-2</v>
      </c>
      <c r="AJ34" s="168">
        <v>2.1391893821595398E-3</v>
      </c>
    </row>
    <row r="35" spans="1:36">
      <c r="A35" s="2">
        <v>1182</v>
      </c>
      <c r="B35" s="2">
        <v>1182</v>
      </c>
      <c r="C35" s="2" t="s">
        <v>2287</v>
      </c>
      <c r="D35" s="2" t="s">
        <v>2288</v>
      </c>
      <c r="E35" s="4" t="s">
        <v>1362</v>
      </c>
      <c r="F35" s="2" t="s">
        <v>2289</v>
      </c>
      <c r="G35" s="2" t="s">
        <v>2290</v>
      </c>
      <c r="H35" s="2" t="s">
        <v>345</v>
      </c>
      <c r="I35" s="2" t="s">
        <v>195</v>
      </c>
      <c r="J35" s="2" t="s">
        <v>30</v>
      </c>
      <c r="K35" s="2" t="s">
        <v>30</v>
      </c>
      <c r="L35" s="2" t="s">
        <v>351</v>
      </c>
      <c r="M35" s="2" t="s">
        <v>41</v>
      </c>
      <c r="N35" s="2" t="s">
        <v>475</v>
      </c>
      <c r="O35" s="2" t="s">
        <v>141</v>
      </c>
      <c r="P35" s="2" t="s">
        <v>2291</v>
      </c>
      <c r="Q35" s="2" t="s">
        <v>193</v>
      </c>
      <c r="R35" s="2" t="s">
        <v>431</v>
      </c>
      <c r="S35" s="2" t="s">
        <v>34</v>
      </c>
      <c r="T35" s="153">
        <v>0.751</v>
      </c>
      <c r="U35" s="2" t="s">
        <v>2292</v>
      </c>
      <c r="V35" s="166">
        <v>4.9500000000000002E-2</v>
      </c>
      <c r="W35" s="168">
        <v>3.3649999999999999E-2</v>
      </c>
      <c r="X35" s="4" t="s">
        <v>437</v>
      </c>
      <c r="Y35" s="4" t="s">
        <v>364</v>
      </c>
      <c r="Z35" s="153">
        <v>0.03</v>
      </c>
      <c r="AA35" s="162">
        <v>1</v>
      </c>
      <c r="AB35" s="179">
        <v>142.91999999999999</v>
      </c>
      <c r="AD35" s="153">
        <v>0</v>
      </c>
      <c r="AG35" s="2" t="s">
        <v>36</v>
      </c>
      <c r="AH35" s="168">
        <v>0</v>
      </c>
      <c r="AI35" s="168">
        <v>1.0532620602305501E-9</v>
      </c>
      <c r="AJ35" s="168">
        <v>9.902634592296749E-11</v>
      </c>
    </row>
    <row r="36" spans="1:36">
      <c r="A36" s="2">
        <v>1182</v>
      </c>
      <c r="B36" s="2">
        <v>1182</v>
      </c>
      <c r="C36" s="2" t="s">
        <v>2282</v>
      </c>
      <c r="D36" s="2" t="s">
        <v>2283</v>
      </c>
      <c r="E36" s="4" t="s">
        <v>1362</v>
      </c>
      <c r="F36" s="2" t="s">
        <v>2293</v>
      </c>
      <c r="G36" s="2" t="s">
        <v>2294</v>
      </c>
      <c r="H36" s="2" t="s">
        <v>345</v>
      </c>
      <c r="I36" s="2" t="s">
        <v>195</v>
      </c>
      <c r="J36" s="2" t="s">
        <v>30</v>
      </c>
      <c r="K36" s="2" t="s">
        <v>30</v>
      </c>
      <c r="L36" s="2" t="s">
        <v>351</v>
      </c>
      <c r="M36" s="2" t="s">
        <v>41</v>
      </c>
      <c r="N36" s="2" t="s">
        <v>472</v>
      </c>
      <c r="O36" s="2" t="s">
        <v>141</v>
      </c>
      <c r="P36" s="2" t="s">
        <v>1375</v>
      </c>
      <c r="Q36" s="2" t="s">
        <v>193</v>
      </c>
      <c r="R36" s="2" t="s">
        <v>431</v>
      </c>
      <c r="S36" s="2" t="s">
        <v>34</v>
      </c>
      <c r="T36" s="153">
        <v>3.488</v>
      </c>
      <c r="U36" s="2" t="s">
        <v>2295</v>
      </c>
      <c r="V36" s="166">
        <v>3.1699999999999999E-2</v>
      </c>
      <c r="W36" s="168">
        <v>3.0249999999999999E-2</v>
      </c>
      <c r="X36" s="4" t="s">
        <v>437</v>
      </c>
      <c r="Y36" s="4" t="s">
        <v>141</v>
      </c>
      <c r="Z36" s="153">
        <v>400000</v>
      </c>
      <c r="AA36" s="162">
        <v>1</v>
      </c>
      <c r="AB36" s="179">
        <v>108.94</v>
      </c>
      <c r="AD36" s="153">
        <v>435.76</v>
      </c>
      <c r="AG36" s="2" t="s">
        <v>36</v>
      </c>
      <c r="AH36" s="168">
        <v>4.7399999999999997E-4</v>
      </c>
      <c r="AI36" s="168">
        <v>1.0704577744334001E-2</v>
      </c>
      <c r="AJ36" s="168">
        <v>1.0064306488336699E-3</v>
      </c>
    </row>
    <row r="37" spans="1:36">
      <c r="A37" s="2">
        <v>1182</v>
      </c>
      <c r="B37" s="2">
        <v>1182</v>
      </c>
      <c r="C37" s="2" t="s">
        <v>2296</v>
      </c>
      <c r="D37" s="2" t="s">
        <v>2297</v>
      </c>
      <c r="E37" s="4" t="s">
        <v>1362</v>
      </c>
      <c r="F37" s="2" t="s">
        <v>2298</v>
      </c>
      <c r="G37" s="2" t="s">
        <v>2299</v>
      </c>
      <c r="H37" s="2" t="s">
        <v>345</v>
      </c>
      <c r="I37" s="2" t="s">
        <v>195</v>
      </c>
      <c r="J37" s="2" t="s">
        <v>30</v>
      </c>
      <c r="K37" s="2" t="s">
        <v>30</v>
      </c>
      <c r="L37" s="2" t="s">
        <v>351</v>
      </c>
      <c r="M37" s="2" t="s">
        <v>41</v>
      </c>
      <c r="N37" s="2" t="s">
        <v>464</v>
      </c>
      <c r="O37" s="2" t="s">
        <v>141</v>
      </c>
      <c r="P37" s="2" t="s">
        <v>2174</v>
      </c>
      <c r="Q37" s="2" t="s">
        <v>439</v>
      </c>
      <c r="R37" s="2" t="s">
        <v>431</v>
      </c>
      <c r="S37" s="2" t="s">
        <v>34</v>
      </c>
      <c r="T37" s="153">
        <v>3.448</v>
      </c>
      <c r="U37" s="2" t="s">
        <v>2300</v>
      </c>
      <c r="V37" s="166">
        <v>1.7999999999999999E-2</v>
      </c>
      <c r="W37" s="168">
        <v>3.4950000000000002E-2</v>
      </c>
      <c r="X37" s="4" t="s">
        <v>437</v>
      </c>
      <c r="Y37" s="4" t="s">
        <v>141</v>
      </c>
      <c r="Z37" s="153">
        <v>161827.97</v>
      </c>
      <c r="AA37" s="162">
        <v>1</v>
      </c>
      <c r="AB37" s="179">
        <v>109.14</v>
      </c>
      <c r="AD37" s="153">
        <v>176.619</v>
      </c>
      <c r="AG37" s="2" t="s">
        <v>36</v>
      </c>
      <c r="AH37" s="168">
        <v>1.84E-4</v>
      </c>
      <c r="AI37" s="168">
        <v>4.3387009223880097E-3</v>
      </c>
      <c r="AJ37" s="168">
        <v>4.0791908739468602E-4</v>
      </c>
    </row>
    <row r="38" spans="1:36">
      <c r="A38" s="2">
        <v>1182</v>
      </c>
      <c r="B38" s="2">
        <v>1182</v>
      </c>
      <c r="C38" s="2" t="s">
        <v>2296</v>
      </c>
      <c r="D38" s="2" t="s">
        <v>2297</v>
      </c>
      <c r="E38" s="4" t="s">
        <v>1362</v>
      </c>
      <c r="F38" s="2" t="s">
        <v>2301</v>
      </c>
      <c r="G38" s="2" t="s">
        <v>2302</v>
      </c>
      <c r="H38" s="2" t="s">
        <v>345</v>
      </c>
      <c r="I38" s="2" t="s">
        <v>195</v>
      </c>
      <c r="J38" s="2" t="s">
        <v>30</v>
      </c>
      <c r="K38" s="2" t="s">
        <v>30</v>
      </c>
      <c r="L38" s="2" t="s">
        <v>351</v>
      </c>
      <c r="M38" s="2" t="s">
        <v>41</v>
      </c>
      <c r="N38" s="2" t="s">
        <v>464</v>
      </c>
      <c r="O38" s="2" t="s">
        <v>141</v>
      </c>
      <c r="P38" s="2" t="s">
        <v>2174</v>
      </c>
      <c r="Q38" s="2" t="s">
        <v>193</v>
      </c>
      <c r="R38" s="2" t="s">
        <v>431</v>
      </c>
      <c r="S38" s="2" t="s">
        <v>34</v>
      </c>
      <c r="T38" s="153">
        <v>5.7770000000000001</v>
      </c>
      <c r="U38" s="2" t="s">
        <v>2303</v>
      </c>
      <c r="V38" s="166">
        <v>3.3000000000000002E-2</v>
      </c>
      <c r="W38" s="168">
        <v>3.7769999999999998E-2</v>
      </c>
      <c r="X38" s="4" t="s">
        <v>437</v>
      </c>
      <c r="Y38" s="4" t="s">
        <v>141</v>
      </c>
      <c r="Z38" s="153">
        <v>639484.62</v>
      </c>
      <c r="AA38" s="162">
        <v>1</v>
      </c>
      <c r="AB38" s="179">
        <v>104.23</v>
      </c>
      <c r="AD38" s="153">
        <v>666.53499999999997</v>
      </c>
      <c r="AG38" s="2" t="s">
        <v>36</v>
      </c>
      <c r="AH38" s="168">
        <v>5.3899999999999998E-4</v>
      </c>
      <c r="AI38" s="168">
        <v>1.6373631801567898E-2</v>
      </c>
      <c r="AJ38" s="168">
        <v>1.53942782904613E-3</v>
      </c>
    </row>
    <row r="39" spans="1:36">
      <c r="A39" s="2">
        <v>1182</v>
      </c>
      <c r="B39" s="2">
        <v>1182</v>
      </c>
      <c r="C39" s="2" t="s">
        <v>2304</v>
      </c>
      <c r="D39" s="2" t="s">
        <v>2305</v>
      </c>
      <c r="E39" s="4" t="s">
        <v>1362</v>
      </c>
      <c r="F39" s="2" t="s">
        <v>2306</v>
      </c>
      <c r="G39" s="2" t="s">
        <v>2307</v>
      </c>
      <c r="H39" s="2" t="s">
        <v>345</v>
      </c>
      <c r="I39" s="2" t="s">
        <v>195</v>
      </c>
      <c r="J39" s="2" t="s">
        <v>30</v>
      </c>
      <c r="K39" s="2" t="s">
        <v>30</v>
      </c>
      <c r="L39" s="2" t="s">
        <v>351</v>
      </c>
      <c r="M39" s="2" t="s">
        <v>41</v>
      </c>
      <c r="N39" s="2" t="s">
        <v>488</v>
      </c>
      <c r="O39" s="2" t="s">
        <v>141</v>
      </c>
      <c r="P39" s="2" t="s">
        <v>2174</v>
      </c>
      <c r="Q39" s="2" t="s">
        <v>193</v>
      </c>
      <c r="R39" s="2" t="s">
        <v>431</v>
      </c>
      <c r="S39" s="2" t="s">
        <v>34</v>
      </c>
      <c r="T39" s="153">
        <v>2.1389999999999998</v>
      </c>
      <c r="U39" s="2" t="s">
        <v>2183</v>
      </c>
      <c r="V39" s="166">
        <v>3.6499999999999998E-2</v>
      </c>
      <c r="W39" s="168">
        <v>3.637E-2</v>
      </c>
      <c r="X39" s="4" t="s">
        <v>437</v>
      </c>
      <c r="Y39" s="4" t="s">
        <v>141</v>
      </c>
      <c r="Z39" s="153">
        <v>320000</v>
      </c>
      <c r="AA39" s="162">
        <v>1</v>
      </c>
      <c r="AB39" s="179">
        <v>108.36</v>
      </c>
      <c r="AD39" s="153">
        <v>346.75200000000001</v>
      </c>
      <c r="AG39" s="2" t="s">
        <v>36</v>
      </c>
      <c r="AH39" s="168">
        <v>1.227E-3</v>
      </c>
      <c r="AI39" s="168">
        <v>8.5180689875236394E-3</v>
      </c>
      <c r="AJ39" s="168">
        <v>8.0085790422336099E-4</v>
      </c>
    </row>
    <row r="40" spans="1:36">
      <c r="A40" s="2">
        <v>1182</v>
      </c>
      <c r="B40" s="2">
        <v>1182</v>
      </c>
      <c r="C40" s="2" t="s">
        <v>2304</v>
      </c>
      <c r="D40" s="2" t="s">
        <v>2305</v>
      </c>
      <c r="E40" s="4" t="s">
        <v>1362</v>
      </c>
      <c r="F40" s="2" t="s">
        <v>2308</v>
      </c>
      <c r="G40" s="2" t="s">
        <v>2309</v>
      </c>
      <c r="H40" s="2" t="s">
        <v>345</v>
      </c>
      <c r="I40" s="2" t="s">
        <v>195</v>
      </c>
      <c r="J40" s="2" t="s">
        <v>30</v>
      </c>
      <c r="K40" s="2" t="s">
        <v>30</v>
      </c>
      <c r="L40" s="2" t="s">
        <v>351</v>
      </c>
      <c r="M40" s="2" t="s">
        <v>41</v>
      </c>
      <c r="N40" s="2" t="s">
        <v>488</v>
      </c>
      <c r="O40" s="2" t="s">
        <v>141</v>
      </c>
      <c r="P40" s="2" t="s">
        <v>2163</v>
      </c>
      <c r="Q40" s="2" t="s">
        <v>193</v>
      </c>
      <c r="R40" s="2" t="s">
        <v>431</v>
      </c>
      <c r="S40" s="2" t="s">
        <v>34</v>
      </c>
      <c r="T40" s="153">
        <v>2.492</v>
      </c>
      <c r="U40" s="2" t="s">
        <v>1357</v>
      </c>
      <c r="V40" s="166">
        <v>1.7999999999999999E-2</v>
      </c>
      <c r="W40" s="168">
        <v>2.9749999999999999E-2</v>
      </c>
      <c r="X40" s="4" t="s">
        <v>437</v>
      </c>
      <c r="Y40" s="4" t="s">
        <v>141</v>
      </c>
      <c r="Z40" s="153">
        <v>211621.76000000001</v>
      </c>
      <c r="AA40" s="162">
        <v>1</v>
      </c>
      <c r="AB40" s="179">
        <v>113.34</v>
      </c>
      <c r="AD40" s="153">
        <v>239.852</v>
      </c>
      <c r="AG40" s="2" t="s">
        <v>36</v>
      </c>
      <c r="AH40" s="168">
        <v>2.8600000000000001E-4</v>
      </c>
      <c r="AI40" s="168">
        <v>5.8920403006088602E-3</v>
      </c>
      <c r="AJ40" s="168">
        <v>5.5396206037502396E-4</v>
      </c>
    </row>
    <row r="41" spans="1:36">
      <c r="A41" s="2">
        <v>1182</v>
      </c>
      <c r="B41" s="2">
        <v>1182</v>
      </c>
      <c r="C41" s="2" t="s">
        <v>2310</v>
      </c>
      <c r="D41" s="2" t="s">
        <v>2311</v>
      </c>
      <c r="E41" s="4" t="s">
        <v>1362</v>
      </c>
      <c r="F41" s="2" t="s">
        <v>2312</v>
      </c>
      <c r="G41" s="2" t="s">
        <v>2313</v>
      </c>
      <c r="H41" s="2" t="s">
        <v>345</v>
      </c>
      <c r="I41" s="2" t="s">
        <v>992</v>
      </c>
      <c r="J41" s="2" t="s">
        <v>30</v>
      </c>
      <c r="K41" s="2" t="s">
        <v>30</v>
      </c>
      <c r="L41" s="2" t="s">
        <v>351</v>
      </c>
      <c r="M41" s="2" t="s">
        <v>41</v>
      </c>
      <c r="N41" s="2" t="s">
        <v>469</v>
      </c>
      <c r="O41" s="2" t="s">
        <v>141</v>
      </c>
      <c r="P41" s="2" t="s">
        <v>1375</v>
      </c>
      <c r="Q41" s="2" t="s">
        <v>193</v>
      </c>
      <c r="R41" s="2" t="s">
        <v>431</v>
      </c>
      <c r="S41" s="2" t="s">
        <v>34</v>
      </c>
      <c r="T41" s="153">
        <v>6.0570000000000004</v>
      </c>
      <c r="U41" s="2" t="s">
        <v>2314</v>
      </c>
      <c r="V41" s="166">
        <v>3.0499999999999999E-2</v>
      </c>
      <c r="W41" s="168">
        <v>5.1069999999999997E-2</v>
      </c>
      <c r="X41" s="4" t="s">
        <v>437</v>
      </c>
      <c r="Y41" s="4" t="s">
        <v>141</v>
      </c>
      <c r="Z41" s="153">
        <v>199313</v>
      </c>
      <c r="AA41" s="162">
        <v>1</v>
      </c>
      <c r="AB41" s="179">
        <v>89.46</v>
      </c>
      <c r="AD41" s="153">
        <v>178.30500000000001</v>
      </c>
      <c r="AG41" s="2" t="s">
        <v>36</v>
      </c>
      <c r="AH41" s="168">
        <v>2.92E-4</v>
      </c>
      <c r="AI41" s="168">
        <v>4.3801269539182897E-3</v>
      </c>
      <c r="AJ41" s="168">
        <v>4.1181390966487698E-4</v>
      </c>
    </row>
    <row r="42" spans="1:36">
      <c r="A42" s="2">
        <v>1182</v>
      </c>
      <c r="B42" s="2">
        <v>1182</v>
      </c>
      <c r="C42" s="2" t="s">
        <v>2315</v>
      </c>
      <c r="D42" s="2" t="s">
        <v>2316</v>
      </c>
      <c r="E42" s="4" t="s">
        <v>1362</v>
      </c>
      <c r="F42" s="2" t="s">
        <v>2317</v>
      </c>
      <c r="G42" s="2" t="s">
        <v>2318</v>
      </c>
      <c r="H42" s="2" t="s">
        <v>345</v>
      </c>
      <c r="I42" s="2" t="s">
        <v>195</v>
      </c>
      <c r="J42" s="2" t="s">
        <v>30</v>
      </c>
      <c r="L42" s="2" t="s">
        <v>351</v>
      </c>
      <c r="M42" s="2" t="s">
        <v>179</v>
      </c>
      <c r="N42" s="2" t="s">
        <v>488</v>
      </c>
      <c r="O42" s="2" t="s">
        <v>141</v>
      </c>
      <c r="P42" s="2" t="s">
        <v>2163</v>
      </c>
      <c r="Q42" s="2" t="s">
        <v>439</v>
      </c>
      <c r="R42" s="2" t="s">
        <v>431</v>
      </c>
      <c r="S42" s="2" t="s">
        <v>34</v>
      </c>
      <c r="T42" s="153">
        <v>5.2880000000000003</v>
      </c>
      <c r="U42" s="2" t="s">
        <v>2319</v>
      </c>
      <c r="V42" s="166">
        <v>3.1800000000000002E-2</v>
      </c>
      <c r="W42" s="168">
        <v>3.2190000000000003E-2</v>
      </c>
      <c r="X42" s="4" t="s">
        <v>437</v>
      </c>
      <c r="Y42" s="4" t="s">
        <v>141</v>
      </c>
      <c r="Z42" s="153">
        <v>630000</v>
      </c>
      <c r="AA42" s="162">
        <v>1</v>
      </c>
      <c r="AB42" s="179">
        <v>101.12</v>
      </c>
      <c r="AD42" s="153">
        <v>637.05600000000004</v>
      </c>
      <c r="AG42" s="2" t="s">
        <v>36</v>
      </c>
      <c r="AH42" s="168">
        <v>2.823E-3</v>
      </c>
      <c r="AI42" s="168">
        <v>1.5649475581729501E-2</v>
      </c>
      <c r="AJ42" s="168">
        <v>1.47134359148013E-3</v>
      </c>
    </row>
    <row r="43" spans="1:36">
      <c r="A43" s="2">
        <v>1182</v>
      </c>
      <c r="B43" s="2">
        <v>1182</v>
      </c>
      <c r="C43" s="2" t="s">
        <v>2320</v>
      </c>
      <c r="D43" s="2" t="s">
        <v>2321</v>
      </c>
      <c r="E43" s="4" t="s">
        <v>1362</v>
      </c>
      <c r="F43" s="2" t="s">
        <v>2322</v>
      </c>
      <c r="G43" s="2" t="s">
        <v>2323</v>
      </c>
      <c r="H43" s="2" t="s">
        <v>345</v>
      </c>
      <c r="I43" s="2" t="s">
        <v>195</v>
      </c>
      <c r="J43" s="2" t="s">
        <v>30</v>
      </c>
      <c r="K43" s="2" t="s">
        <v>30</v>
      </c>
      <c r="L43" s="2" t="s">
        <v>351</v>
      </c>
      <c r="M43" s="2" t="s">
        <v>41</v>
      </c>
      <c r="N43" s="2" t="s">
        <v>464</v>
      </c>
      <c r="O43" s="2" t="s">
        <v>141</v>
      </c>
      <c r="P43" s="2" t="s">
        <v>192</v>
      </c>
      <c r="Q43" s="2" t="s">
        <v>193</v>
      </c>
      <c r="R43" s="2" t="s">
        <v>431</v>
      </c>
      <c r="S43" s="2" t="s">
        <v>34</v>
      </c>
      <c r="T43" s="153">
        <v>0.90400000000000003</v>
      </c>
      <c r="U43" s="2" t="s">
        <v>2324</v>
      </c>
      <c r="V43" s="166">
        <v>4.4999999999999998E-2</v>
      </c>
      <c r="W43" s="168">
        <v>2.3970000000000002E-2</v>
      </c>
      <c r="X43" s="4" t="s">
        <v>437</v>
      </c>
      <c r="Y43" s="4" t="s">
        <v>141</v>
      </c>
      <c r="Z43" s="153">
        <v>83591</v>
      </c>
      <c r="AA43" s="162">
        <v>1</v>
      </c>
      <c r="AB43" s="179">
        <v>119.86</v>
      </c>
      <c r="AD43" s="153">
        <v>100.19199999999999</v>
      </c>
      <c r="AG43" s="2" t="s">
        <v>36</v>
      </c>
      <c r="AH43" s="168">
        <v>5.7000000000000003E-5</v>
      </c>
      <c r="AI43" s="168">
        <v>2.4612513791316998E-3</v>
      </c>
      <c r="AJ43" s="168">
        <v>2.3140369303716E-4</v>
      </c>
    </row>
    <row r="44" spans="1:36">
      <c r="A44" s="2">
        <v>1182</v>
      </c>
      <c r="B44" s="2">
        <v>1182</v>
      </c>
      <c r="C44" s="2" t="s">
        <v>2320</v>
      </c>
      <c r="D44" s="2" t="s">
        <v>2321</v>
      </c>
      <c r="E44" s="4" t="s">
        <v>1362</v>
      </c>
      <c r="F44" s="2" t="s">
        <v>2325</v>
      </c>
      <c r="G44" s="2" t="s">
        <v>2326</v>
      </c>
      <c r="H44" s="2" t="s">
        <v>345</v>
      </c>
      <c r="I44" s="2" t="s">
        <v>195</v>
      </c>
      <c r="J44" s="2" t="s">
        <v>30</v>
      </c>
      <c r="K44" s="2" t="s">
        <v>30</v>
      </c>
      <c r="L44" s="2" t="s">
        <v>351</v>
      </c>
      <c r="M44" s="2" t="s">
        <v>41</v>
      </c>
      <c r="N44" s="2" t="s">
        <v>464</v>
      </c>
      <c r="O44" s="2" t="s">
        <v>141</v>
      </c>
      <c r="P44" s="2" t="s">
        <v>192</v>
      </c>
      <c r="Q44" s="2" t="s">
        <v>193</v>
      </c>
      <c r="R44" s="2" t="s">
        <v>431</v>
      </c>
      <c r="S44" s="2" t="s">
        <v>34</v>
      </c>
      <c r="T44" s="153">
        <v>7.2709999999999999</v>
      </c>
      <c r="U44" s="2" t="s">
        <v>2327</v>
      </c>
      <c r="V44" s="166">
        <v>0.03</v>
      </c>
      <c r="W44" s="168">
        <v>2.9510000000000002E-2</v>
      </c>
      <c r="X44" s="4" t="s">
        <v>437</v>
      </c>
      <c r="Y44" s="4" t="s">
        <v>141</v>
      </c>
      <c r="Z44" s="153">
        <v>1000000</v>
      </c>
      <c r="AA44" s="162">
        <v>1</v>
      </c>
      <c r="AB44" s="179">
        <v>106.29</v>
      </c>
      <c r="AD44" s="153">
        <v>1062.9000000000001</v>
      </c>
      <c r="AG44" s="2" t="s">
        <v>36</v>
      </c>
      <c r="AH44" s="168">
        <v>2.4499999999999999E-4</v>
      </c>
      <c r="AI44" s="168">
        <v>2.6110463751727101E-2</v>
      </c>
      <c r="AJ44" s="168">
        <v>2.4548722614404798E-3</v>
      </c>
    </row>
    <row r="45" spans="1:36">
      <c r="A45" s="2">
        <v>1182</v>
      </c>
      <c r="B45" s="2">
        <v>1182</v>
      </c>
      <c r="C45" s="2" t="s">
        <v>2320</v>
      </c>
      <c r="D45" s="2" t="s">
        <v>2321</v>
      </c>
      <c r="E45" s="4" t="s">
        <v>1362</v>
      </c>
      <c r="F45" s="2" t="s">
        <v>2328</v>
      </c>
      <c r="G45" s="2" t="s">
        <v>2329</v>
      </c>
      <c r="H45" s="2" t="s">
        <v>345</v>
      </c>
      <c r="I45" s="2" t="s">
        <v>195</v>
      </c>
      <c r="J45" s="2" t="s">
        <v>30</v>
      </c>
      <c r="K45" s="2" t="s">
        <v>30</v>
      </c>
      <c r="L45" s="2" t="s">
        <v>351</v>
      </c>
      <c r="M45" s="2" t="s">
        <v>41</v>
      </c>
      <c r="N45" s="2" t="s">
        <v>464</v>
      </c>
      <c r="O45" s="2" t="s">
        <v>141</v>
      </c>
      <c r="P45" s="2" t="s">
        <v>192</v>
      </c>
      <c r="Q45" s="2" t="s">
        <v>193</v>
      </c>
      <c r="R45" s="2" t="s">
        <v>431</v>
      </c>
      <c r="S45" s="2" t="s">
        <v>34</v>
      </c>
      <c r="T45" s="153">
        <v>10.119999999999999</v>
      </c>
      <c r="U45" s="2" t="s">
        <v>2330</v>
      </c>
      <c r="V45" s="166">
        <v>3.2000000000000001E-2</v>
      </c>
      <c r="W45" s="168">
        <v>3.1019999999999999E-2</v>
      </c>
      <c r="X45" s="4" t="s">
        <v>437</v>
      </c>
      <c r="Y45" s="4" t="s">
        <v>141</v>
      </c>
      <c r="Z45" s="153">
        <v>1000000</v>
      </c>
      <c r="AA45" s="162">
        <v>1</v>
      </c>
      <c r="AB45" s="179">
        <v>107.1</v>
      </c>
      <c r="AD45" s="153">
        <v>1071</v>
      </c>
      <c r="AG45" s="2" t="s">
        <v>36</v>
      </c>
      <c r="AH45" s="168">
        <v>2.03E-4</v>
      </c>
      <c r="AI45" s="168">
        <v>2.6309442730360101E-2</v>
      </c>
      <c r="AJ45" s="168">
        <v>2.4735800094108202E-3</v>
      </c>
    </row>
    <row r="46" spans="1:36">
      <c r="A46" s="2">
        <v>1182</v>
      </c>
      <c r="B46" s="2">
        <v>1182</v>
      </c>
      <c r="C46" s="2" t="s">
        <v>2331</v>
      </c>
      <c r="D46" s="2" t="s">
        <v>2332</v>
      </c>
      <c r="E46" s="4" t="s">
        <v>1362</v>
      </c>
      <c r="F46" s="2" t="s">
        <v>2333</v>
      </c>
      <c r="G46" s="2" t="s">
        <v>2334</v>
      </c>
      <c r="H46" s="2" t="s">
        <v>345</v>
      </c>
      <c r="I46" s="2" t="s">
        <v>195</v>
      </c>
      <c r="J46" s="2" t="s">
        <v>30</v>
      </c>
      <c r="K46" s="2" t="s">
        <v>30</v>
      </c>
      <c r="L46" s="2" t="s">
        <v>351</v>
      </c>
      <c r="M46" s="2" t="s">
        <v>41</v>
      </c>
      <c r="N46" s="2" t="s">
        <v>472</v>
      </c>
      <c r="O46" s="2" t="s">
        <v>141</v>
      </c>
      <c r="P46" s="2" t="s">
        <v>1375</v>
      </c>
      <c r="Q46" s="2" t="s">
        <v>193</v>
      </c>
      <c r="R46" s="2" t="s">
        <v>431</v>
      </c>
      <c r="S46" s="2" t="s">
        <v>34</v>
      </c>
      <c r="T46" s="153">
        <v>4.1260000000000003</v>
      </c>
      <c r="U46" s="2" t="s">
        <v>2335</v>
      </c>
      <c r="V46" s="166">
        <v>2.5899999999999999E-2</v>
      </c>
      <c r="W46" s="168">
        <v>2.7740000000000001E-2</v>
      </c>
      <c r="X46" s="4" t="s">
        <v>437</v>
      </c>
      <c r="Y46" s="4" t="s">
        <v>141</v>
      </c>
      <c r="Z46" s="153">
        <v>467000</v>
      </c>
      <c r="AA46" s="162">
        <v>1</v>
      </c>
      <c r="AB46" s="179">
        <v>103.09</v>
      </c>
      <c r="AD46" s="153">
        <v>481.43</v>
      </c>
      <c r="AG46" s="2" t="s">
        <v>36</v>
      </c>
      <c r="AH46" s="168">
        <v>6.8400000000000004E-4</v>
      </c>
      <c r="AI46" s="168">
        <v>1.18264826391317E-2</v>
      </c>
      <c r="AJ46" s="168">
        <v>1.1119107058867E-3</v>
      </c>
    </row>
    <row r="47" spans="1:36">
      <c r="A47" s="2">
        <v>1182</v>
      </c>
      <c r="B47" s="2">
        <v>1182</v>
      </c>
      <c r="C47" s="2" t="s">
        <v>2336</v>
      </c>
      <c r="D47" s="2" t="s">
        <v>2337</v>
      </c>
      <c r="E47" s="4" t="s">
        <v>337</v>
      </c>
      <c r="F47" s="2" t="s">
        <v>2338</v>
      </c>
      <c r="G47" s="2" t="s">
        <v>2339</v>
      </c>
      <c r="H47" s="2" t="s">
        <v>345</v>
      </c>
      <c r="I47" s="2" t="s">
        <v>992</v>
      </c>
      <c r="J47" s="2" t="s">
        <v>30</v>
      </c>
      <c r="K47" s="2" t="s">
        <v>30</v>
      </c>
      <c r="L47" s="2" t="s">
        <v>351</v>
      </c>
      <c r="M47" s="2" t="s">
        <v>41</v>
      </c>
      <c r="N47" s="2" t="s">
        <v>478</v>
      </c>
      <c r="O47" s="2" t="s">
        <v>141</v>
      </c>
      <c r="P47" s="2" t="s">
        <v>2193</v>
      </c>
      <c r="Q47" s="2" t="s">
        <v>193</v>
      </c>
      <c r="R47" s="2" t="s">
        <v>431</v>
      </c>
      <c r="S47" s="2" t="s">
        <v>34</v>
      </c>
      <c r="T47" s="153">
        <v>2.9729999999999999</v>
      </c>
      <c r="U47" s="2" t="s">
        <v>2340</v>
      </c>
      <c r="V47" s="166">
        <v>2.24E-2</v>
      </c>
      <c r="W47" s="168">
        <v>4.9860000000000002E-2</v>
      </c>
      <c r="X47" s="4" t="s">
        <v>437</v>
      </c>
      <c r="Y47" s="4" t="s">
        <v>141</v>
      </c>
      <c r="Z47" s="153">
        <v>146618.19</v>
      </c>
      <c r="AA47" s="162">
        <v>1</v>
      </c>
      <c r="AB47" s="179">
        <v>93.35</v>
      </c>
      <c r="AD47" s="153">
        <v>136.86799999999999</v>
      </c>
      <c r="AG47" s="2" t="s">
        <v>36</v>
      </c>
      <c r="AH47" s="168">
        <v>2.6200000000000003E-4</v>
      </c>
      <c r="AI47" s="168">
        <v>3.3622062763560101E-3</v>
      </c>
      <c r="AJ47" s="168">
        <v>3.16110315142201E-4</v>
      </c>
    </row>
    <row r="48" spans="1:36">
      <c r="A48" s="2">
        <v>1182</v>
      </c>
      <c r="B48" s="2">
        <v>1182</v>
      </c>
      <c r="C48" s="2" t="s">
        <v>2341</v>
      </c>
      <c r="D48" s="2" t="s">
        <v>2342</v>
      </c>
      <c r="E48" s="4" t="s">
        <v>1362</v>
      </c>
      <c r="F48" s="2" t="s">
        <v>2343</v>
      </c>
      <c r="G48" s="2" t="s">
        <v>2344</v>
      </c>
      <c r="H48" s="2" t="s">
        <v>345</v>
      </c>
      <c r="I48" s="2" t="s">
        <v>992</v>
      </c>
      <c r="J48" s="2" t="s">
        <v>30</v>
      </c>
      <c r="K48" s="2" t="s">
        <v>30</v>
      </c>
      <c r="L48" s="2" t="s">
        <v>351</v>
      </c>
      <c r="M48" s="2" t="s">
        <v>41</v>
      </c>
      <c r="N48" s="2" t="s">
        <v>503</v>
      </c>
      <c r="O48" s="2" t="s">
        <v>141</v>
      </c>
      <c r="P48" s="2" t="s">
        <v>1375</v>
      </c>
      <c r="Q48" s="2" t="s">
        <v>193</v>
      </c>
      <c r="R48" s="2" t="s">
        <v>431</v>
      </c>
      <c r="S48" s="2" t="s">
        <v>34</v>
      </c>
      <c r="T48" s="153">
        <v>7.415</v>
      </c>
      <c r="U48" s="2" t="s">
        <v>2345</v>
      </c>
      <c r="V48" s="166">
        <v>5.3100000000000001E-2</v>
      </c>
      <c r="W48" s="168">
        <v>5.425E-2</v>
      </c>
      <c r="X48" s="4" t="s">
        <v>437</v>
      </c>
      <c r="Y48" s="4" t="s">
        <v>141</v>
      </c>
      <c r="Z48" s="153">
        <v>581743</v>
      </c>
      <c r="AA48" s="162">
        <v>1</v>
      </c>
      <c r="AB48" s="179">
        <v>100.54</v>
      </c>
      <c r="AD48" s="153">
        <v>584.88400000000001</v>
      </c>
      <c r="AG48" s="2" t="s">
        <v>36</v>
      </c>
      <c r="AH48" s="168">
        <v>4.57E-4</v>
      </c>
      <c r="AI48" s="168">
        <v>1.43678645627042E-2</v>
      </c>
      <c r="AJ48" s="168">
        <v>1.3508481697795699E-3</v>
      </c>
    </row>
    <row r="49" spans="1:36">
      <c r="A49" s="2">
        <v>1182</v>
      </c>
      <c r="B49" s="2">
        <v>1182</v>
      </c>
      <c r="C49" s="2" t="s">
        <v>1204</v>
      </c>
      <c r="D49" s="2" t="s">
        <v>1893</v>
      </c>
      <c r="E49" s="4" t="s">
        <v>1362</v>
      </c>
      <c r="F49" s="2" t="s">
        <v>2346</v>
      </c>
      <c r="G49" s="2" t="s">
        <v>2347</v>
      </c>
      <c r="H49" s="2" t="s">
        <v>345</v>
      </c>
      <c r="I49" s="2" t="s">
        <v>195</v>
      </c>
      <c r="J49" s="2" t="s">
        <v>30</v>
      </c>
      <c r="K49" s="2" t="s">
        <v>30</v>
      </c>
      <c r="L49" s="2" t="s">
        <v>351</v>
      </c>
      <c r="M49" s="2" t="s">
        <v>41</v>
      </c>
      <c r="N49" s="2" t="s">
        <v>472</v>
      </c>
      <c r="O49" s="2" t="s">
        <v>141</v>
      </c>
      <c r="P49" s="2" t="s">
        <v>192</v>
      </c>
      <c r="Q49" s="2" t="s">
        <v>193</v>
      </c>
      <c r="R49" s="2" t="s">
        <v>431</v>
      </c>
      <c r="S49" s="2" t="s">
        <v>34</v>
      </c>
      <c r="T49" s="153">
        <v>1.238</v>
      </c>
      <c r="U49" s="2" t="s">
        <v>2348</v>
      </c>
      <c r="V49" s="166">
        <v>8.3000000000000001E-3</v>
      </c>
      <c r="W49" s="168">
        <v>2.29E-2</v>
      </c>
      <c r="X49" s="4" t="s">
        <v>437</v>
      </c>
      <c r="Y49" s="4" t="s">
        <v>141</v>
      </c>
      <c r="Z49" s="153">
        <v>118106</v>
      </c>
      <c r="AA49" s="162">
        <v>1</v>
      </c>
      <c r="AB49" s="179">
        <v>114.23</v>
      </c>
      <c r="AD49" s="153">
        <v>134.91200000000001</v>
      </c>
      <c r="AG49" s="2" t="s">
        <v>36</v>
      </c>
      <c r="AH49" s="168">
        <v>7.7999999999999999E-5</v>
      </c>
      <c r="AI49" s="168">
        <v>3.3141664483162798E-3</v>
      </c>
      <c r="AJ49" s="168">
        <v>3.11593672220019E-4</v>
      </c>
    </row>
    <row r="50" spans="1:36">
      <c r="A50" s="2">
        <v>1182</v>
      </c>
      <c r="B50" s="2">
        <v>1182</v>
      </c>
      <c r="C50" s="2" t="s">
        <v>1204</v>
      </c>
      <c r="D50" s="2" t="s">
        <v>1893</v>
      </c>
      <c r="E50" s="4" t="s">
        <v>1362</v>
      </c>
      <c r="F50" s="2" t="s">
        <v>2349</v>
      </c>
      <c r="G50" s="2" t="s">
        <v>2350</v>
      </c>
      <c r="H50" s="2" t="s">
        <v>345</v>
      </c>
      <c r="I50" s="2" t="s">
        <v>195</v>
      </c>
      <c r="J50" s="2" t="s">
        <v>30</v>
      </c>
      <c r="K50" s="2" t="s">
        <v>30</v>
      </c>
      <c r="L50" s="2" t="s">
        <v>351</v>
      </c>
      <c r="M50" s="2" t="s">
        <v>41</v>
      </c>
      <c r="N50" s="2" t="s">
        <v>472</v>
      </c>
      <c r="O50" s="2" t="s">
        <v>141</v>
      </c>
      <c r="P50" s="2" t="s">
        <v>192</v>
      </c>
      <c r="Q50" s="2" t="s">
        <v>193</v>
      </c>
      <c r="R50" s="2" t="s">
        <v>431</v>
      </c>
      <c r="S50" s="2" t="s">
        <v>34</v>
      </c>
      <c r="T50" s="153">
        <v>4.5970000000000004</v>
      </c>
      <c r="U50" s="2" t="s">
        <v>2351</v>
      </c>
      <c r="V50" s="166">
        <v>2.0199999999999999E-2</v>
      </c>
      <c r="W50" s="168">
        <v>2.5819999999999999E-2</v>
      </c>
      <c r="X50" s="4" t="s">
        <v>437</v>
      </c>
      <c r="Y50" s="4" t="s">
        <v>141</v>
      </c>
      <c r="Z50" s="153">
        <v>600000</v>
      </c>
      <c r="AA50" s="162">
        <v>1</v>
      </c>
      <c r="AB50" s="179">
        <v>101.85</v>
      </c>
      <c r="AD50" s="153">
        <v>611.1</v>
      </c>
      <c r="AG50" s="2" t="s">
        <v>36</v>
      </c>
      <c r="AH50" s="168">
        <v>1.6799999999999999E-4</v>
      </c>
      <c r="AI50" s="168">
        <v>1.50118584990878E-2</v>
      </c>
      <c r="AJ50" s="168">
        <v>1.41139565242852E-3</v>
      </c>
    </row>
    <row r="51" spans="1:36">
      <c r="A51" s="2">
        <v>1182</v>
      </c>
      <c r="B51" s="2">
        <v>1182</v>
      </c>
      <c r="C51" s="2" t="s">
        <v>1204</v>
      </c>
      <c r="D51" s="2" t="s">
        <v>1893</v>
      </c>
      <c r="E51" s="4" t="s">
        <v>1362</v>
      </c>
      <c r="F51" s="2" t="s">
        <v>2352</v>
      </c>
      <c r="G51" s="2" t="s">
        <v>2353</v>
      </c>
      <c r="H51" s="2" t="s">
        <v>345</v>
      </c>
      <c r="I51" s="2" t="s">
        <v>195</v>
      </c>
      <c r="J51" s="2" t="s">
        <v>30</v>
      </c>
      <c r="K51" s="2" t="s">
        <v>30</v>
      </c>
      <c r="L51" s="2" t="s">
        <v>351</v>
      </c>
      <c r="M51" s="2" t="s">
        <v>41</v>
      </c>
      <c r="N51" s="2" t="s">
        <v>472</v>
      </c>
      <c r="O51" s="2" t="s">
        <v>141</v>
      </c>
      <c r="P51" s="2" t="s">
        <v>192</v>
      </c>
      <c r="Q51" s="2" t="s">
        <v>193</v>
      </c>
      <c r="R51" s="2" t="s">
        <v>431</v>
      </c>
      <c r="S51" s="2" t="s">
        <v>34</v>
      </c>
      <c r="T51" s="153">
        <v>4.6440000000000001</v>
      </c>
      <c r="U51" s="2" t="s">
        <v>2354</v>
      </c>
      <c r="V51" s="166">
        <v>1E-3</v>
      </c>
      <c r="W51" s="168">
        <v>2.571E-2</v>
      </c>
      <c r="X51" s="4" t="s">
        <v>437</v>
      </c>
      <c r="Y51" s="4" t="s">
        <v>141</v>
      </c>
      <c r="Z51" s="153">
        <v>400000</v>
      </c>
      <c r="AA51" s="162">
        <v>1</v>
      </c>
      <c r="AB51" s="179">
        <v>100.7</v>
      </c>
      <c r="AD51" s="153">
        <v>402.8</v>
      </c>
      <c r="AG51" s="2" t="s">
        <v>36</v>
      </c>
      <c r="AH51" s="168">
        <v>1.6100000000000001E-4</v>
      </c>
      <c r="AI51" s="168">
        <v>9.8949052584398102E-3</v>
      </c>
      <c r="AJ51" s="168">
        <v>9.3030628178401202E-4</v>
      </c>
    </row>
    <row r="52" spans="1:36">
      <c r="A52" s="2">
        <v>1182</v>
      </c>
      <c r="B52" s="2">
        <v>1182</v>
      </c>
      <c r="C52" s="2" t="s">
        <v>1204</v>
      </c>
      <c r="D52" s="2" t="s">
        <v>1893</v>
      </c>
      <c r="E52" s="4" t="s">
        <v>1362</v>
      </c>
      <c r="F52" s="2" t="s">
        <v>2355</v>
      </c>
      <c r="G52" s="2" t="s">
        <v>2356</v>
      </c>
      <c r="H52" s="2" t="s">
        <v>345</v>
      </c>
      <c r="I52" s="2" t="s">
        <v>195</v>
      </c>
      <c r="J52" s="2" t="s">
        <v>30</v>
      </c>
      <c r="K52" s="2" t="s">
        <v>30</v>
      </c>
      <c r="L52" s="2" t="s">
        <v>351</v>
      </c>
      <c r="M52" s="2" t="s">
        <v>31</v>
      </c>
      <c r="N52" s="2" t="s">
        <v>472</v>
      </c>
      <c r="O52" s="2" t="s">
        <v>141</v>
      </c>
      <c r="P52" s="2" t="s">
        <v>1375</v>
      </c>
      <c r="Q52" s="2" t="s">
        <v>193</v>
      </c>
      <c r="R52" s="2" t="s">
        <v>431</v>
      </c>
      <c r="S52" s="2" t="s">
        <v>34</v>
      </c>
      <c r="T52" s="153">
        <v>5.4809999999999999</v>
      </c>
      <c r="U52" s="2" t="s">
        <v>2357</v>
      </c>
      <c r="V52" s="166">
        <v>3.1E-2</v>
      </c>
      <c r="W52" s="168">
        <v>3.1029999999999999E-2</v>
      </c>
      <c r="X52" s="4" t="s">
        <v>437</v>
      </c>
      <c r="Y52" s="4" t="s">
        <v>141</v>
      </c>
      <c r="Z52" s="153">
        <v>600000</v>
      </c>
      <c r="AA52" s="162">
        <v>1</v>
      </c>
      <c r="AB52" s="179">
        <v>100.81</v>
      </c>
      <c r="AD52" s="153">
        <v>604.86</v>
      </c>
      <c r="AG52" s="2" t="s">
        <v>36</v>
      </c>
      <c r="AH52" s="168">
        <v>3.9100000000000002E-4</v>
      </c>
      <c r="AI52" s="168">
        <v>1.4858570989622399E-2</v>
      </c>
      <c r="AJ52" s="168">
        <v>1.39698375769582E-3</v>
      </c>
    </row>
    <row r="53" spans="1:36">
      <c r="A53" s="2">
        <v>1182</v>
      </c>
      <c r="B53" s="2">
        <v>1182</v>
      </c>
      <c r="C53" s="2" t="s">
        <v>1896</v>
      </c>
      <c r="D53" s="2" t="s">
        <v>1897</v>
      </c>
      <c r="E53" s="4" t="s">
        <v>1362</v>
      </c>
      <c r="F53" s="2" t="s">
        <v>2358</v>
      </c>
      <c r="G53" s="2" t="s">
        <v>2359</v>
      </c>
      <c r="H53" s="2" t="s">
        <v>345</v>
      </c>
      <c r="I53" s="2" t="s">
        <v>195</v>
      </c>
      <c r="J53" s="2" t="s">
        <v>30</v>
      </c>
      <c r="K53" s="2" t="s">
        <v>30</v>
      </c>
      <c r="L53" s="2" t="s">
        <v>351</v>
      </c>
      <c r="M53" s="2" t="s">
        <v>41</v>
      </c>
      <c r="N53" s="2" t="s">
        <v>488</v>
      </c>
      <c r="O53" s="2" t="s">
        <v>141</v>
      </c>
      <c r="P53" s="2" t="s">
        <v>2193</v>
      </c>
      <c r="Q53" s="2" t="s">
        <v>193</v>
      </c>
      <c r="R53" s="2" t="s">
        <v>431</v>
      </c>
      <c r="S53" s="2" t="s">
        <v>34</v>
      </c>
      <c r="T53" s="153">
        <v>5.3559999999999999</v>
      </c>
      <c r="U53" s="2" t="s">
        <v>2360</v>
      </c>
      <c r="V53" s="166">
        <v>3.5000000000000001E-3</v>
      </c>
      <c r="W53" s="168">
        <v>3.125E-2</v>
      </c>
      <c r="X53" s="4" t="s">
        <v>437</v>
      </c>
      <c r="Y53" s="4" t="s">
        <v>141</v>
      </c>
      <c r="Z53" s="153">
        <v>750677</v>
      </c>
      <c r="AA53" s="162">
        <v>1</v>
      </c>
      <c r="AB53" s="179">
        <v>97.32</v>
      </c>
      <c r="AD53" s="153">
        <v>730.55899999999997</v>
      </c>
      <c r="AG53" s="2" t="s">
        <v>36</v>
      </c>
      <c r="AH53" s="168">
        <v>2.1499999999999999E-4</v>
      </c>
      <c r="AI53" s="168">
        <v>1.79464018614502E-2</v>
      </c>
      <c r="AJ53" s="168">
        <v>1.6872976497563699E-3</v>
      </c>
    </row>
    <row r="54" spans="1:36">
      <c r="A54" s="2">
        <v>1182</v>
      </c>
      <c r="B54" s="2">
        <v>1182</v>
      </c>
      <c r="C54" s="2" t="s">
        <v>2361</v>
      </c>
      <c r="D54" s="2" t="s">
        <v>2362</v>
      </c>
      <c r="E54" s="4" t="s">
        <v>1362</v>
      </c>
      <c r="F54" s="2" t="s">
        <v>2363</v>
      </c>
      <c r="G54" s="2" t="s">
        <v>2364</v>
      </c>
      <c r="H54" s="2" t="s">
        <v>345</v>
      </c>
      <c r="I54" s="2" t="s">
        <v>992</v>
      </c>
      <c r="J54" s="2" t="s">
        <v>30</v>
      </c>
      <c r="K54" s="2" t="s">
        <v>30</v>
      </c>
      <c r="L54" s="2" t="s">
        <v>351</v>
      </c>
      <c r="M54" s="2" t="s">
        <v>31</v>
      </c>
      <c r="N54" s="2" t="s">
        <v>469</v>
      </c>
      <c r="O54" s="2" t="s">
        <v>141</v>
      </c>
      <c r="P54" s="2" t="s">
        <v>1367</v>
      </c>
      <c r="Q54" s="2" t="s">
        <v>439</v>
      </c>
      <c r="R54" s="2" t="s">
        <v>431</v>
      </c>
      <c r="S54" s="2" t="s">
        <v>34</v>
      </c>
      <c r="T54" s="153">
        <v>6.867</v>
      </c>
      <c r="U54" s="2" t="s">
        <v>2242</v>
      </c>
      <c r="V54" s="166">
        <v>6.0699999999999997E-2</v>
      </c>
      <c r="W54" s="168">
        <v>5.5280000000000003E-2</v>
      </c>
      <c r="X54" s="4" t="s">
        <v>437</v>
      </c>
      <c r="Y54" s="4" t="s">
        <v>141</v>
      </c>
      <c r="Z54" s="153">
        <v>399000</v>
      </c>
      <c r="AA54" s="162">
        <v>1</v>
      </c>
      <c r="AB54" s="179">
        <v>105.72</v>
      </c>
      <c r="AD54" s="153">
        <v>421.82299999999998</v>
      </c>
      <c r="AG54" s="2" t="s">
        <v>36</v>
      </c>
      <c r="AH54" s="168">
        <v>8.8199999999999997E-4</v>
      </c>
      <c r="AI54" s="168">
        <v>1.03622061614941E-2</v>
      </c>
      <c r="AJ54" s="168">
        <v>9.7424131241241596E-4</v>
      </c>
    </row>
    <row r="55" spans="1:36">
      <c r="A55" s="2">
        <v>1182</v>
      </c>
      <c r="B55" s="2">
        <v>1182</v>
      </c>
      <c r="C55" s="2" t="s">
        <v>2361</v>
      </c>
      <c r="D55" s="2" t="s">
        <v>2362</v>
      </c>
      <c r="E55" s="4" t="s">
        <v>1362</v>
      </c>
      <c r="F55" s="2" t="s">
        <v>2365</v>
      </c>
      <c r="G55" s="2" t="s">
        <v>2366</v>
      </c>
      <c r="H55" s="2" t="s">
        <v>345</v>
      </c>
      <c r="I55" s="2" t="s">
        <v>992</v>
      </c>
      <c r="J55" s="2" t="s">
        <v>30</v>
      </c>
      <c r="K55" s="2" t="s">
        <v>30</v>
      </c>
      <c r="L55" s="2" t="s">
        <v>351</v>
      </c>
      <c r="M55" s="2" t="s">
        <v>41</v>
      </c>
      <c r="N55" s="2" t="s">
        <v>469</v>
      </c>
      <c r="O55" s="2" t="s">
        <v>141</v>
      </c>
      <c r="P55" s="2" t="s">
        <v>1367</v>
      </c>
      <c r="Q55" s="2" t="s">
        <v>439</v>
      </c>
      <c r="R55" s="2" t="s">
        <v>431</v>
      </c>
      <c r="S55" s="2" t="s">
        <v>34</v>
      </c>
      <c r="T55" s="153">
        <v>0.751</v>
      </c>
      <c r="U55" s="2" t="s">
        <v>2292</v>
      </c>
      <c r="V55" s="166">
        <v>2.63E-2</v>
      </c>
      <c r="W55" s="168">
        <v>5.3670000000000002E-2</v>
      </c>
      <c r="X55" s="4" t="s">
        <v>437</v>
      </c>
      <c r="Y55" s="4" t="s">
        <v>141</v>
      </c>
      <c r="Z55" s="153">
        <v>799041</v>
      </c>
      <c r="AA55" s="162">
        <v>1</v>
      </c>
      <c r="AB55" s="179">
        <v>98.68</v>
      </c>
      <c r="AD55" s="153">
        <v>788.49400000000003</v>
      </c>
      <c r="AG55" s="2" t="s">
        <v>36</v>
      </c>
      <c r="AH55" s="168">
        <v>9.2599999999999996E-4</v>
      </c>
      <c r="AI55" s="168">
        <v>1.93695880106916E-2</v>
      </c>
      <c r="AJ55" s="168">
        <v>1.8211037833378799E-3</v>
      </c>
    </row>
    <row r="56" spans="1:36">
      <c r="A56" s="2">
        <v>1182</v>
      </c>
      <c r="B56" s="2">
        <v>1182</v>
      </c>
      <c r="C56" s="2" t="s">
        <v>2361</v>
      </c>
      <c r="D56" s="2" t="s">
        <v>2362</v>
      </c>
      <c r="E56" s="4" t="s">
        <v>1362</v>
      </c>
      <c r="F56" s="2" t="s">
        <v>2367</v>
      </c>
      <c r="G56" s="2" t="s">
        <v>2368</v>
      </c>
      <c r="H56" s="2" t="s">
        <v>345</v>
      </c>
      <c r="I56" s="2" t="s">
        <v>992</v>
      </c>
      <c r="J56" s="2" t="s">
        <v>30</v>
      </c>
      <c r="K56" s="2" t="s">
        <v>30</v>
      </c>
      <c r="L56" s="2" t="s">
        <v>351</v>
      </c>
      <c r="M56" s="2" t="s">
        <v>31</v>
      </c>
      <c r="N56" s="2" t="s">
        <v>469</v>
      </c>
      <c r="O56" s="2" t="s">
        <v>141</v>
      </c>
      <c r="P56" s="2" t="s">
        <v>1367</v>
      </c>
      <c r="Q56" s="2" t="s">
        <v>193</v>
      </c>
      <c r="R56" s="2" t="s">
        <v>431</v>
      </c>
      <c r="S56" s="2" t="s">
        <v>34</v>
      </c>
      <c r="T56" s="153">
        <v>6.2469999999999999</v>
      </c>
      <c r="U56" s="2" t="s">
        <v>2369</v>
      </c>
      <c r="V56" s="166">
        <v>6.0699999999999997E-2</v>
      </c>
      <c r="W56" s="168">
        <v>5.457E-2</v>
      </c>
      <c r="X56" s="4" t="s">
        <v>437</v>
      </c>
      <c r="Y56" s="4" t="s">
        <v>141</v>
      </c>
      <c r="Z56" s="153">
        <v>700077</v>
      </c>
      <c r="AA56" s="162">
        <v>1</v>
      </c>
      <c r="AB56" s="179">
        <v>105.78</v>
      </c>
      <c r="AD56" s="153">
        <v>740.54100000000005</v>
      </c>
      <c r="AG56" s="2" t="s">
        <v>36</v>
      </c>
      <c r="AH56" s="168">
        <v>1.547E-3</v>
      </c>
      <c r="AI56" s="168">
        <v>1.8191627342687599E-2</v>
      </c>
      <c r="AJ56" s="168">
        <v>1.7103534344951E-3</v>
      </c>
    </row>
    <row r="57" spans="1:36">
      <c r="A57" s="2">
        <v>1182</v>
      </c>
      <c r="B57" s="2">
        <v>1182</v>
      </c>
      <c r="C57" s="2" t="s">
        <v>1900</v>
      </c>
      <c r="D57" s="2" t="s">
        <v>1901</v>
      </c>
      <c r="E57" s="4" t="s">
        <v>1362</v>
      </c>
      <c r="F57" s="2" t="s">
        <v>2370</v>
      </c>
      <c r="G57" s="2" t="s">
        <v>2371</v>
      </c>
      <c r="H57" s="2" t="s">
        <v>345</v>
      </c>
      <c r="I57" s="2" t="s">
        <v>992</v>
      </c>
      <c r="J57" s="2" t="s">
        <v>30</v>
      </c>
      <c r="K57" s="2" t="s">
        <v>30</v>
      </c>
      <c r="L57" s="2" t="s">
        <v>351</v>
      </c>
      <c r="M57" s="2" t="s">
        <v>41</v>
      </c>
      <c r="N57" s="2" t="s">
        <v>488</v>
      </c>
      <c r="O57" s="2" t="s">
        <v>141</v>
      </c>
      <c r="P57" s="2" t="s">
        <v>2163</v>
      </c>
      <c r="Q57" s="2" t="s">
        <v>439</v>
      </c>
      <c r="R57" s="2" t="s">
        <v>431</v>
      </c>
      <c r="S57" s="2" t="s">
        <v>34</v>
      </c>
      <c r="T57" s="153">
        <v>4.9870000000000001</v>
      </c>
      <c r="U57" s="2" t="s">
        <v>2319</v>
      </c>
      <c r="V57" s="166">
        <v>5.4800000000000001E-2</v>
      </c>
      <c r="W57" s="168">
        <v>5.3800000000000001E-2</v>
      </c>
      <c r="X57" s="4" t="s">
        <v>437</v>
      </c>
      <c r="Y57" s="4" t="s">
        <v>141</v>
      </c>
      <c r="Z57" s="153">
        <v>531429</v>
      </c>
      <c r="AA57" s="162">
        <v>1</v>
      </c>
      <c r="AB57" s="179">
        <v>102.2</v>
      </c>
      <c r="AD57" s="153">
        <v>543.12</v>
      </c>
      <c r="AG57" s="2" t="s">
        <v>36</v>
      </c>
      <c r="AH57" s="168">
        <v>1.771E-3</v>
      </c>
      <c r="AI57" s="168">
        <v>1.3341919756535099E-2</v>
      </c>
      <c r="AJ57" s="168">
        <v>1.2543901569927599E-3</v>
      </c>
    </row>
    <row r="58" spans="1:36">
      <c r="A58" s="2">
        <v>1182</v>
      </c>
      <c r="B58" s="2">
        <v>1182</v>
      </c>
      <c r="C58" s="2" t="s">
        <v>1900</v>
      </c>
      <c r="D58" s="2" t="s">
        <v>1901</v>
      </c>
      <c r="E58" s="4" t="s">
        <v>1362</v>
      </c>
      <c r="F58" s="2" t="s">
        <v>2372</v>
      </c>
      <c r="G58" s="2" t="s">
        <v>2373</v>
      </c>
      <c r="H58" s="2" t="s">
        <v>345</v>
      </c>
      <c r="I58" s="2" t="s">
        <v>992</v>
      </c>
      <c r="J58" s="2" t="s">
        <v>30</v>
      </c>
      <c r="K58" s="2" t="s">
        <v>30</v>
      </c>
      <c r="L58" s="2" t="s">
        <v>351</v>
      </c>
      <c r="M58" s="2" t="s">
        <v>179</v>
      </c>
      <c r="N58" s="2" t="s">
        <v>488</v>
      </c>
      <c r="O58" s="2" t="s">
        <v>141</v>
      </c>
      <c r="P58" s="2" t="s">
        <v>2163</v>
      </c>
      <c r="Q58" s="2" t="s">
        <v>439</v>
      </c>
      <c r="R58" s="2" t="s">
        <v>431</v>
      </c>
      <c r="S58" s="2" t="s">
        <v>34</v>
      </c>
      <c r="T58" s="153">
        <v>6.6580000000000004</v>
      </c>
      <c r="U58" s="2" t="s">
        <v>2275</v>
      </c>
      <c r="V58" s="166">
        <v>5.2900000000000003E-2</v>
      </c>
      <c r="W58" s="168">
        <v>5.527E-2</v>
      </c>
      <c r="X58" s="4" t="s">
        <v>437</v>
      </c>
      <c r="Y58" s="4" t="s">
        <v>141</v>
      </c>
      <c r="Z58" s="153">
        <v>633000</v>
      </c>
      <c r="AA58" s="162">
        <v>1</v>
      </c>
      <c r="AB58" s="179">
        <v>99.53</v>
      </c>
      <c r="AD58" s="153">
        <v>630.02499999999998</v>
      </c>
      <c r="AG58" s="2" t="s">
        <v>36</v>
      </c>
      <c r="AH58" s="168">
        <v>3.1649999999999998E-3</v>
      </c>
      <c r="AI58" s="168">
        <v>1.5476754458684201E-2</v>
      </c>
      <c r="AJ58" s="168">
        <v>1.4551045733623199E-3</v>
      </c>
    </row>
    <row r="59" spans="1:36">
      <c r="A59" s="2">
        <v>1182</v>
      </c>
      <c r="B59" s="2">
        <v>1182</v>
      </c>
      <c r="C59" s="2" t="s">
        <v>2374</v>
      </c>
      <c r="D59" s="2" t="s">
        <v>2375</v>
      </c>
      <c r="E59" s="4" t="s">
        <v>1362</v>
      </c>
      <c r="F59" s="2" t="s">
        <v>2376</v>
      </c>
      <c r="G59" s="2" t="s">
        <v>2377</v>
      </c>
      <c r="H59" s="2" t="s">
        <v>345</v>
      </c>
      <c r="I59" s="2" t="s">
        <v>195</v>
      </c>
      <c r="J59" s="2" t="s">
        <v>30</v>
      </c>
      <c r="K59" s="2" t="s">
        <v>30</v>
      </c>
      <c r="L59" s="2" t="s">
        <v>351</v>
      </c>
      <c r="M59" s="2" t="s">
        <v>41</v>
      </c>
      <c r="N59" s="2" t="s">
        <v>488</v>
      </c>
      <c r="O59" s="2" t="s">
        <v>141</v>
      </c>
      <c r="P59" s="2" t="s">
        <v>1367</v>
      </c>
      <c r="Q59" s="2" t="s">
        <v>193</v>
      </c>
      <c r="R59" s="2" t="s">
        <v>431</v>
      </c>
      <c r="S59" s="2" t="s">
        <v>34</v>
      </c>
      <c r="T59" s="153">
        <v>5.3570000000000002</v>
      </c>
      <c r="U59" s="2" t="s">
        <v>2378</v>
      </c>
      <c r="V59" s="166">
        <v>9.7000000000000003E-3</v>
      </c>
      <c r="W59" s="168">
        <v>3.3239999999999999E-2</v>
      </c>
      <c r="X59" s="4" t="s">
        <v>437</v>
      </c>
      <c r="Y59" s="4" t="s">
        <v>141</v>
      </c>
      <c r="Z59" s="153">
        <v>630882.35</v>
      </c>
      <c r="AA59" s="162">
        <v>1</v>
      </c>
      <c r="AB59" s="179">
        <v>100.61</v>
      </c>
      <c r="AD59" s="153">
        <v>634.73099999999999</v>
      </c>
      <c r="AG59" s="2" t="s">
        <v>36</v>
      </c>
      <c r="AH59" s="168">
        <v>1.0480000000000001E-3</v>
      </c>
      <c r="AI59" s="168">
        <v>1.5592354669997401E-2</v>
      </c>
      <c r="AJ59" s="168">
        <v>1.4659731567344E-3</v>
      </c>
    </row>
    <row r="60" spans="1:36">
      <c r="A60" s="2">
        <v>1182</v>
      </c>
      <c r="B60" s="2">
        <v>1182</v>
      </c>
      <c r="C60" s="2" t="s">
        <v>2379</v>
      </c>
      <c r="D60" s="2" t="s">
        <v>2380</v>
      </c>
      <c r="E60" s="4" t="s">
        <v>1362</v>
      </c>
      <c r="F60" s="2" t="s">
        <v>2381</v>
      </c>
      <c r="G60" s="2" t="s">
        <v>2382</v>
      </c>
      <c r="H60" s="2" t="s">
        <v>345</v>
      </c>
      <c r="I60" s="2" t="s">
        <v>195</v>
      </c>
      <c r="J60" s="2" t="s">
        <v>30</v>
      </c>
      <c r="K60" s="2" t="s">
        <v>30</v>
      </c>
      <c r="L60" s="2" t="s">
        <v>351</v>
      </c>
      <c r="M60" s="2" t="s">
        <v>41</v>
      </c>
      <c r="N60" s="2" t="s">
        <v>472</v>
      </c>
      <c r="O60" s="2" t="s">
        <v>141</v>
      </c>
      <c r="P60" s="2" t="s">
        <v>192</v>
      </c>
      <c r="Q60" s="2" t="s">
        <v>193</v>
      </c>
      <c r="R60" s="2" t="s">
        <v>431</v>
      </c>
      <c r="S60" s="2" t="s">
        <v>34</v>
      </c>
      <c r="T60" s="153">
        <v>5.22</v>
      </c>
      <c r="U60" s="2" t="s">
        <v>2383</v>
      </c>
      <c r="V60" s="166">
        <v>2E-3</v>
      </c>
      <c r="W60" s="168">
        <v>2.606E-2</v>
      </c>
      <c r="X60" s="4" t="s">
        <v>437</v>
      </c>
      <c r="Y60" s="4" t="s">
        <v>141</v>
      </c>
      <c r="Z60" s="153">
        <v>420000</v>
      </c>
      <c r="AA60" s="162">
        <v>1</v>
      </c>
      <c r="AB60" s="179">
        <v>102.35</v>
      </c>
      <c r="AD60" s="153">
        <v>429.87</v>
      </c>
      <c r="AG60" s="2" t="s">
        <v>36</v>
      </c>
      <c r="AH60" s="168">
        <v>1.21E-4</v>
      </c>
      <c r="AI60" s="168">
        <v>1.0559888091969999E-2</v>
      </c>
      <c r="AJ60" s="168">
        <v>9.9282711358116504E-4</v>
      </c>
    </row>
    <row r="61" spans="1:36">
      <c r="A61" s="2">
        <v>1182</v>
      </c>
      <c r="B61" s="2">
        <v>1182</v>
      </c>
      <c r="C61" s="2" t="s">
        <v>2379</v>
      </c>
      <c r="D61" s="2" t="s">
        <v>2380</v>
      </c>
      <c r="E61" s="4" t="s">
        <v>1362</v>
      </c>
      <c r="F61" s="2" t="s">
        <v>2384</v>
      </c>
      <c r="G61" s="2" t="s">
        <v>2385</v>
      </c>
      <c r="H61" s="2" t="s">
        <v>345</v>
      </c>
      <c r="I61" s="2" t="s">
        <v>195</v>
      </c>
      <c r="J61" s="2" t="s">
        <v>30</v>
      </c>
      <c r="K61" s="2" t="s">
        <v>30</v>
      </c>
      <c r="L61" s="2" t="s">
        <v>351</v>
      </c>
      <c r="M61" s="2" t="s">
        <v>41</v>
      </c>
      <c r="N61" s="2" t="s">
        <v>472</v>
      </c>
      <c r="O61" s="2" t="s">
        <v>141</v>
      </c>
      <c r="P61" s="2" t="s">
        <v>1375</v>
      </c>
      <c r="Q61" s="2" t="s">
        <v>193</v>
      </c>
      <c r="R61" s="2" t="s">
        <v>431</v>
      </c>
      <c r="S61" s="2" t="s">
        <v>34</v>
      </c>
      <c r="T61" s="153">
        <v>3.9239999999999999</v>
      </c>
      <c r="U61" s="2" t="s">
        <v>2386</v>
      </c>
      <c r="V61" s="166">
        <v>3.3599999999999998E-2</v>
      </c>
      <c r="W61" s="168">
        <v>3.0030000000000001E-2</v>
      </c>
      <c r="X61" s="4" t="s">
        <v>437</v>
      </c>
      <c r="Y61" s="4" t="s">
        <v>141</v>
      </c>
      <c r="Z61" s="153">
        <v>500000</v>
      </c>
      <c r="AA61" s="162">
        <v>1</v>
      </c>
      <c r="AB61" s="179">
        <v>107.83</v>
      </c>
      <c r="AD61" s="153">
        <v>539.15</v>
      </c>
      <c r="AG61" s="2" t="s">
        <v>36</v>
      </c>
      <c r="AH61" s="168">
        <v>4.28E-4</v>
      </c>
      <c r="AI61" s="168">
        <v>1.32443847320949E-2</v>
      </c>
      <c r="AJ61" s="168">
        <v>1.24522003928463E-3</v>
      </c>
    </row>
    <row r="62" spans="1:36">
      <c r="A62" s="2">
        <v>1182</v>
      </c>
      <c r="B62" s="2">
        <v>1182</v>
      </c>
      <c r="C62" s="2" t="s">
        <v>2379</v>
      </c>
      <c r="D62" s="2" t="s">
        <v>2380</v>
      </c>
      <c r="E62" s="4" t="s">
        <v>1362</v>
      </c>
      <c r="F62" s="2" t="s">
        <v>2387</v>
      </c>
      <c r="G62" s="2" t="s">
        <v>2388</v>
      </c>
      <c r="H62" s="2" t="s">
        <v>345</v>
      </c>
      <c r="I62" s="2" t="s">
        <v>195</v>
      </c>
      <c r="J62" s="2" t="s">
        <v>30</v>
      </c>
      <c r="K62" s="2" t="s">
        <v>30</v>
      </c>
      <c r="L62" s="2" t="s">
        <v>351</v>
      </c>
      <c r="M62" s="2" t="s">
        <v>41</v>
      </c>
      <c r="N62" s="2" t="s">
        <v>472</v>
      </c>
      <c r="O62" s="2" t="s">
        <v>141</v>
      </c>
      <c r="P62" s="2" t="s">
        <v>1375</v>
      </c>
      <c r="Q62" s="2" t="s">
        <v>193</v>
      </c>
      <c r="R62" s="2" t="s">
        <v>431</v>
      </c>
      <c r="S62" s="2" t="s">
        <v>34</v>
      </c>
      <c r="T62" s="153">
        <v>5.1970000000000001</v>
      </c>
      <c r="U62" s="2" t="s">
        <v>2389</v>
      </c>
      <c r="V62" s="166">
        <v>3.3500000000000002E-2</v>
      </c>
      <c r="W62" s="168">
        <v>3.1109999999999999E-2</v>
      </c>
      <c r="X62" s="4" t="s">
        <v>437</v>
      </c>
      <c r="Y62" s="4" t="s">
        <v>141</v>
      </c>
      <c r="Z62" s="153">
        <v>620000</v>
      </c>
      <c r="AA62" s="162">
        <v>1</v>
      </c>
      <c r="AB62" s="179">
        <v>102.42</v>
      </c>
      <c r="AD62" s="153">
        <v>635.00400000000002</v>
      </c>
      <c r="AG62" s="2" t="s">
        <v>36</v>
      </c>
      <c r="AH62" s="168">
        <v>7.2900000000000005E-4</v>
      </c>
      <c r="AI62" s="168">
        <v>1.55990675738091E-2</v>
      </c>
      <c r="AJ62" s="168">
        <v>1.46660429532764E-3</v>
      </c>
    </row>
    <row r="63" spans="1:36">
      <c r="A63" s="2">
        <v>1182</v>
      </c>
      <c r="B63" s="2">
        <v>1182</v>
      </c>
      <c r="C63" s="2" t="s">
        <v>2379</v>
      </c>
      <c r="D63" s="2" t="s">
        <v>2380</v>
      </c>
      <c r="E63" s="4" t="s">
        <v>1362</v>
      </c>
      <c r="F63" s="2" t="s">
        <v>2390</v>
      </c>
      <c r="G63" s="2" t="s">
        <v>2391</v>
      </c>
      <c r="H63" s="2" t="s">
        <v>345</v>
      </c>
      <c r="I63" s="2" t="s">
        <v>195</v>
      </c>
      <c r="J63" s="2" t="s">
        <v>30</v>
      </c>
      <c r="K63" s="2" t="s">
        <v>30</v>
      </c>
      <c r="L63" s="2" t="s">
        <v>351</v>
      </c>
      <c r="M63" s="2" t="s">
        <v>41</v>
      </c>
      <c r="N63" s="2" t="s">
        <v>472</v>
      </c>
      <c r="O63" s="2" t="s">
        <v>141</v>
      </c>
      <c r="P63" s="2" t="s">
        <v>192</v>
      </c>
      <c r="Q63" s="2" t="s">
        <v>193</v>
      </c>
      <c r="R63" s="2" t="s">
        <v>431</v>
      </c>
      <c r="S63" s="2" t="s">
        <v>34</v>
      </c>
      <c r="T63" s="153">
        <v>4.8879999999999999</v>
      </c>
      <c r="U63" s="2" t="s">
        <v>2392</v>
      </c>
      <c r="V63" s="166">
        <v>2.2013000000000001E-2</v>
      </c>
      <c r="W63" s="168">
        <v>2.606E-2</v>
      </c>
      <c r="X63" s="4" t="s">
        <v>437</v>
      </c>
      <c r="Y63" s="4" t="s">
        <v>141</v>
      </c>
      <c r="Z63" s="153">
        <v>810000</v>
      </c>
      <c r="AA63" s="162">
        <v>1</v>
      </c>
      <c r="AB63" s="179">
        <v>118.7</v>
      </c>
      <c r="AD63" s="153">
        <v>961.47</v>
      </c>
      <c r="AG63" s="2" t="s">
        <v>36</v>
      </c>
      <c r="AH63" s="168">
        <v>1.1540000000000001E-3</v>
      </c>
      <c r="AI63" s="168">
        <v>2.3618804763734201E-2</v>
      </c>
      <c r="AJ63" s="168">
        <v>2.2206096840786402E-3</v>
      </c>
    </row>
    <row r="64" spans="1:36">
      <c r="A64" s="2">
        <v>1182</v>
      </c>
      <c r="B64" s="2">
        <v>1182</v>
      </c>
      <c r="C64" s="2" t="s">
        <v>1915</v>
      </c>
      <c r="D64" s="2" t="s">
        <v>1916</v>
      </c>
      <c r="E64" s="4" t="s">
        <v>1362</v>
      </c>
      <c r="F64" s="2" t="s">
        <v>2393</v>
      </c>
      <c r="G64" s="2" t="s">
        <v>2394</v>
      </c>
      <c r="H64" s="2" t="s">
        <v>345</v>
      </c>
      <c r="I64" s="2" t="s">
        <v>195</v>
      </c>
      <c r="J64" s="2" t="s">
        <v>30</v>
      </c>
      <c r="K64" s="2" t="s">
        <v>30</v>
      </c>
      <c r="L64" s="2" t="s">
        <v>351</v>
      </c>
      <c r="M64" s="2" t="s">
        <v>41</v>
      </c>
      <c r="N64" s="2" t="s">
        <v>488</v>
      </c>
      <c r="O64" s="2" t="s">
        <v>141</v>
      </c>
      <c r="P64" s="2" t="s">
        <v>2193</v>
      </c>
      <c r="Q64" s="2" t="s">
        <v>193</v>
      </c>
      <c r="R64" s="2" t="s">
        <v>431</v>
      </c>
      <c r="S64" s="2" t="s">
        <v>34</v>
      </c>
      <c r="T64" s="153">
        <v>5.726</v>
      </c>
      <c r="U64" s="2" t="s">
        <v>2395</v>
      </c>
      <c r="V64" s="166">
        <v>3.61E-2</v>
      </c>
      <c r="W64" s="168">
        <v>3.0759999999999999E-2</v>
      </c>
      <c r="X64" s="4" t="s">
        <v>437</v>
      </c>
      <c r="Y64" s="4" t="s">
        <v>141</v>
      </c>
      <c r="Z64" s="153">
        <v>1023342.36</v>
      </c>
      <c r="AA64" s="162">
        <v>1</v>
      </c>
      <c r="AB64" s="179">
        <v>110.37</v>
      </c>
      <c r="AD64" s="153">
        <v>1129.463</v>
      </c>
      <c r="AG64" s="2" t="s">
        <v>36</v>
      </c>
      <c r="AH64" s="168">
        <v>6.5099999999999999E-4</v>
      </c>
      <c r="AI64" s="168">
        <v>2.7745603299776302E-2</v>
      </c>
      <c r="AJ64" s="168">
        <v>2.6086059813107301E-3</v>
      </c>
    </row>
    <row r="65" spans="1:36">
      <c r="A65" s="2">
        <v>1182</v>
      </c>
      <c r="B65" s="2">
        <v>1182</v>
      </c>
      <c r="C65" s="2" t="s">
        <v>1915</v>
      </c>
      <c r="D65" s="2" t="s">
        <v>1916</v>
      </c>
      <c r="E65" s="4" t="s">
        <v>1362</v>
      </c>
      <c r="F65" s="2" t="s">
        <v>2396</v>
      </c>
      <c r="G65" s="2" t="s">
        <v>2397</v>
      </c>
      <c r="H65" s="2" t="s">
        <v>345</v>
      </c>
      <c r="I65" s="2" t="s">
        <v>195</v>
      </c>
      <c r="J65" s="2" t="s">
        <v>30</v>
      </c>
      <c r="K65" s="2" t="s">
        <v>30</v>
      </c>
      <c r="L65" s="2" t="s">
        <v>351</v>
      </c>
      <c r="M65" s="2" t="s">
        <v>41</v>
      </c>
      <c r="N65" s="2" t="s">
        <v>488</v>
      </c>
      <c r="O65" s="2" t="s">
        <v>141</v>
      </c>
      <c r="P65" s="2" t="s">
        <v>2193</v>
      </c>
      <c r="Q65" s="2" t="s">
        <v>193</v>
      </c>
      <c r="R65" s="2" t="s">
        <v>431</v>
      </c>
      <c r="S65" s="2" t="s">
        <v>34</v>
      </c>
      <c r="T65" s="153">
        <v>1.038</v>
      </c>
      <c r="U65" s="2" t="s">
        <v>2398</v>
      </c>
      <c r="V65" s="166">
        <v>2.1499999999999998E-2</v>
      </c>
      <c r="W65" s="168">
        <v>2.657E-2</v>
      </c>
      <c r="X65" s="4" t="s">
        <v>437</v>
      </c>
      <c r="Y65" s="4" t="s">
        <v>141</v>
      </c>
      <c r="Z65" s="153">
        <v>20537</v>
      </c>
      <c r="AA65" s="162">
        <v>1</v>
      </c>
      <c r="AB65" s="179">
        <v>118.15</v>
      </c>
      <c r="AD65" s="153">
        <v>24.263999999999999</v>
      </c>
      <c r="AG65" s="2" t="s">
        <v>36</v>
      </c>
      <c r="AH65" s="168">
        <v>1.7E-5</v>
      </c>
      <c r="AI65" s="168">
        <v>5.9606402003272395E-4</v>
      </c>
      <c r="AJ65" s="168">
        <v>5.6041173482575603E-5</v>
      </c>
    </row>
    <row r="66" spans="1:36">
      <c r="A66" s="2">
        <v>1182</v>
      </c>
      <c r="B66" s="2">
        <v>1182</v>
      </c>
      <c r="C66" s="2" t="s">
        <v>1915</v>
      </c>
      <c r="D66" s="2" t="s">
        <v>1916</v>
      </c>
      <c r="E66" s="4" t="s">
        <v>1362</v>
      </c>
      <c r="F66" s="2" t="s">
        <v>2399</v>
      </c>
      <c r="G66" s="2" t="s">
        <v>2400</v>
      </c>
      <c r="H66" s="2" t="s">
        <v>345</v>
      </c>
      <c r="I66" s="2" t="s">
        <v>195</v>
      </c>
      <c r="J66" s="2" t="s">
        <v>30</v>
      </c>
      <c r="K66" s="2" t="s">
        <v>30</v>
      </c>
      <c r="L66" s="2" t="s">
        <v>351</v>
      </c>
      <c r="M66" s="2" t="s">
        <v>41</v>
      </c>
      <c r="N66" s="2" t="s">
        <v>488</v>
      </c>
      <c r="O66" s="2" t="s">
        <v>141</v>
      </c>
      <c r="P66" s="2" t="s">
        <v>2193</v>
      </c>
      <c r="Q66" s="2" t="s">
        <v>193</v>
      </c>
      <c r="R66" s="2" t="s">
        <v>431</v>
      </c>
      <c r="S66" s="2" t="s">
        <v>34</v>
      </c>
      <c r="T66" s="153">
        <v>3.4910000000000001</v>
      </c>
      <c r="U66" s="2" t="s">
        <v>2401</v>
      </c>
      <c r="V66" s="166">
        <v>2.2499999999999999E-2</v>
      </c>
      <c r="W66" s="168">
        <v>2.9399999999999999E-2</v>
      </c>
      <c r="X66" s="4" t="s">
        <v>437</v>
      </c>
      <c r="Y66" s="4" t="s">
        <v>141</v>
      </c>
      <c r="Z66" s="153">
        <v>475672.84</v>
      </c>
      <c r="AA66" s="162">
        <v>1</v>
      </c>
      <c r="AB66" s="179">
        <v>115.02</v>
      </c>
      <c r="AD66" s="153">
        <v>547.11900000000003</v>
      </c>
      <c r="AG66" s="2" t="s">
        <v>36</v>
      </c>
      <c r="AH66" s="168">
        <v>2.7E-4</v>
      </c>
      <c r="AI66" s="168">
        <v>1.3440143213063801E-2</v>
      </c>
      <c r="AJ66" s="168">
        <v>1.26362500020152E-3</v>
      </c>
    </row>
    <row r="67" spans="1:36">
      <c r="A67" s="2">
        <v>1182</v>
      </c>
      <c r="B67" s="2">
        <v>1182</v>
      </c>
      <c r="C67" s="2" t="s">
        <v>1923</v>
      </c>
      <c r="D67" s="2" t="s">
        <v>1503</v>
      </c>
      <c r="E67" s="4" t="s">
        <v>1362</v>
      </c>
      <c r="F67" s="2" t="s">
        <v>2402</v>
      </c>
      <c r="G67" s="2" t="s">
        <v>2403</v>
      </c>
      <c r="H67" s="2" t="s">
        <v>345</v>
      </c>
      <c r="I67" s="2" t="s">
        <v>992</v>
      </c>
      <c r="J67" s="2" t="s">
        <v>30</v>
      </c>
      <c r="K67" s="2" t="s">
        <v>30</v>
      </c>
      <c r="L67" s="2" t="s">
        <v>351</v>
      </c>
      <c r="M67" s="2" t="s">
        <v>41</v>
      </c>
      <c r="N67" s="2" t="s">
        <v>467</v>
      </c>
      <c r="O67" s="2" t="s">
        <v>141</v>
      </c>
      <c r="P67" s="2" t="s">
        <v>2174</v>
      </c>
      <c r="Q67" s="2" t="s">
        <v>439</v>
      </c>
      <c r="R67" s="2" t="s">
        <v>431</v>
      </c>
      <c r="S67" s="2" t="s">
        <v>34</v>
      </c>
      <c r="T67" s="153">
        <v>0.98399999999999999</v>
      </c>
      <c r="U67" s="2" t="s">
        <v>2404</v>
      </c>
      <c r="V67" s="166">
        <v>0.114</v>
      </c>
      <c r="W67" s="168">
        <v>5.747E-2</v>
      </c>
      <c r="X67" s="4" t="s">
        <v>437</v>
      </c>
      <c r="Y67" s="4" t="s">
        <v>141</v>
      </c>
      <c r="Z67" s="153">
        <v>517152.9</v>
      </c>
      <c r="AA67" s="162">
        <v>1</v>
      </c>
      <c r="AB67" s="179">
        <v>101.2</v>
      </c>
      <c r="AD67" s="153">
        <v>523.35900000000004</v>
      </c>
      <c r="AG67" s="2" t="s">
        <v>36</v>
      </c>
      <c r="AH67" s="168">
        <v>2.1389999999999998E-3</v>
      </c>
      <c r="AI67" s="168">
        <v>1.28564674702655E-2</v>
      </c>
      <c r="AJ67" s="168">
        <v>1.2087485566310201E-3</v>
      </c>
    </row>
    <row r="68" spans="1:36">
      <c r="A68" s="2">
        <v>1182</v>
      </c>
      <c r="B68" s="2">
        <v>1182</v>
      </c>
      <c r="C68" s="2" t="s">
        <v>1923</v>
      </c>
      <c r="D68" s="2" t="s">
        <v>1503</v>
      </c>
      <c r="E68" s="4" t="s">
        <v>1362</v>
      </c>
      <c r="F68" s="2" t="s">
        <v>2405</v>
      </c>
      <c r="G68" s="2" t="s">
        <v>2406</v>
      </c>
      <c r="H68" s="2" t="s">
        <v>345</v>
      </c>
      <c r="I68" s="2" t="s">
        <v>992</v>
      </c>
      <c r="J68" s="2" t="s">
        <v>30</v>
      </c>
      <c r="K68" s="2" t="s">
        <v>30</v>
      </c>
      <c r="L68" s="2" t="s">
        <v>351</v>
      </c>
      <c r="M68" s="2" t="s">
        <v>41</v>
      </c>
      <c r="N68" s="2" t="s">
        <v>467</v>
      </c>
      <c r="O68" s="2" t="s">
        <v>141</v>
      </c>
      <c r="P68" s="2" t="s">
        <v>2174</v>
      </c>
      <c r="Q68" s="2" t="s">
        <v>439</v>
      </c>
      <c r="R68" s="2" t="s">
        <v>431</v>
      </c>
      <c r="S68" s="2" t="s">
        <v>34</v>
      </c>
      <c r="T68" s="153">
        <v>2.1619999999999999</v>
      </c>
      <c r="U68" s="2" t="s">
        <v>2407</v>
      </c>
      <c r="V68" s="166">
        <v>7.22E-2</v>
      </c>
      <c r="W68" s="168">
        <v>6.2089999999999999E-2</v>
      </c>
      <c r="X68" s="4" t="s">
        <v>437</v>
      </c>
      <c r="Y68" s="4" t="s">
        <v>141</v>
      </c>
      <c r="Z68" s="153">
        <v>299000</v>
      </c>
      <c r="AA68" s="162">
        <v>1</v>
      </c>
      <c r="AB68" s="179">
        <v>103.55</v>
      </c>
      <c r="AD68" s="153">
        <v>309.61500000000001</v>
      </c>
      <c r="AG68" s="2" t="s">
        <v>36</v>
      </c>
      <c r="AH68" s="168">
        <v>8.5899999999999995E-4</v>
      </c>
      <c r="AI68" s="168">
        <v>7.60577493579745E-3</v>
      </c>
      <c r="AJ68" s="168">
        <v>7.1508518937789505E-4</v>
      </c>
    </row>
    <row r="69" spans="1:36">
      <c r="A69" s="2">
        <v>1182</v>
      </c>
      <c r="B69" s="2">
        <v>1182</v>
      </c>
      <c r="C69" s="2" t="s">
        <v>1923</v>
      </c>
      <c r="D69" s="2" t="s">
        <v>1503</v>
      </c>
      <c r="E69" s="4" t="s">
        <v>1362</v>
      </c>
      <c r="F69" s="2" t="s">
        <v>2408</v>
      </c>
      <c r="G69" s="2" t="s">
        <v>2409</v>
      </c>
      <c r="H69" s="2" t="s">
        <v>345</v>
      </c>
      <c r="I69" s="2" t="s">
        <v>992</v>
      </c>
      <c r="J69" s="2" t="s">
        <v>30</v>
      </c>
      <c r="K69" s="2" t="s">
        <v>30</v>
      </c>
      <c r="L69" s="2" t="s">
        <v>351</v>
      </c>
      <c r="M69" s="2" t="s">
        <v>31</v>
      </c>
      <c r="N69" s="2" t="s">
        <v>467</v>
      </c>
      <c r="O69" s="2" t="s">
        <v>141</v>
      </c>
      <c r="P69" s="2" t="s">
        <v>2174</v>
      </c>
      <c r="Q69" s="2" t="s">
        <v>439</v>
      </c>
      <c r="R69" s="2" t="s">
        <v>431</v>
      </c>
      <c r="S69" s="2" t="s">
        <v>34</v>
      </c>
      <c r="T69" s="153">
        <v>3.2839999999999998</v>
      </c>
      <c r="U69" s="2" t="s">
        <v>2253</v>
      </c>
      <c r="V69" s="166">
        <v>6.4000000000000001E-2</v>
      </c>
      <c r="W69" s="168">
        <v>6.4170000000000005E-2</v>
      </c>
      <c r="X69" s="4" t="s">
        <v>437</v>
      </c>
      <c r="Y69" s="4" t="s">
        <v>141</v>
      </c>
      <c r="Z69" s="153">
        <v>409000</v>
      </c>
      <c r="AA69" s="162">
        <v>1</v>
      </c>
      <c r="AB69" s="179">
        <v>101.3</v>
      </c>
      <c r="AD69" s="153">
        <v>414.31700000000001</v>
      </c>
      <c r="AG69" s="2" t="s">
        <v>36</v>
      </c>
      <c r="AH69" s="168">
        <v>2.0449999999999999E-3</v>
      </c>
      <c r="AI69" s="168">
        <v>1.0177823887688699E-2</v>
      </c>
      <c r="AJ69" s="168">
        <v>9.5690592787960895E-4</v>
      </c>
    </row>
    <row r="70" spans="1:36">
      <c r="A70" s="2">
        <v>1182</v>
      </c>
      <c r="B70" s="2">
        <v>1182</v>
      </c>
      <c r="C70" s="2" t="s">
        <v>2410</v>
      </c>
      <c r="D70" s="2" t="s">
        <v>2411</v>
      </c>
      <c r="E70" s="4" t="s">
        <v>1362</v>
      </c>
      <c r="F70" s="2" t="s">
        <v>2412</v>
      </c>
      <c r="G70" s="2" t="s">
        <v>2413</v>
      </c>
      <c r="H70" s="2" t="s">
        <v>345</v>
      </c>
      <c r="I70" s="2" t="s">
        <v>195</v>
      </c>
      <c r="J70" s="2" t="s">
        <v>30</v>
      </c>
      <c r="K70" s="2" t="s">
        <v>30</v>
      </c>
      <c r="L70" s="2" t="s">
        <v>351</v>
      </c>
      <c r="M70" s="2" t="s">
        <v>41</v>
      </c>
      <c r="N70" s="2" t="s">
        <v>471</v>
      </c>
      <c r="O70" s="2" t="s">
        <v>141</v>
      </c>
      <c r="P70" s="2" t="s">
        <v>1356</v>
      </c>
      <c r="Q70" s="2" t="s">
        <v>439</v>
      </c>
      <c r="R70" s="2" t="s">
        <v>431</v>
      </c>
      <c r="S70" s="2" t="s">
        <v>34</v>
      </c>
      <c r="T70" s="153">
        <v>3.2440000000000002</v>
      </c>
      <c r="U70" s="2" t="s">
        <v>2414</v>
      </c>
      <c r="V70" s="166">
        <v>2.07E-2</v>
      </c>
      <c r="W70" s="168">
        <v>4.1939999999999998E-2</v>
      </c>
      <c r="X70" s="4" t="s">
        <v>437</v>
      </c>
      <c r="Y70" s="4" t="s">
        <v>141</v>
      </c>
      <c r="Z70" s="153">
        <v>350537.71</v>
      </c>
      <c r="AA70" s="162">
        <v>1</v>
      </c>
      <c r="AB70" s="179">
        <v>105.96</v>
      </c>
      <c r="AD70" s="153">
        <v>371.43</v>
      </c>
      <c r="AG70" s="2" t="s">
        <v>36</v>
      </c>
      <c r="AH70" s="168">
        <v>7.3499999999999998E-4</v>
      </c>
      <c r="AI70" s="168">
        <v>9.1242856523984402E-3</v>
      </c>
      <c r="AJ70" s="168">
        <v>8.5785361633229195E-4</v>
      </c>
    </row>
    <row r="71" spans="1:36">
      <c r="A71" s="2">
        <v>1182</v>
      </c>
      <c r="B71" s="2">
        <v>1182</v>
      </c>
      <c r="C71" s="2" t="s">
        <v>2415</v>
      </c>
      <c r="D71" s="2" t="s">
        <v>2416</v>
      </c>
      <c r="E71" s="4" t="s">
        <v>1362</v>
      </c>
      <c r="F71" s="2" t="s">
        <v>2417</v>
      </c>
      <c r="G71" s="2" t="s">
        <v>2418</v>
      </c>
      <c r="H71" s="2" t="s">
        <v>345</v>
      </c>
      <c r="I71" s="2" t="s">
        <v>195</v>
      </c>
      <c r="J71" s="2" t="s">
        <v>30</v>
      </c>
      <c r="K71" s="2" t="s">
        <v>30</v>
      </c>
      <c r="L71" s="2" t="s">
        <v>351</v>
      </c>
      <c r="M71" s="2" t="s">
        <v>41</v>
      </c>
      <c r="N71" s="2" t="s">
        <v>502</v>
      </c>
      <c r="O71" s="2" t="s">
        <v>141</v>
      </c>
      <c r="P71" s="2" t="s">
        <v>192</v>
      </c>
      <c r="Q71" s="2" t="s">
        <v>193</v>
      </c>
      <c r="R71" s="2" t="s">
        <v>431</v>
      </c>
      <c r="S71" s="2" t="s">
        <v>34</v>
      </c>
      <c r="T71" s="153">
        <v>11.712999999999999</v>
      </c>
      <c r="U71" s="2" t="s">
        <v>2419</v>
      </c>
      <c r="V71" s="166">
        <v>2.07E-2</v>
      </c>
      <c r="W71" s="168">
        <v>2.9860000000000001E-2</v>
      </c>
      <c r="X71" s="4" t="s">
        <v>437</v>
      </c>
      <c r="Y71" s="4" t="s">
        <v>141</v>
      </c>
      <c r="Z71" s="153">
        <v>283659.58</v>
      </c>
      <c r="AA71" s="162">
        <v>1</v>
      </c>
      <c r="AB71" s="179">
        <v>102.91</v>
      </c>
      <c r="AD71" s="153">
        <v>291.91399999999999</v>
      </c>
      <c r="AG71" s="2" t="s">
        <v>36</v>
      </c>
      <c r="AH71" s="168">
        <v>5.1999999999999997E-5</v>
      </c>
      <c r="AI71" s="168">
        <v>7.1709585492515399E-3</v>
      </c>
      <c r="AJ71" s="168">
        <v>6.7420431126324497E-4</v>
      </c>
    </row>
    <row r="72" spans="1:36">
      <c r="A72" s="2">
        <v>1182</v>
      </c>
      <c r="B72" s="2">
        <v>1182</v>
      </c>
      <c r="C72" s="2" t="s">
        <v>2420</v>
      </c>
      <c r="D72" s="2" t="s">
        <v>2421</v>
      </c>
      <c r="E72" s="4" t="s">
        <v>337</v>
      </c>
      <c r="F72" s="2" t="s">
        <v>2422</v>
      </c>
      <c r="G72" s="2" t="s">
        <v>2423</v>
      </c>
      <c r="H72" s="2" t="s">
        <v>345</v>
      </c>
      <c r="I72" s="2" t="s">
        <v>992</v>
      </c>
      <c r="J72" s="2" t="s">
        <v>30</v>
      </c>
      <c r="K72" s="2" t="s">
        <v>30</v>
      </c>
      <c r="L72" s="2" t="s">
        <v>351</v>
      </c>
      <c r="M72" s="2" t="s">
        <v>31</v>
      </c>
      <c r="N72" s="2" t="s">
        <v>478</v>
      </c>
      <c r="O72" s="2" t="s">
        <v>141</v>
      </c>
      <c r="P72" s="2" t="s">
        <v>2174</v>
      </c>
      <c r="Q72" s="2" t="s">
        <v>193</v>
      </c>
      <c r="R72" s="2" t="s">
        <v>431</v>
      </c>
      <c r="S72" s="2" t="s">
        <v>34</v>
      </c>
      <c r="T72" s="153">
        <v>3.3740000000000001</v>
      </c>
      <c r="U72" s="2" t="s">
        <v>2424</v>
      </c>
      <c r="V72" s="166">
        <v>6.7000000000000004E-2</v>
      </c>
      <c r="W72" s="168">
        <v>5.6849999999999998E-2</v>
      </c>
      <c r="X72" s="4" t="s">
        <v>437</v>
      </c>
      <c r="Y72" s="4" t="s">
        <v>141</v>
      </c>
      <c r="Z72" s="153">
        <v>261000</v>
      </c>
      <c r="AA72" s="162">
        <v>1</v>
      </c>
      <c r="AB72" s="179">
        <v>103.63</v>
      </c>
      <c r="AD72" s="153">
        <v>270.47399999999999</v>
      </c>
      <c r="AG72" s="2" t="s">
        <v>36</v>
      </c>
      <c r="AH72" s="168">
        <v>2.8699999999999998E-4</v>
      </c>
      <c r="AI72" s="168">
        <v>6.6442839457369098E-3</v>
      </c>
      <c r="AJ72" s="168">
        <v>6.24687041586726E-4</v>
      </c>
    </row>
    <row r="73" spans="1:36">
      <c r="A73" s="2">
        <v>1182</v>
      </c>
      <c r="B73" s="2">
        <v>1182</v>
      </c>
      <c r="C73" s="2" t="s">
        <v>2425</v>
      </c>
      <c r="D73" s="2" t="s">
        <v>2426</v>
      </c>
      <c r="E73" s="4" t="s">
        <v>1362</v>
      </c>
      <c r="F73" s="2" t="s">
        <v>2427</v>
      </c>
      <c r="G73" s="2" t="s">
        <v>2428</v>
      </c>
      <c r="H73" s="2" t="s">
        <v>345</v>
      </c>
      <c r="I73" s="2" t="s">
        <v>992</v>
      </c>
      <c r="J73" s="2" t="s">
        <v>30</v>
      </c>
      <c r="K73" s="2" t="s">
        <v>30</v>
      </c>
      <c r="L73" s="2" t="s">
        <v>351</v>
      </c>
      <c r="M73" s="2" t="s">
        <v>31</v>
      </c>
      <c r="N73" s="2" t="s">
        <v>505</v>
      </c>
      <c r="O73" s="2" t="s">
        <v>141</v>
      </c>
      <c r="P73" s="2" t="s">
        <v>1519</v>
      </c>
      <c r="Q73" s="2" t="s">
        <v>434</v>
      </c>
      <c r="R73" s="2" t="s">
        <v>434</v>
      </c>
      <c r="S73" s="2" t="s">
        <v>34</v>
      </c>
      <c r="T73" s="153">
        <v>4.0650000000000004</v>
      </c>
      <c r="U73" s="2" t="s">
        <v>2429</v>
      </c>
      <c r="V73" s="166">
        <v>5.8999999999999997E-2</v>
      </c>
      <c r="W73" s="168">
        <v>5.9499999999999997E-2</v>
      </c>
      <c r="X73" s="4" t="s">
        <v>437</v>
      </c>
      <c r="Y73" s="4" t="s">
        <v>141</v>
      </c>
      <c r="Z73" s="153">
        <v>620000</v>
      </c>
      <c r="AA73" s="162">
        <v>1</v>
      </c>
      <c r="AB73" s="179">
        <v>100.46</v>
      </c>
      <c r="AD73" s="153">
        <v>622.85199999999998</v>
      </c>
      <c r="AG73" s="2" t="s">
        <v>36</v>
      </c>
      <c r="AH73" s="168">
        <v>1.2750000000000001E-3</v>
      </c>
      <c r="AI73" s="168">
        <v>1.53005499752476E-2</v>
      </c>
      <c r="AJ73" s="168">
        <v>1.43853805417511E-3</v>
      </c>
    </row>
    <row r="74" spans="1:36">
      <c r="A74" s="2">
        <v>1182</v>
      </c>
      <c r="B74" s="2">
        <v>1182</v>
      </c>
      <c r="C74" s="2" t="s">
        <v>2430</v>
      </c>
      <c r="D74" s="2" t="s">
        <v>2431</v>
      </c>
      <c r="E74" s="4" t="s">
        <v>1362</v>
      </c>
      <c r="F74" s="2" t="s">
        <v>2432</v>
      </c>
      <c r="G74" s="2" t="s">
        <v>2433</v>
      </c>
      <c r="H74" s="2" t="s">
        <v>345</v>
      </c>
      <c r="I74" s="2" t="s">
        <v>992</v>
      </c>
      <c r="J74" s="2" t="s">
        <v>30</v>
      </c>
      <c r="K74" s="2" t="s">
        <v>30</v>
      </c>
      <c r="L74" s="2" t="s">
        <v>351</v>
      </c>
      <c r="M74" s="2" t="s">
        <v>41</v>
      </c>
      <c r="N74" s="2" t="s">
        <v>465</v>
      </c>
      <c r="O74" s="2" t="s">
        <v>141</v>
      </c>
      <c r="P74" s="2" t="s">
        <v>2174</v>
      </c>
      <c r="Q74" s="2" t="s">
        <v>439</v>
      </c>
      <c r="R74" s="2" t="s">
        <v>431</v>
      </c>
      <c r="S74" s="2" t="s">
        <v>34</v>
      </c>
      <c r="T74" s="153">
        <v>3.2429999999999999</v>
      </c>
      <c r="U74" s="2" t="s">
        <v>2434</v>
      </c>
      <c r="V74" s="166">
        <v>6.9500000000000006E-2</v>
      </c>
      <c r="W74" s="168">
        <v>5.7419999999999999E-2</v>
      </c>
      <c r="X74" s="4" t="s">
        <v>437</v>
      </c>
      <c r="Y74" s="4" t="s">
        <v>141</v>
      </c>
      <c r="Z74" s="153">
        <v>370000</v>
      </c>
      <c r="AA74" s="162">
        <v>1</v>
      </c>
      <c r="AB74" s="179">
        <v>105.91</v>
      </c>
      <c r="AD74" s="153">
        <v>391.86700000000002</v>
      </c>
      <c r="AG74" s="2" t="s">
        <v>36</v>
      </c>
      <c r="AH74" s="168">
        <v>4.3800000000000002E-4</v>
      </c>
      <c r="AI74" s="168">
        <v>9.6263327678972992E-3</v>
      </c>
      <c r="AJ74" s="168">
        <v>9.0505544122109101E-4</v>
      </c>
    </row>
    <row r="75" spans="1:36">
      <c r="A75" s="2">
        <v>1182</v>
      </c>
      <c r="B75" s="2">
        <v>1182</v>
      </c>
      <c r="C75" s="2" t="s">
        <v>2430</v>
      </c>
      <c r="D75" s="2" t="s">
        <v>2431</v>
      </c>
      <c r="E75" s="4" t="s">
        <v>1362</v>
      </c>
      <c r="F75" s="2" t="s">
        <v>2435</v>
      </c>
      <c r="G75" s="2" t="s">
        <v>2436</v>
      </c>
      <c r="H75" s="2" t="s">
        <v>345</v>
      </c>
      <c r="I75" s="2" t="s">
        <v>992</v>
      </c>
      <c r="J75" s="2" t="s">
        <v>30</v>
      </c>
      <c r="K75" s="2" t="s">
        <v>30</v>
      </c>
      <c r="L75" s="2" t="s">
        <v>351</v>
      </c>
      <c r="M75" s="2" t="s">
        <v>31</v>
      </c>
      <c r="N75" s="2" t="s">
        <v>465</v>
      </c>
      <c r="O75" s="2" t="s">
        <v>141</v>
      </c>
      <c r="P75" s="2" t="s">
        <v>2174</v>
      </c>
      <c r="Q75" s="2" t="s">
        <v>439</v>
      </c>
      <c r="R75" s="2" t="s">
        <v>431</v>
      </c>
      <c r="S75" s="2" t="s">
        <v>34</v>
      </c>
      <c r="T75" s="153">
        <v>5.819</v>
      </c>
      <c r="U75" s="2" t="s">
        <v>2437</v>
      </c>
      <c r="V75" s="166">
        <v>6.6900000000000001E-2</v>
      </c>
      <c r="W75" s="168">
        <v>6.0769999999999998E-2</v>
      </c>
      <c r="X75" s="4" t="s">
        <v>437</v>
      </c>
      <c r="Y75" s="4" t="s">
        <v>141</v>
      </c>
      <c r="Z75" s="153">
        <v>171558</v>
      </c>
      <c r="AA75" s="162">
        <v>1</v>
      </c>
      <c r="AB75" s="179">
        <v>105.74</v>
      </c>
      <c r="AD75" s="153">
        <v>181.405</v>
      </c>
      <c r="AG75" s="2" t="s">
        <v>36</v>
      </c>
      <c r="AH75" s="168">
        <v>2.2699999999999999E-4</v>
      </c>
      <c r="AI75" s="168">
        <v>4.4562798790978402E-3</v>
      </c>
      <c r="AJ75" s="168">
        <v>4.1897370986714201E-4</v>
      </c>
    </row>
    <row r="76" spans="1:36">
      <c r="A76" s="2">
        <v>1182</v>
      </c>
      <c r="B76" s="2">
        <v>1182</v>
      </c>
      <c r="C76" s="2" t="s">
        <v>2438</v>
      </c>
      <c r="D76" s="2" t="s">
        <v>2439</v>
      </c>
      <c r="E76" s="4" t="s">
        <v>338</v>
      </c>
      <c r="F76" s="2" t="s">
        <v>2440</v>
      </c>
      <c r="G76" s="2" t="s">
        <v>2441</v>
      </c>
      <c r="H76" s="2" t="s">
        <v>345</v>
      </c>
      <c r="I76" s="2" t="s">
        <v>992</v>
      </c>
      <c r="J76" s="2" t="s">
        <v>30</v>
      </c>
      <c r="K76" s="2" t="s">
        <v>30</v>
      </c>
      <c r="L76" s="2" t="s">
        <v>351</v>
      </c>
      <c r="M76" s="2" t="s">
        <v>31</v>
      </c>
      <c r="N76" s="2" t="s">
        <v>489</v>
      </c>
      <c r="O76" s="2" t="s">
        <v>141</v>
      </c>
      <c r="P76" s="2" t="s">
        <v>2193</v>
      </c>
      <c r="Q76" s="2" t="s">
        <v>193</v>
      </c>
      <c r="R76" s="2" t="s">
        <v>431</v>
      </c>
      <c r="S76" s="2" t="s">
        <v>34</v>
      </c>
      <c r="T76" s="153">
        <v>3.5379999999999998</v>
      </c>
      <c r="U76" s="2" t="s">
        <v>2442</v>
      </c>
      <c r="V76" s="166">
        <v>6.25E-2</v>
      </c>
      <c r="W76" s="168">
        <v>5.7919999999999999E-2</v>
      </c>
      <c r="X76" s="4" t="s">
        <v>437</v>
      </c>
      <c r="Y76" s="4" t="s">
        <v>141</v>
      </c>
      <c r="Z76" s="153">
        <v>576871</v>
      </c>
      <c r="AA76" s="162">
        <v>1</v>
      </c>
      <c r="AB76" s="179">
        <v>104.79</v>
      </c>
      <c r="AD76" s="153">
        <v>604.50300000000004</v>
      </c>
      <c r="AG76" s="2" t="s">
        <v>36</v>
      </c>
      <c r="AH76" s="168">
        <v>1.049E-3</v>
      </c>
      <c r="AI76" s="168">
        <v>1.48498041453244E-2</v>
      </c>
      <c r="AJ76" s="168">
        <v>1.39615951025648E-3</v>
      </c>
    </row>
    <row r="77" spans="1:36">
      <c r="A77" s="2">
        <v>1182</v>
      </c>
      <c r="B77" s="2">
        <v>1182</v>
      </c>
      <c r="C77" s="2" t="s">
        <v>2443</v>
      </c>
      <c r="D77" s="2" t="s">
        <v>2444</v>
      </c>
      <c r="E77" s="4" t="s">
        <v>338</v>
      </c>
      <c r="F77" s="2" t="s">
        <v>2445</v>
      </c>
      <c r="G77" s="2" t="s">
        <v>2446</v>
      </c>
      <c r="H77" s="2" t="s">
        <v>345</v>
      </c>
      <c r="I77" s="2" t="s">
        <v>992</v>
      </c>
      <c r="J77" s="2" t="s">
        <v>30</v>
      </c>
      <c r="K77" s="2" t="s">
        <v>251</v>
      </c>
      <c r="L77" s="2" t="s">
        <v>351</v>
      </c>
      <c r="M77" s="2" t="s">
        <v>41</v>
      </c>
      <c r="N77" s="2" t="s">
        <v>489</v>
      </c>
      <c r="O77" s="2" t="s">
        <v>141</v>
      </c>
      <c r="P77" s="2" t="s">
        <v>2193</v>
      </c>
      <c r="Q77" s="2" t="s">
        <v>193</v>
      </c>
      <c r="R77" s="2" t="s">
        <v>431</v>
      </c>
      <c r="S77" s="2" t="s">
        <v>34</v>
      </c>
      <c r="T77" s="153">
        <v>1.675</v>
      </c>
      <c r="U77" s="2" t="s">
        <v>1357</v>
      </c>
      <c r="V77" s="166">
        <v>3.49E-2</v>
      </c>
      <c r="W77" s="168">
        <v>5.8569999999999997E-2</v>
      </c>
      <c r="X77" s="4" t="s">
        <v>437</v>
      </c>
      <c r="Y77" s="4" t="s">
        <v>141</v>
      </c>
      <c r="Z77" s="153">
        <v>744564</v>
      </c>
      <c r="AA77" s="162">
        <v>1</v>
      </c>
      <c r="AB77" s="179">
        <v>97.15</v>
      </c>
      <c r="AD77" s="153">
        <v>723.34400000000005</v>
      </c>
      <c r="AG77" s="2" t="s">
        <v>36</v>
      </c>
      <c r="AH77" s="168">
        <v>7.8700000000000005E-4</v>
      </c>
      <c r="AI77" s="168">
        <v>1.7769164888376099E-2</v>
      </c>
      <c r="AJ77" s="168">
        <v>1.6706340572197401E-3</v>
      </c>
    </row>
    <row r="78" spans="1:36">
      <c r="A78" s="2">
        <v>1182</v>
      </c>
      <c r="B78" s="2">
        <v>1182</v>
      </c>
      <c r="C78" s="2" t="s">
        <v>2443</v>
      </c>
      <c r="D78" s="2" t="s">
        <v>2444</v>
      </c>
      <c r="E78" s="4" t="s">
        <v>338</v>
      </c>
      <c r="F78" s="2" t="s">
        <v>2447</v>
      </c>
      <c r="G78" s="2" t="s">
        <v>2448</v>
      </c>
      <c r="H78" s="2" t="s">
        <v>345</v>
      </c>
      <c r="I78" s="2" t="s">
        <v>992</v>
      </c>
      <c r="J78" s="2" t="s">
        <v>30</v>
      </c>
      <c r="K78" s="2" t="s">
        <v>251</v>
      </c>
      <c r="L78" s="2" t="s">
        <v>351</v>
      </c>
      <c r="M78" s="2" t="s">
        <v>31</v>
      </c>
      <c r="N78" s="2" t="s">
        <v>489</v>
      </c>
      <c r="O78" s="2" t="s">
        <v>141</v>
      </c>
      <c r="P78" s="2" t="s">
        <v>2193</v>
      </c>
      <c r="Q78" s="2" t="s">
        <v>193</v>
      </c>
      <c r="R78" s="2" t="s">
        <v>431</v>
      </c>
      <c r="S78" s="2" t="s">
        <v>34</v>
      </c>
      <c r="T78" s="153">
        <v>4.016</v>
      </c>
      <c r="U78" s="2" t="s">
        <v>2449</v>
      </c>
      <c r="V78" s="166">
        <v>6.7400000000000002E-2</v>
      </c>
      <c r="W78" s="168">
        <v>6.0229999999999999E-2</v>
      </c>
      <c r="X78" s="4" t="s">
        <v>437</v>
      </c>
      <c r="Y78" s="4" t="s">
        <v>141</v>
      </c>
      <c r="Z78" s="153">
        <v>381000</v>
      </c>
      <c r="AA78" s="162">
        <v>1</v>
      </c>
      <c r="AB78" s="179">
        <v>106.73</v>
      </c>
      <c r="AD78" s="153">
        <v>406.64100000000002</v>
      </c>
      <c r="AG78" s="2" t="s">
        <v>36</v>
      </c>
      <c r="AH78" s="168">
        <v>1.3370000000000001E-3</v>
      </c>
      <c r="AI78" s="168">
        <v>9.9892679683932506E-3</v>
      </c>
      <c r="AJ78" s="168">
        <v>9.3917814255912904E-4</v>
      </c>
    </row>
    <row r="79" spans="1:36">
      <c r="A79" s="2">
        <v>1182</v>
      </c>
      <c r="B79" s="2">
        <v>1182</v>
      </c>
      <c r="C79" s="2" t="s">
        <v>1941</v>
      </c>
      <c r="D79" s="2" t="s">
        <v>1942</v>
      </c>
      <c r="E79" s="4" t="s">
        <v>1362</v>
      </c>
      <c r="F79" s="2" t="s">
        <v>2450</v>
      </c>
      <c r="G79" s="2" t="s">
        <v>2451</v>
      </c>
      <c r="H79" s="2" t="s">
        <v>345</v>
      </c>
      <c r="I79" s="2" t="s">
        <v>992</v>
      </c>
      <c r="J79" s="2" t="s">
        <v>30</v>
      </c>
      <c r="K79" s="2" t="s">
        <v>30</v>
      </c>
      <c r="L79" s="2" t="s">
        <v>351</v>
      </c>
      <c r="M79" s="2" t="s">
        <v>41</v>
      </c>
      <c r="N79" s="2" t="s">
        <v>509</v>
      </c>
      <c r="O79" s="2" t="s">
        <v>141</v>
      </c>
      <c r="P79" s="2" t="s">
        <v>1367</v>
      </c>
      <c r="Q79" s="2" t="s">
        <v>193</v>
      </c>
      <c r="R79" s="2" t="s">
        <v>431</v>
      </c>
      <c r="S79" s="2" t="s">
        <v>34</v>
      </c>
      <c r="T79" s="153">
        <v>2.9910000000000001</v>
      </c>
      <c r="U79" s="2" t="s">
        <v>2452</v>
      </c>
      <c r="V79" s="166">
        <v>4.7300000000000002E-2</v>
      </c>
      <c r="W79" s="168">
        <v>5.0959999999999998E-2</v>
      </c>
      <c r="X79" s="4" t="s">
        <v>437</v>
      </c>
      <c r="Y79" s="4" t="s">
        <v>141</v>
      </c>
      <c r="Z79" s="153">
        <v>209000</v>
      </c>
      <c r="AA79" s="162">
        <v>1</v>
      </c>
      <c r="AB79" s="179">
        <v>100.21</v>
      </c>
      <c r="AD79" s="153">
        <v>209.43899999999999</v>
      </c>
      <c r="AG79" s="2" t="s">
        <v>36</v>
      </c>
      <c r="AH79" s="168">
        <v>4.4499999999999997E-4</v>
      </c>
      <c r="AI79" s="168">
        <v>5.1449306676560301E-3</v>
      </c>
      <c r="AJ79" s="168">
        <v>4.8371977239308202E-4</v>
      </c>
    </row>
    <row r="80" spans="1:36">
      <c r="A80" s="2">
        <v>1182</v>
      </c>
      <c r="B80" s="2">
        <v>1182</v>
      </c>
      <c r="C80" s="2" t="s">
        <v>1945</v>
      </c>
      <c r="D80" s="2" t="s">
        <v>1946</v>
      </c>
      <c r="E80" s="4" t="s">
        <v>1362</v>
      </c>
      <c r="F80" s="2" t="s">
        <v>2453</v>
      </c>
      <c r="G80" s="2" t="s">
        <v>2454</v>
      </c>
      <c r="H80" s="2" t="s">
        <v>345</v>
      </c>
      <c r="I80" s="2" t="s">
        <v>195</v>
      </c>
      <c r="J80" s="2" t="s">
        <v>30</v>
      </c>
      <c r="K80" s="2" t="s">
        <v>30</v>
      </c>
      <c r="L80" s="2" t="s">
        <v>351</v>
      </c>
      <c r="M80" s="2" t="s">
        <v>41</v>
      </c>
      <c r="N80" s="2" t="s">
        <v>488</v>
      </c>
      <c r="O80" s="2" t="s">
        <v>141</v>
      </c>
      <c r="P80" s="2" t="s">
        <v>1532</v>
      </c>
      <c r="Q80" s="2" t="s">
        <v>439</v>
      </c>
      <c r="R80" s="2" t="s">
        <v>431</v>
      </c>
      <c r="S80" s="2" t="s">
        <v>34</v>
      </c>
      <c r="T80" s="153">
        <v>2.0680000000000001</v>
      </c>
      <c r="U80" s="2" t="s">
        <v>1501</v>
      </c>
      <c r="V80" s="166">
        <v>1.77E-2</v>
      </c>
      <c r="W80" s="168">
        <v>2.751E-2</v>
      </c>
      <c r="X80" s="4" t="s">
        <v>437</v>
      </c>
      <c r="Y80" s="4" t="s">
        <v>141</v>
      </c>
      <c r="Z80" s="153">
        <v>192000</v>
      </c>
      <c r="AA80" s="162">
        <v>1</v>
      </c>
      <c r="AB80" s="179">
        <v>113.81</v>
      </c>
      <c r="AD80" s="153">
        <v>218.51499999999999</v>
      </c>
      <c r="AG80" s="2" t="s">
        <v>36</v>
      </c>
      <c r="AH80" s="168">
        <v>7.3999999999999996E-5</v>
      </c>
      <c r="AI80" s="168">
        <v>5.3678927545407797E-3</v>
      </c>
      <c r="AJ80" s="168">
        <v>5.0468238139346998E-4</v>
      </c>
    </row>
    <row r="81" spans="1:36">
      <c r="A81" s="2">
        <v>1182</v>
      </c>
      <c r="B81" s="2">
        <v>1182</v>
      </c>
      <c r="C81" s="2" t="s">
        <v>1945</v>
      </c>
      <c r="D81" s="2" t="s">
        <v>1946</v>
      </c>
      <c r="E81" s="4" t="s">
        <v>1362</v>
      </c>
      <c r="F81" s="2" t="s">
        <v>2455</v>
      </c>
      <c r="G81" s="2" t="s">
        <v>2456</v>
      </c>
      <c r="H81" s="2" t="s">
        <v>345</v>
      </c>
      <c r="I81" s="2" t="s">
        <v>195</v>
      </c>
      <c r="J81" s="2" t="s">
        <v>30</v>
      </c>
      <c r="K81" s="2" t="s">
        <v>30</v>
      </c>
      <c r="L81" s="2" t="s">
        <v>351</v>
      </c>
      <c r="M81" s="2" t="s">
        <v>41</v>
      </c>
      <c r="N81" s="2" t="s">
        <v>488</v>
      </c>
      <c r="O81" s="2" t="s">
        <v>141</v>
      </c>
      <c r="P81" s="2" t="s">
        <v>1532</v>
      </c>
      <c r="Q81" s="2" t="s">
        <v>193</v>
      </c>
      <c r="R81" s="2" t="s">
        <v>431</v>
      </c>
      <c r="S81" s="2" t="s">
        <v>34</v>
      </c>
      <c r="T81" s="153">
        <v>6.4729999999999999</v>
      </c>
      <c r="U81" s="2" t="s">
        <v>2457</v>
      </c>
      <c r="V81" s="166">
        <v>8.9999999999999993E-3</v>
      </c>
      <c r="W81" s="168">
        <v>3.0720000000000001E-2</v>
      </c>
      <c r="X81" s="4" t="s">
        <v>437</v>
      </c>
      <c r="Y81" s="4" t="s">
        <v>141</v>
      </c>
      <c r="Z81" s="153">
        <v>600000</v>
      </c>
      <c r="AA81" s="162">
        <v>1</v>
      </c>
      <c r="AB81" s="179">
        <v>99.26</v>
      </c>
      <c r="AD81" s="153">
        <v>595.55999999999995</v>
      </c>
      <c r="AG81" s="2" t="s">
        <v>36</v>
      </c>
      <c r="AH81" s="168">
        <v>2.1800000000000001E-4</v>
      </c>
      <c r="AI81" s="168">
        <v>1.46301136437845E-2</v>
      </c>
      <c r="AJ81" s="168">
        <v>1.3755044915076599E-3</v>
      </c>
    </row>
    <row r="82" spans="1:36">
      <c r="A82" s="2">
        <v>1182</v>
      </c>
      <c r="B82" s="2">
        <v>1182</v>
      </c>
      <c r="C82" s="2" t="s">
        <v>1945</v>
      </c>
      <c r="D82" s="2" t="s">
        <v>1946</v>
      </c>
      <c r="E82" s="4" t="s">
        <v>1362</v>
      </c>
      <c r="F82" s="2" t="s">
        <v>2458</v>
      </c>
      <c r="G82" s="2" t="s">
        <v>2459</v>
      </c>
      <c r="H82" s="2" t="s">
        <v>345</v>
      </c>
      <c r="I82" s="2" t="s">
        <v>195</v>
      </c>
      <c r="J82" s="2" t="s">
        <v>30</v>
      </c>
      <c r="K82" s="2" t="s">
        <v>30</v>
      </c>
      <c r="L82" s="2" t="s">
        <v>351</v>
      </c>
      <c r="M82" s="2" t="s">
        <v>41</v>
      </c>
      <c r="N82" s="2" t="s">
        <v>488</v>
      </c>
      <c r="O82" s="2" t="s">
        <v>141</v>
      </c>
      <c r="P82" s="2" t="s">
        <v>1532</v>
      </c>
      <c r="Q82" s="2" t="s">
        <v>193</v>
      </c>
      <c r="R82" s="2" t="s">
        <v>431</v>
      </c>
      <c r="S82" s="2" t="s">
        <v>34</v>
      </c>
      <c r="T82" s="153">
        <v>9.9939999999999998</v>
      </c>
      <c r="U82" s="2" t="s">
        <v>2460</v>
      </c>
      <c r="V82" s="166">
        <v>1.6899999999999998E-2</v>
      </c>
      <c r="W82" s="168">
        <v>3.2899999999999999E-2</v>
      </c>
      <c r="X82" s="4" t="s">
        <v>437</v>
      </c>
      <c r="Y82" s="4" t="s">
        <v>141</v>
      </c>
      <c r="Z82" s="153">
        <v>532888</v>
      </c>
      <c r="AA82" s="162">
        <v>1</v>
      </c>
      <c r="AB82" s="179">
        <v>97.7</v>
      </c>
      <c r="AD82" s="153">
        <v>520.63199999999995</v>
      </c>
      <c r="AG82" s="2" t="s">
        <v>36</v>
      </c>
      <c r="AH82" s="168">
        <v>1.22E-4</v>
      </c>
      <c r="AI82" s="168">
        <v>1.2789473979821799E-2</v>
      </c>
      <c r="AJ82" s="168">
        <v>1.20244991471676E-3</v>
      </c>
    </row>
    <row r="83" spans="1:36">
      <c r="A83" s="2">
        <v>1182</v>
      </c>
      <c r="B83" s="2">
        <v>1182</v>
      </c>
      <c r="C83" s="2" t="s">
        <v>1945</v>
      </c>
      <c r="D83" s="2" t="s">
        <v>1946</v>
      </c>
      <c r="E83" s="4" t="s">
        <v>1362</v>
      </c>
      <c r="F83" s="2" t="s">
        <v>2461</v>
      </c>
      <c r="G83" s="2" t="s">
        <v>2462</v>
      </c>
      <c r="H83" s="2" t="s">
        <v>345</v>
      </c>
      <c r="I83" s="2" t="s">
        <v>195</v>
      </c>
      <c r="J83" s="2" t="s">
        <v>30</v>
      </c>
      <c r="K83" s="2" t="s">
        <v>30</v>
      </c>
      <c r="L83" s="2" t="s">
        <v>351</v>
      </c>
      <c r="M83" s="2" t="s">
        <v>31</v>
      </c>
      <c r="N83" s="2" t="s">
        <v>488</v>
      </c>
      <c r="O83" s="2" t="s">
        <v>141</v>
      </c>
      <c r="P83" s="2" t="s">
        <v>1532</v>
      </c>
      <c r="Q83" s="2" t="s">
        <v>439</v>
      </c>
      <c r="R83" s="2" t="s">
        <v>431</v>
      </c>
      <c r="S83" s="2" t="s">
        <v>34</v>
      </c>
      <c r="T83" s="153">
        <v>11.904</v>
      </c>
      <c r="U83" s="2" t="s">
        <v>2463</v>
      </c>
      <c r="V83" s="166">
        <v>3.6700000000000003E-2</v>
      </c>
      <c r="W83" s="168">
        <v>3.4259999999999999E-2</v>
      </c>
      <c r="X83" s="4" t="s">
        <v>437</v>
      </c>
      <c r="Y83" s="4" t="s">
        <v>141</v>
      </c>
      <c r="Z83" s="153">
        <v>600000</v>
      </c>
      <c r="AA83" s="162">
        <v>1</v>
      </c>
      <c r="AB83" s="179">
        <v>105.88</v>
      </c>
      <c r="AD83" s="153">
        <v>635.28</v>
      </c>
      <c r="AG83" s="2" t="s">
        <v>36</v>
      </c>
      <c r="AH83" s="168">
        <v>1.83E-4</v>
      </c>
      <c r="AI83" s="168">
        <v>1.56058475982662E-2</v>
      </c>
      <c r="AJ83" s="168">
        <v>1.46724174451774E-3</v>
      </c>
    </row>
    <row r="84" spans="1:36">
      <c r="A84" s="2">
        <v>1182</v>
      </c>
      <c r="B84" s="2">
        <v>1182</v>
      </c>
      <c r="C84" s="2" t="s">
        <v>1209</v>
      </c>
      <c r="D84" s="2" t="s">
        <v>1373</v>
      </c>
      <c r="E84" s="4" t="s">
        <v>1362</v>
      </c>
      <c r="F84" s="2" t="s">
        <v>2464</v>
      </c>
      <c r="G84" s="2" t="s">
        <v>2465</v>
      </c>
      <c r="H84" s="2" t="s">
        <v>345</v>
      </c>
      <c r="I84" s="2" t="s">
        <v>195</v>
      </c>
      <c r="J84" s="2" t="s">
        <v>30</v>
      </c>
      <c r="K84" s="2" t="s">
        <v>30</v>
      </c>
      <c r="L84" s="2" t="s">
        <v>351</v>
      </c>
      <c r="M84" s="2" t="s">
        <v>41</v>
      </c>
      <c r="N84" s="2" t="s">
        <v>472</v>
      </c>
      <c r="O84" s="2" t="s">
        <v>141</v>
      </c>
      <c r="P84" s="2" t="s">
        <v>1375</v>
      </c>
      <c r="Q84" s="2" t="s">
        <v>193</v>
      </c>
      <c r="R84" s="2" t="s">
        <v>431</v>
      </c>
      <c r="S84" s="2" t="s">
        <v>34</v>
      </c>
      <c r="T84" s="153">
        <v>4.3479999999999999</v>
      </c>
      <c r="U84" s="2" t="s">
        <v>2466</v>
      </c>
      <c r="V84" s="166">
        <v>3.7100000000000001E-2</v>
      </c>
      <c r="W84" s="168">
        <v>3.031E-2</v>
      </c>
      <c r="X84" s="4" t="s">
        <v>437</v>
      </c>
      <c r="Y84" s="4" t="s">
        <v>141</v>
      </c>
      <c r="Z84" s="153">
        <v>500000</v>
      </c>
      <c r="AA84" s="162">
        <v>1</v>
      </c>
      <c r="AB84" s="179">
        <v>107.64</v>
      </c>
      <c r="AD84" s="153">
        <v>538.20000000000005</v>
      </c>
      <c r="AG84" s="2" t="s">
        <v>36</v>
      </c>
      <c r="AH84" s="168">
        <v>1.302E-3</v>
      </c>
      <c r="AI84" s="168">
        <v>1.3221047691391E-2</v>
      </c>
      <c r="AJ84" s="168">
        <v>1.2430259206955201E-3</v>
      </c>
    </row>
    <row r="85" spans="1:36">
      <c r="A85" s="2">
        <v>1182</v>
      </c>
      <c r="B85" s="2">
        <v>1182</v>
      </c>
      <c r="C85" s="2" t="s">
        <v>1209</v>
      </c>
      <c r="D85" s="2" t="s">
        <v>1373</v>
      </c>
      <c r="E85" s="4" t="s">
        <v>1362</v>
      </c>
      <c r="F85" s="2" t="s">
        <v>2467</v>
      </c>
      <c r="G85" s="2" t="s">
        <v>2468</v>
      </c>
      <c r="H85" s="2" t="s">
        <v>345</v>
      </c>
      <c r="I85" s="2" t="s">
        <v>195</v>
      </c>
      <c r="J85" s="2" t="s">
        <v>30</v>
      </c>
      <c r="K85" s="2" t="s">
        <v>30</v>
      </c>
      <c r="L85" s="2" t="s">
        <v>351</v>
      </c>
      <c r="M85" s="2" t="s">
        <v>31</v>
      </c>
      <c r="N85" s="2" t="s">
        <v>472</v>
      </c>
      <c r="O85" s="2" t="s">
        <v>141</v>
      </c>
      <c r="P85" s="2" t="s">
        <v>1375</v>
      </c>
      <c r="Q85" s="2" t="s">
        <v>193</v>
      </c>
      <c r="R85" s="2" t="s">
        <v>431</v>
      </c>
      <c r="S85" s="2" t="s">
        <v>34</v>
      </c>
      <c r="T85" s="153">
        <v>6.8019999999999996</v>
      </c>
      <c r="U85" s="2" t="s">
        <v>2469</v>
      </c>
      <c r="V85" s="166">
        <v>3.4500000000000003E-2</v>
      </c>
      <c r="W85" s="168">
        <v>3.1910000000000001E-2</v>
      </c>
      <c r="X85" s="4" t="s">
        <v>437</v>
      </c>
      <c r="Y85" s="4" t="s">
        <v>141</v>
      </c>
      <c r="Z85" s="153">
        <v>620000</v>
      </c>
      <c r="AA85" s="162">
        <v>1</v>
      </c>
      <c r="AB85" s="179">
        <v>102.77</v>
      </c>
      <c r="AD85" s="153">
        <v>637.17399999999998</v>
      </c>
      <c r="AG85" s="2" t="s">
        <v>36</v>
      </c>
      <c r="AH85" s="168">
        <v>6.7400000000000001E-4</v>
      </c>
      <c r="AI85" s="168">
        <v>1.5652374287838E-2</v>
      </c>
      <c r="AJ85" s="168">
        <v>1.47161612410488E-3</v>
      </c>
    </row>
    <row r="86" spans="1:36">
      <c r="A86" s="2">
        <v>1182</v>
      </c>
      <c r="B86" s="2">
        <v>1182</v>
      </c>
      <c r="C86" s="2" t="s">
        <v>2470</v>
      </c>
      <c r="D86" s="2" t="s">
        <v>2471</v>
      </c>
      <c r="E86" s="4" t="s">
        <v>1362</v>
      </c>
      <c r="F86" s="2" t="s">
        <v>2472</v>
      </c>
      <c r="G86" s="2" t="s">
        <v>2473</v>
      </c>
      <c r="H86" s="2" t="s">
        <v>345</v>
      </c>
      <c r="I86" s="2" t="s">
        <v>992</v>
      </c>
      <c r="J86" s="2" t="s">
        <v>30</v>
      </c>
      <c r="K86" s="2" t="s">
        <v>30</v>
      </c>
      <c r="L86" s="2" t="s">
        <v>351</v>
      </c>
      <c r="M86" s="2" t="s">
        <v>31</v>
      </c>
      <c r="N86" s="2" t="s">
        <v>464</v>
      </c>
      <c r="O86" s="2" t="s">
        <v>141</v>
      </c>
      <c r="P86" s="2" t="s">
        <v>1375</v>
      </c>
      <c r="Q86" s="2" t="s">
        <v>193</v>
      </c>
      <c r="R86" s="2" t="s">
        <v>431</v>
      </c>
      <c r="S86" s="2" t="s">
        <v>34</v>
      </c>
      <c r="T86" s="153">
        <v>6.3479999999999999</v>
      </c>
      <c r="U86" s="2" t="s">
        <v>2474</v>
      </c>
      <c r="V86" s="166">
        <v>5.8599999999999999E-2</v>
      </c>
      <c r="W86" s="168">
        <v>5.2040000000000003E-2</v>
      </c>
      <c r="X86" s="4" t="s">
        <v>437</v>
      </c>
      <c r="Y86" s="4" t="s">
        <v>141</v>
      </c>
      <c r="Z86" s="153">
        <v>573374</v>
      </c>
      <c r="AA86" s="162">
        <v>1</v>
      </c>
      <c r="AB86" s="179">
        <v>106.56</v>
      </c>
      <c r="AD86" s="153">
        <v>610.98699999999997</v>
      </c>
      <c r="AG86" s="2" t="s">
        <v>36</v>
      </c>
      <c r="AH86" s="168">
        <v>2.8739999999999998E-3</v>
      </c>
      <c r="AI86" s="168">
        <v>1.50090908341477E-2</v>
      </c>
      <c r="AJ86" s="168">
        <v>1.4111354401260901E-3</v>
      </c>
    </row>
    <row r="87" spans="1:36">
      <c r="A87" s="2">
        <v>1182</v>
      </c>
      <c r="B87" s="2">
        <v>1182</v>
      </c>
      <c r="C87" s="2" t="s">
        <v>2475</v>
      </c>
      <c r="D87" s="2" t="s">
        <v>2476</v>
      </c>
      <c r="E87" s="4" t="s">
        <v>1362</v>
      </c>
      <c r="F87" s="2" t="s">
        <v>2477</v>
      </c>
      <c r="G87" s="2" t="s">
        <v>2478</v>
      </c>
      <c r="H87" s="2" t="s">
        <v>345</v>
      </c>
      <c r="I87" s="2" t="s">
        <v>992</v>
      </c>
      <c r="J87" s="2" t="s">
        <v>30</v>
      </c>
      <c r="K87" s="2" t="s">
        <v>30</v>
      </c>
      <c r="L87" s="2" t="s">
        <v>351</v>
      </c>
      <c r="M87" s="2" t="s">
        <v>179</v>
      </c>
      <c r="N87" s="2" t="s">
        <v>489</v>
      </c>
      <c r="O87" s="2" t="s">
        <v>141</v>
      </c>
      <c r="P87" s="2" t="s">
        <v>2163</v>
      </c>
      <c r="Q87" s="2" t="s">
        <v>439</v>
      </c>
      <c r="R87" s="2" t="s">
        <v>431</v>
      </c>
      <c r="S87" s="2" t="s">
        <v>34</v>
      </c>
      <c r="T87" s="153">
        <v>5.8659999999999997</v>
      </c>
      <c r="U87" s="2" t="s">
        <v>2303</v>
      </c>
      <c r="V87" s="166">
        <v>5.5899999999999998E-2</v>
      </c>
      <c r="W87" s="168">
        <v>5.8259999999999999E-2</v>
      </c>
      <c r="X87" s="4" t="s">
        <v>437</v>
      </c>
      <c r="Y87" s="4" t="s">
        <v>141</v>
      </c>
      <c r="Z87" s="153">
        <v>565000</v>
      </c>
      <c r="AA87" s="162">
        <v>1</v>
      </c>
      <c r="AB87" s="179">
        <v>99.28</v>
      </c>
      <c r="AD87" s="153">
        <v>560.93200000000002</v>
      </c>
      <c r="AG87" s="2" t="s">
        <v>36</v>
      </c>
      <c r="AH87" s="168">
        <v>2.526E-3</v>
      </c>
      <c r="AI87" s="168">
        <v>1.37794662274756E-2</v>
      </c>
      <c r="AJ87" s="168">
        <v>1.29552771413523E-3</v>
      </c>
    </row>
    <row r="88" spans="1:36">
      <c r="A88" s="2">
        <v>1182</v>
      </c>
      <c r="B88" s="2">
        <v>1182</v>
      </c>
      <c r="C88" s="2" t="s">
        <v>2475</v>
      </c>
      <c r="D88" s="2" t="s">
        <v>2476</v>
      </c>
      <c r="E88" s="4" t="s">
        <v>1362</v>
      </c>
      <c r="F88" s="2" t="s">
        <v>2479</v>
      </c>
      <c r="G88" s="2" t="s">
        <v>2480</v>
      </c>
      <c r="H88" s="2" t="s">
        <v>345</v>
      </c>
      <c r="I88" s="2" t="s">
        <v>992</v>
      </c>
      <c r="J88" s="2" t="s">
        <v>30</v>
      </c>
      <c r="K88" s="2" t="s">
        <v>30</v>
      </c>
      <c r="L88" s="2" t="s">
        <v>351</v>
      </c>
      <c r="M88" s="2" t="s">
        <v>41</v>
      </c>
      <c r="N88" s="2" t="s">
        <v>489</v>
      </c>
      <c r="O88" s="2" t="s">
        <v>141</v>
      </c>
      <c r="P88" s="2" t="s">
        <v>2163</v>
      </c>
      <c r="Q88" s="2" t="s">
        <v>439</v>
      </c>
      <c r="R88" s="2" t="s">
        <v>431</v>
      </c>
      <c r="S88" s="2" t="s">
        <v>34</v>
      </c>
      <c r="T88" s="153">
        <v>1.5649999999999999</v>
      </c>
      <c r="U88" s="2" t="s">
        <v>2481</v>
      </c>
      <c r="V88" s="166">
        <v>2.6499999999999999E-2</v>
      </c>
      <c r="W88" s="168">
        <v>5.5599999999999997E-2</v>
      </c>
      <c r="X88" s="4" t="s">
        <v>437</v>
      </c>
      <c r="Y88" s="4" t="s">
        <v>141</v>
      </c>
      <c r="Z88" s="153">
        <v>210714.28</v>
      </c>
      <c r="AA88" s="162">
        <v>1</v>
      </c>
      <c r="AB88" s="179">
        <v>95.94</v>
      </c>
      <c r="AD88" s="153">
        <v>202.15899999999999</v>
      </c>
      <c r="AG88" s="2" t="s">
        <v>36</v>
      </c>
      <c r="AH88" s="168">
        <v>4.1100000000000002E-4</v>
      </c>
      <c r="AI88" s="168">
        <v>4.9661045804618303E-3</v>
      </c>
      <c r="AJ88" s="168">
        <v>4.6690677338819301E-4</v>
      </c>
    </row>
    <row r="89" spans="1:36">
      <c r="A89" s="2">
        <v>1182</v>
      </c>
      <c r="B89" s="2">
        <v>1182</v>
      </c>
      <c r="C89" s="2" t="s">
        <v>2482</v>
      </c>
      <c r="D89" s="2" t="s">
        <v>2483</v>
      </c>
      <c r="E89" s="4" t="s">
        <v>1362</v>
      </c>
      <c r="F89" s="2" t="s">
        <v>2484</v>
      </c>
      <c r="G89" s="2" t="s">
        <v>2485</v>
      </c>
      <c r="H89" s="2" t="s">
        <v>345</v>
      </c>
      <c r="I89" s="2" t="s">
        <v>195</v>
      </c>
      <c r="J89" s="2" t="s">
        <v>30</v>
      </c>
      <c r="K89" s="2" t="s">
        <v>30</v>
      </c>
      <c r="L89" s="2" t="s">
        <v>351</v>
      </c>
      <c r="M89" s="2" t="s">
        <v>41</v>
      </c>
      <c r="N89" s="2" t="s">
        <v>488</v>
      </c>
      <c r="O89" s="2" t="s">
        <v>141</v>
      </c>
      <c r="P89" s="2" t="s">
        <v>2193</v>
      </c>
      <c r="Q89" s="2" t="s">
        <v>193</v>
      </c>
      <c r="R89" s="2" t="s">
        <v>431</v>
      </c>
      <c r="S89" s="2" t="s">
        <v>34</v>
      </c>
      <c r="T89" s="153">
        <v>6.2430000000000003</v>
      </c>
      <c r="U89" s="2" t="s">
        <v>2486</v>
      </c>
      <c r="V89" s="166">
        <v>2.5000000000000001E-2</v>
      </c>
      <c r="W89" s="168">
        <v>3.1879999999999999E-2</v>
      </c>
      <c r="X89" s="4" t="s">
        <v>437</v>
      </c>
      <c r="Y89" s="4" t="s">
        <v>141</v>
      </c>
      <c r="Z89" s="153">
        <v>327000</v>
      </c>
      <c r="AA89" s="162">
        <v>1</v>
      </c>
      <c r="AB89" s="179">
        <v>111</v>
      </c>
      <c r="AD89" s="153">
        <v>362.97</v>
      </c>
      <c r="AG89" s="2" t="s">
        <v>36</v>
      </c>
      <c r="AH89" s="168">
        <v>3.1199999999999999E-4</v>
      </c>
      <c r="AI89" s="168">
        <v>8.9164691202976605E-3</v>
      </c>
      <c r="AJ89" s="168">
        <v>8.3831497293729599E-4</v>
      </c>
    </row>
    <row r="90" spans="1:36">
      <c r="A90" s="2">
        <v>1182</v>
      </c>
      <c r="B90" s="2">
        <v>1182</v>
      </c>
      <c r="C90" s="2" t="s">
        <v>2487</v>
      </c>
      <c r="D90" s="2" t="s">
        <v>2488</v>
      </c>
      <c r="E90" s="4" t="s">
        <v>1362</v>
      </c>
      <c r="F90" s="2" t="s">
        <v>2489</v>
      </c>
      <c r="G90" s="2" t="s">
        <v>2490</v>
      </c>
      <c r="H90" s="2" t="s">
        <v>345</v>
      </c>
      <c r="I90" s="2" t="s">
        <v>992</v>
      </c>
      <c r="J90" s="2" t="s">
        <v>30</v>
      </c>
      <c r="K90" s="2" t="s">
        <v>30</v>
      </c>
      <c r="L90" s="2" t="s">
        <v>351</v>
      </c>
      <c r="M90" s="2" t="s">
        <v>31</v>
      </c>
      <c r="N90" s="2" t="s">
        <v>471</v>
      </c>
      <c r="O90" s="2" t="s">
        <v>141</v>
      </c>
      <c r="P90" s="2" t="s">
        <v>2163</v>
      </c>
      <c r="Q90" s="2" t="s">
        <v>439</v>
      </c>
      <c r="R90" s="2" t="s">
        <v>431</v>
      </c>
      <c r="S90" s="2" t="s">
        <v>34</v>
      </c>
      <c r="T90" s="153">
        <v>3.782</v>
      </c>
      <c r="U90" s="2" t="s">
        <v>92</v>
      </c>
      <c r="V90" s="166">
        <v>5.8200000000000002E-2</v>
      </c>
      <c r="W90" s="168">
        <v>5.3960000000000001E-2</v>
      </c>
      <c r="X90" s="4" t="s">
        <v>437</v>
      </c>
      <c r="Y90" s="4" t="s">
        <v>141</v>
      </c>
      <c r="Z90" s="153">
        <v>251383</v>
      </c>
      <c r="AA90" s="162">
        <v>1</v>
      </c>
      <c r="AB90" s="179">
        <v>105.12</v>
      </c>
      <c r="AD90" s="153">
        <v>264.25400000000002</v>
      </c>
      <c r="AG90" s="2" t="s">
        <v>36</v>
      </c>
      <c r="AH90" s="168">
        <v>1.436E-3</v>
      </c>
      <c r="AI90" s="168">
        <v>6.4914756955655201E-3</v>
      </c>
      <c r="AJ90" s="168">
        <v>6.1032020619721005E-4</v>
      </c>
    </row>
    <row r="91" spans="1:36">
      <c r="A91" s="2">
        <v>1182</v>
      </c>
      <c r="B91" s="2">
        <v>1182</v>
      </c>
      <c r="C91" s="2" t="s">
        <v>2491</v>
      </c>
      <c r="D91" s="2" t="s">
        <v>2492</v>
      </c>
      <c r="E91" s="4" t="s">
        <v>338</v>
      </c>
      <c r="F91" s="2" t="s">
        <v>2493</v>
      </c>
      <c r="G91" s="2" t="s">
        <v>2494</v>
      </c>
      <c r="H91" s="2" t="s">
        <v>345</v>
      </c>
      <c r="I91" s="2" t="s">
        <v>190</v>
      </c>
      <c r="J91" s="2" t="s">
        <v>30</v>
      </c>
      <c r="K91" s="2" t="s">
        <v>260</v>
      </c>
      <c r="L91" s="2" t="s">
        <v>351</v>
      </c>
      <c r="M91" s="2" t="s">
        <v>41</v>
      </c>
      <c r="N91" s="2" t="s">
        <v>489</v>
      </c>
      <c r="O91" s="2" t="s">
        <v>141</v>
      </c>
      <c r="P91" s="2" t="s">
        <v>1375</v>
      </c>
      <c r="Q91" s="2" t="s">
        <v>439</v>
      </c>
      <c r="R91" s="2" t="s">
        <v>431</v>
      </c>
      <c r="S91" s="2" t="s">
        <v>34</v>
      </c>
      <c r="T91" s="153">
        <v>2.6120000000000001</v>
      </c>
      <c r="U91" s="2" t="s">
        <v>2495</v>
      </c>
      <c r="V91" s="166">
        <v>4.2999999999999997E-2</v>
      </c>
      <c r="W91" s="168">
        <v>8.6080000000000004E-2</v>
      </c>
      <c r="X91" s="4" t="s">
        <v>437</v>
      </c>
      <c r="Y91" s="4" t="s">
        <v>141</v>
      </c>
      <c r="Z91" s="153">
        <v>0.72</v>
      </c>
      <c r="AA91" s="162">
        <v>1</v>
      </c>
      <c r="AB91" s="179">
        <v>91.56</v>
      </c>
      <c r="AD91" s="153">
        <v>1E-3</v>
      </c>
      <c r="AG91" s="2" t="s">
        <v>36</v>
      </c>
      <c r="AH91" s="168">
        <v>0</v>
      </c>
      <c r="AI91" s="168">
        <v>1.6194235807675801E-8</v>
      </c>
      <c r="AJ91" s="168">
        <v>1.5225612481455801E-9</v>
      </c>
    </row>
    <row r="92" spans="1:36">
      <c r="A92" s="2">
        <v>1182</v>
      </c>
      <c r="B92" s="2">
        <v>1182</v>
      </c>
      <c r="C92" s="2" t="s">
        <v>2496</v>
      </c>
      <c r="D92" s="2" t="s">
        <v>2497</v>
      </c>
      <c r="E92" s="4" t="s">
        <v>1362</v>
      </c>
      <c r="F92" s="2" t="s">
        <v>2498</v>
      </c>
      <c r="G92" s="2" t="s">
        <v>2499</v>
      </c>
      <c r="H92" s="2" t="s">
        <v>345</v>
      </c>
      <c r="I92" s="2" t="s">
        <v>992</v>
      </c>
      <c r="J92" s="2" t="s">
        <v>30</v>
      </c>
      <c r="K92" s="2" t="s">
        <v>30</v>
      </c>
      <c r="L92" s="2" t="s">
        <v>351</v>
      </c>
      <c r="M92" s="2" t="s">
        <v>31</v>
      </c>
      <c r="N92" s="2" t="s">
        <v>486</v>
      </c>
      <c r="O92" s="2" t="s">
        <v>141</v>
      </c>
      <c r="P92" s="2" t="s">
        <v>1367</v>
      </c>
      <c r="Q92" s="2" t="s">
        <v>439</v>
      </c>
      <c r="R92" s="2" t="s">
        <v>431</v>
      </c>
      <c r="S92" s="2" t="s">
        <v>34</v>
      </c>
      <c r="T92" s="153">
        <v>4.7789999999999999</v>
      </c>
      <c r="U92" s="2" t="s">
        <v>2269</v>
      </c>
      <c r="V92" s="166">
        <v>5.8500000000000003E-2</v>
      </c>
      <c r="W92" s="168">
        <v>5.2679999999999998E-2</v>
      </c>
      <c r="X92" s="4" t="s">
        <v>437</v>
      </c>
      <c r="Y92" s="4" t="s">
        <v>141</v>
      </c>
      <c r="Z92" s="153">
        <v>332000</v>
      </c>
      <c r="AA92" s="162">
        <v>1</v>
      </c>
      <c r="AB92" s="179">
        <v>106.89</v>
      </c>
      <c r="AD92" s="153">
        <v>354.875</v>
      </c>
      <c r="AG92" s="2" t="s">
        <v>36</v>
      </c>
      <c r="AH92" s="168">
        <v>2.1419999999999998E-3</v>
      </c>
      <c r="AI92" s="168">
        <v>8.7176080551335002E-3</v>
      </c>
      <c r="AJ92" s="168">
        <v>8.1961831103983401E-4</v>
      </c>
    </row>
    <row r="93" spans="1:36">
      <c r="A93" s="2">
        <v>1182</v>
      </c>
      <c r="B93" s="2">
        <v>1182</v>
      </c>
      <c r="C93" s="2" t="s">
        <v>2500</v>
      </c>
      <c r="D93" s="2" t="s">
        <v>2501</v>
      </c>
      <c r="E93" s="4" t="s">
        <v>339</v>
      </c>
      <c r="F93" s="2" t="s">
        <v>2502</v>
      </c>
      <c r="G93" s="2" t="s">
        <v>2503</v>
      </c>
      <c r="H93" s="2" t="s">
        <v>345</v>
      </c>
      <c r="I93" s="2" t="s">
        <v>190</v>
      </c>
      <c r="J93" s="2" t="s">
        <v>232</v>
      </c>
      <c r="K93" s="2" t="s">
        <v>251</v>
      </c>
      <c r="L93" s="2" t="s">
        <v>351</v>
      </c>
      <c r="M93" s="2" t="s">
        <v>179</v>
      </c>
      <c r="N93" s="2" t="s">
        <v>571</v>
      </c>
      <c r="O93" s="2" t="s">
        <v>141</v>
      </c>
      <c r="P93" s="2" t="s">
        <v>1532</v>
      </c>
      <c r="Q93" s="2" t="s">
        <v>457</v>
      </c>
      <c r="R93" s="2" t="s">
        <v>431</v>
      </c>
      <c r="S93" s="2" t="s">
        <v>194</v>
      </c>
      <c r="T93" s="153">
        <v>0.111</v>
      </c>
      <c r="U93" s="2" t="s">
        <v>2504</v>
      </c>
      <c r="V93" s="166">
        <v>3.2000000000000001E-2</v>
      </c>
      <c r="W93" s="168">
        <v>4.5519999999999998E-2</v>
      </c>
      <c r="X93" s="4" t="s">
        <v>437</v>
      </c>
      <c r="Y93" s="4" t="s">
        <v>141</v>
      </c>
      <c r="Z93" s="153">
        <v>20000</v>
      </c>
      <c r="AA93" s="162">
        <v>3.718</v>
      </c>
      <c r="AB93" s="179">
        <v>101.111</v>
      </c>
      <c r="AD93" s="153">
        <v>75.186000000000007</v>
      </c>
      <c r="AG93" s="2" t="s">
        <v>36</v>
      </c>
      <c r="AH93" s="168">
        <v>1.0000000000000001E-5</v>
      </c>
      <c r="AI93" s="168">
        <v>1.84696504651034E-3</v>
      </c>
      <c r="AJ93" s="168">
        <v>1.73649281132682E-4</v>
      </c>
    </row>
    <row r="94" spans="1:36">
      <c r="A94" s="2">
        <v>1182</v>
      </c>
      <c r="B94" s="2">
        <v>1182</v>
      </c>
      <c r="C94" s="2" t="s">
        <v>2505</v>
      </c>
      <c r="D94" s="2" t="s">
        <v>2506</v>
      </c>
      <c r="E94" s="4" t="s">
        <v>339</v>
      </c>
      <c r="F94" s="2" t="s">
        <v>2507</v>
      </c>
      <c r="G94" s="2" t="s">
        <v>2508</v>
      </c>
      <c r="H94" s="2" t="s">
        <v>345</v>
      </c>
      <c r="I94" s="2" t="s">
        <v>190</v>
      </c>
      <c r="J94" s="2" t="s">
        <v>232</v>
      </c>
      <c r="K94" s="2" t="s">
        <v>251</v>
      </c>
      <c r="L94" s="2" t="s">
        <v>351</v>
      </c>
      <c r="M94" s="2" t="s">
        <v>179</v>
      </c>
      <c r="N94" s="2" t="s">
        <v>571</v>
      </c>
      <c r="O94" s="2" t="s">
        <v>141</v>
      </c>
      <c r="P94" s="2" t="s">
        <v>2291</v>
      </c>
      <c r="Q94" s="2" t="s">
        <v>457</v>
      </c>
      <c r="R94" s="2" t="s">
        <v>431</v>
      </c>
      <c r="S94" s="2" t="s">
        <v>194</v>
      </c>
      <c r="T94" s="153">
        <v>0.11700000000000001</v>
      </c>
      <c r="U94" s="2" t="s">
        <v>2509</v>
      </c>
      <c r="V94" s="166">
        <v>7.4999999999999997E-2</v>
      </c>
      <c r="W94" s="168">
        <v>5.815E-2</v>
      </c>
      <c r="X94" s="4" t="s">
        <v>437</v>
      </c>
      <c r="Y94" s="4" t="s">
        <v>141</v>
      </c>
      <c r="Z94" s="153">
        <v>30000</v>
      </c>
      <c r="AA94" s="162">
        <v>3.718</v>
      </c>
      <c r="AB94" s="179">
        <v>103.215</v>
      </c>
      <c r="AD94" s="153">
        <v>115.126</v>
      </c>
      <c r="AG94" s="2" t="s">
        <v>36</v>
      </c>
      <c r="AH94" s="168">
        <v>1.1900000000000001E-4</v>
      </c>
      <c r="AI94" s="168">
        <v>2.8281139092857402E-3</v>
      </c>
      <c r="AJ94" s="168">
        <v>2.6589563686475498E-4</v>
      </c>
    </row>
    <row r="95" spans="1:36">
      <c r="A95" s="2">
        <v>1182</v>
      </c>
      <c r="B95" s="2">
        <v>1182</v>
      </c>
      <c r="C95" s="2" t="s">
        <v>1877</v>
      </c>
      <c r="D95" s="2" t="s">
        <v>1878</v>
      </c>
      <c r="E95" s="4" t="s">
        <v>1362</v>
      </c>
      <c r="F95" s="2" t="s">
        <v>2510</v>
      </c>
      <c r="G95" s="2" t="s">
        <v>2511</v>
      </c>
      <c r="H95" s="2" t="s">
        <v>345</v>
      </c>
      <c r="I95" s="2" t="s">
        <v>190</v>
      </c>
      <c r="J95" s="2" t="s">
        <v>232</v>
      </c>
      <c r="K95" s="2" t="s">
        <v>251</v>
      </c>
      <c r="L95" s="2" t="s">
        <v>351</v>
      </c>
      <c r="M95" s="2" t="s">
        <v>179</v>
      </c>
      <c r="N95" s="2" t="s">
        <v>491</v>
      </c>
      <c r="O95" s="2" t="s">
        <v>141</v>
      </c>
      <c r="P95" s="2" t="s">
        <v>2512</v>
      </c>
      <c r="Q95" s="2" t="s">
        <v>457</v>
      </c>
      <c r="R95" s="2" t="s">
        <v>431</v>
      </c>
      <c r="S95" s="2" t="s">
        <v>1201</v>
      </c>
      <c r="T95" s="153">
        <v>4.3479999999999999</v>
      </c>
      <c r="U95" s="2" t="s">
        <v>2513</v>
      </c>
      <c r="V95" s="166">
        <v>4.3749999999999997E-2</v>
      </c>
      <c r="W95" s="168">
        <v>4.4729999999999999E-2</v>
      </c>
      <c r="X95" s="4" t="s">
        <v>437</v>
      </c>
      <c r="Y95" s="4" t="s">
        <v>141</v>
      </c>
      <c r="Z95" s="153">
        <v>124000</v>
      </c>
      <c r="AA95" s="162">
        <v>4.0218999999999996</v>
      </c>
      <c r="AB95" s="179">
        <v>101.59099999999999</v>
      </c>
      <c r="AD95" s="153">
        <v>506.649</v>
      </c>
      <c r="AG95" s="2" t="s">
        <v>36</v>
      </c>
      <c r="AH95" s="168">
        <v>8.2999999999999998E-5</v>
      </c>
      <c r="AI95" s="168">
        <v>1.2445991842850199E-2</v>
      </c>
      <c r="AJ95" s="168">
        <v>1.1701561654226299E-3</v>
      </c>
    </row>
    <row r="96" spans="1:36">
      <c r="A96" s="2">
        <v>1182</v>
      </c>
      <c r="B96" s="2">
        <v>14769</v>
      </c>
      <c r="C96" s="2" t="s">
        <v>2179</v>
      </c>
      <c r="D96" s="2" t="s">
        <v>2180</v>
      </c>
      <c r="E96" s="4" t="s">
        <v>1362</v>
      </c>
      <c r="F96" s="2" t="s">
        <v>2181</v>
      </c>
      <c r="G96" s="2" t="s">
        <v>2182</v>
      </c>
      <c r="H96" s="2" t="s">
        <v>345</v>
      </c>
      <c r="I96" s="2" t="s">
        <v>992</v>
      </c>
      <c r="J96" s="2" t="s">
        <v>30</v>
      </c>
      <c r="K96" s="2" t="s">
        <v>30</v>
      </c>
      <c r="L96" s="2" t="s">
        <v>351</v>
      </c>
      <c r="M96" s="2" t="s">
        <v>41</v>
      </c>
      <c r="N96" s="2" t="s">
        <v>471</v>
      </c>
      <c r="O96" s="2" t="s">
        <v>141</v>
      </c>
      <c r="P96" s="2" t="s">
        <v>1367</v>
      </c>
      <c r="Q96" s="2" t="s">
        <v>439</v>
      </c>
      <c r="R96" s="2" t="s">
        <v>431</v>
      </c>
      <c r="S96" s="2" t="s">
        <v>34</v>
      </c>
      <c r="T96" s="153">
        <v>2.169</v>
      </c>
      <c r="U96" s="2" t="s">
        <v>2183</v>
      </c>
      <c r="V96" s="166">
        <v>2.5499999999999998E-2</v>
      </c>
      <c r="W96" s="168">
        <v>5.432E-2</v>
      </c>
      <c r="X96" s="4" t="s">
        <v>437</v>
      </c>
      <c r="Y96" s="4" t="s">
        <v>141</v>
      </c>
      <c r="Z96" s="153">
        <v>7433.25</v>
      </c>
      <c r="AA96" s="162">
        <v>1</v>
      </c>
      <c r="AB96" s="179">
        <v>94.76</v>
      </c>
      <c r="AD96" s="153">
        <v>7.0439999999999996</v>
      </c>
      <c r="AG96" s="2" t="s">
        <v>36</v>
      </c>
      <c r="AH96" s="168">
        <v>1.1E-5</v>
      </c>
      <c r="AI96" s="168">
        <v>1.8253042039086498E-2</v>
      </c>
      <c r="AJ96" s="168">
        <v>3.0407924331733E-4</v>
      </c>
    </row>
    <row r="97" spans="1:36">
      <c r="A97" s="2">
        <v>1182</v>
      </c>
      <c r="B97" s="2">
        <v>14769</v>
      </c>
      <c r="C97" s="2" t="s">
        <v>1813</v>
      </c>
      <c r="D97" s="2" t="s">
        <v>1814</v>
      </c>
      <c r="E97" s="4" t="s">
        <v>1362</v>
      </c>
      <c r="F97" s="2" t="s">
        <v>2205</v>
      </c>
      <c r="G97" s="2" t="s">
        <v>2206</v>
      </c>
      <c r="H97" s="2" t="s">
        <v>345</v>
      </c>
      <c r="I97" s="2" t="s">
        <v>992</v>
      </c>
      <c r="J97" s="2" t="s">
        <v>30</v>
      </c>
      <c r="K97" s="2" t="s">
        <v>30</v>
      </c>
      <c r="L97" s="2" t="s">
        <v>351</v>
      </c>
      <c r="M97" s="2" t="s">
        <v>41</v>
      </c>
      <c r="N97" s="2" t="s">
        <v>475</v>
      </c>
      <c r="O97" s="2" t="s">
        <v>141</v>
      </c>
      <c r="P97" s="2" t="s">
        <v>1367</v>
      </c>
      <c r="Q97" s="2" t="s">
        <v>193</v>
      </c>
      <c r="R97" s="2" t="s">
        <v>431</v>
      </c>
      <c r="S97" s="2" t="s">
        <v>34</v>
      </c>
      <c r="T97" s="153">
        <v>4.9290000000000003</v>
      </c>
      <c r="U97" s="2" t="s">
        <v>2207</v>
      </c>
      <c r="V97" s="166">
        <v>2.07E-2</v>
      </c>
      <c r="W97" s="168">
        <v>5.3780000000000001E-2</v>
      </c>
      <c r="X97" s="4" t="s">
        <v>437</v>
      </c>
      <c r="Y97" s="4" t="s">
        <v>141</v>
      </c>
      <c r="Z97" s="153">
        <v>14105.32</v>
      </c>
      <c r="AA97" s="162">
        <v>1</v>
      </c>
      <c r="AB97" s="179">
        <v>85.61</v>
      </c>
      <c r="AD97" s="153">
        <v>12.076000000000001</v>
      </c>
      <c r="AG97" s="2" t="s">
        <v>36</v>
      </c>
      <c r="AH97" s="168">
        <v>1.9000000000000001E-5</v>
      </c>
      <c r="AI97" s="168">
        <v>3.12924021381479E-2</v>
      </c>
      <c r="AJ97" s="168">
        <v>5.2130324048855396E-4</v>
      </c>
    </row>
    <row r="98" spans="1:36">
      <c r="A98" s="2">
        <v>1182</v>
      </c>
      <c r="B98" s="2">
        <v>14769</v>
      </c>
      <c r="C98" s="2" t="s">
        <v>2208</v>
      </c>
      <c r="D98" s="2" t="s">
        <v>2209</v>
      </c>
      <c r="E98" s="4" t="s">
        <v>1362</v>
      </c>
      <c r="F98" s="2" t="s">
        <v>2210</v>
      </c>
      <c r="G98" s="2" t="s">
        <v>2211</v>
      </c>
      <c r="H98" s="2" t="s">
        <v>345</v>
      </c>
      <c r="I98" s="2" t="s">
        <v>992</v>
      </c>
      <c r="J98" s="2" t="s">
        <v>30</v>
      </c>
      <c r="K98" s="2" t="s">
        <v>30</v>
      </c>
      <c r="L98" s="2" t="s">
        <v>351</v>
      </c>
      <c r="M98" s="2" t="s">
        <v>41</v>
      </c>
      <c r="N98" s="2" t="s">
        <v>489</v>
      </c>
      <c r="O98" s="2" t="s">
        <v>141</v>
      </c>
      <c r="P98" s="2" t="s">
        <v>2174</v>
      </c>
      <c r="Q98" s="2" t="s">
        <v>439</v>
      </c>
      <c r="R98" s="2" t="s">
        <v>431</v>
      </c>
      <c r="S98" s="2" t="s">
        <v>34</v>
      </c>
      <c r="T98" s="153">
        <v>4.1399999999999997</v>
      </c>
      <c r="U98" s="2" t="s">
        <v>2212</v>
      </c>
      <c r="V98" s="166">
        <v>6.0699999999999997E-2</v>
      </c>
      <c r="W98" s="168">
        <v>5.9700000000000003E-2</v>
      </c>
      <c r="X98" s="4" t="s">
        <v>437</v>
      </c>
      <c r="Y98" s="4" t="s">
        <v>141</v>
      </c>
      <c r="Z98" s="153">
        <v>19861</v>
      </c>
      <c r="AA98" s="162">
        <v>1</v>
      </c>
      <c r="AB98" s="179">
        <v>102.73</v>
      </c>
      <c r="AD98" s="153">
        <v>20.402999999999999</v>
      </c>
      <c r="AG98" s="2" t="s">
        <v>36</v>
      </c>
      <c r="AH98" s="168">
        <v>4.8000000000000001E-5</v>
      </c>
      <c r="AI98" s="168">
        <v>5.2872501959860499E-2</v>
      </c>
      <c r="AJ98" s="168">
        <v>8.8080827041436003E-4</v>
      </c>
    </row>
    <row r="99" spans="1:36">
      <c r="A99" s="2">
        <v>1182</v>
      </c>
      <c r="B99" s="2">
        <v>14769</v>
      </c>
      <c r="C99" s="2" t="s">
        <v>1817</v>
      </c>
      <c r="D99" s="2" t="s">
        <v>1818</v>
      </c>
      <c r="E99" s="4" t="s">
        <v>1362</v>
      </c>
      <c r="F99" s="2" t="s">
        <v>2216</v>
      </c>
      <c r="G99" s="2" t="s">
        <v>2217</v>
      </c>
      <c r="H99" s="2" t="s">
        <v>345</v>
      </c>
      <c r="I99" s="2" t="s">
        <v>992</v>
      </c>
      <c r="J99" s="2" t="s">
        <v>30</v>
      </c>
      <c r="K99" s="2" t="s">
        <v>251</v>
      </c>
      <c r="L99" s="2" t="s">
        <v>351</v>
      </c>
      <c r="M99" s="2" t="s">
        <v>41</v>
      </c>
      <c r="N99" s="2" t="s">
        <v>465</v>
      </c>
      <c r="O99" s="2" t="s">
        <v>141</v>
      </c>
      <c r="P99" s="2" t="s">
        <v>2163</v>
      </c>
      <c r="Q99" s="2" t="s">
        <v>439</v>
      </c>
      <c r="R99" s="2" t="s">
        <v>431</v>
      </c>
      <c r="S99" s="2" t="s">
        <v>34</v>
      </c>
      <c r="T99" s="153">
        <v>3.2930000000000001</v>
      </c>
      <c r="U99" s="2" t="s">
        <v>2218</v>
      </c>
      <c r="V99" s="166">
        <v>1.4999999999999999E-2</v>
      </c>
      <c r="W99" s="168">
        <v>5.5910000000000001E-2</v>
      </c>
      <c r="X99" s="4" t="s">
        <v>437</v>
      </c>
      <c r="Y99" s="4" t="s">
        <v>141</v>
      </c>
      <c r="Z99" s="153">
        <v>31783</v>
      </c>
      <c r="AA99" s="162">
        <v>1</v>
      </c>
      <c r="AB99" s="179">
        <v>87.84</v>
      </c>
      <c r="AD99" s="153">
        <v>27.917999999999999</v>
      </c>
      <c r="AG99" s="2" t="s">
        <v>36</v>
      </c>
      <c r="AH99" s="168">
        <v>2.6999999999999999E-5</v>
      </c>
      <c r="AI99" s="168">
        <v>7.2346691891972098E-2</v>
      </c>
      <c r="AJ99" s="168">
        <v>1.2052307379731299E-3</v>
      </c>
    </row>
    <row r="100" spans="1:36">
      <c r="A100" s="2">
        <v>1182</v>
      </c>
      <c r="B100" s="2">
        <v>14769</v>
      </c>
      <c r="C100" s="2" t="s">
        <v>2219</v>
      </c>
      <c r="D100" s="2" t="s">
        <v>2220</v>
      </c>
      <c r="E100" s="4" t="s">
        <v>1362</v>
      </c>
      <c r="F100" s="2" t="s">
        <v>2221</v>
      </c>
      <c r="G100" s="2" t="s">
        <v>2222</v>
      </c>
      <c r="H100" s="2" t="s">
        <v>345</v>
      </c>
      <c r="I100" s="2" t="s">
        <v>992</v>
      </c>
      <c r="J100" s="2" t="s">
        <v>30</v>
      </c>
      <c r="K100" s="2" t="s">
        <v>30</v>
      </c>
      <c r="L100" s="2" t="s">
        <v>351</v>
      </c>
      <c r="M100" s="2" t="s">
        <v>41</v>
      </c>
      <c r="N100" s="2" t="s">
        <v>465</v>
      </c>
      <c r="O100" s="2" t="s">
        <v>141</v>
      </c>
      <c r="P100" s="2" t="s">
        <v>2163</v>
      </c>
      <c r="Q100" s="2" t="s">
        <v>193</v>
      </c>
      <c r="R100" s="2" t="s">
        <v>431</v>
      </c>
      <c r="S100" s="2" t="s">
        <v>34</v>
      </c>
      <c r="T100" s="153">
        <v>2.6560000000000001</v>
      </c>
      <c r="U100" s="2" t="s">
        <v>2223</v>
      </c>
      <c r="V100" s="166">
        <v>2.0500000000000001E-2</v>
      </c>
      <c r="W100" s="168">
        <v>5.4919999999999997E-2</v>
      </c>
      <c r="X100" s="4" t="s">
        <v>437</v>
      </c>
      <c r="Y100" s="4" t="s">
        <v>141</v>
      </c>
      <c r="Z100" s="153">
        <v>22000</v>
      </c>
      <c r="AA100" s="162">
        <v>1</v>
      </c>
      <c r="AB100" s="179">
        <v>91.77</v>
      </c>
      <c r="AD100" s="153">
        <v>20.189</v>
      </c>
      <c r="AG100" s="2" t="s">
        <v>36</v>
      </c>
      <c r="AH100" s="168">
        <v>2.3E-5</v>
      </c>
      <c r="AI100" s="168">
        <v>5.2318450722465999E-2</v>
      </c>
      <c r="AJ100" s="168">
        <v>8.7157827572825904E-4</v>
      </c>
    </row>
    <row r="101" spans="1:36">
      <c r="A101" s="2">
        <v>1182</v>
      </c>
      <c r="B101" s="2">
        <v>14769</v>
      </c>
      <c r="C101" s="2" t="s">
        <v>2224</v>
      </c>
      <c r="D101" s="2" t="s">
        <v>2225</v>
      </c>
      <c r="E101" s="4" t="s">
        <v>1362</v>
      </c>
      <c r="F101" s="2" t="s">
        <v>2232</v>
      </c>
      <c r="G101" s="2" t="s">
        <v>2233</v>
      </c>
      <c r="H101" s="2" t="s">
        <v>345</v>
      </c>
      <c r="I101" s="2" t="s">
        <v>195</v>
      </c>
      <c r="J101" s="2" t="s">
        <v>30</v>
      </c>
      <c r="K101" s="2" t="s">
        <v>30</v>
      </c>
      <c r="L101" s="2" t="s">
        <v>351</v>
      </c>
      <c r="M101" s="2" t="s">
        <v>31</v>
      </c>
      <c r="N101" s="2" t="s">
        <v>489</v>
      </c>
      <c r="O101" s="2" t="s">
        <v>141</v>
      </c>
      <c r="P101" s="2" t="s">
        <v>1367</v>
      </c>
      <c r="Q101" s="2" t="s">
        <v>193</v>
      </c>
      <c r="R101" s="2" t="s">
        <v>431</v>
      </c>
      <c r="S101" s="2" t="s">
        <v>34</v>
      </c>
      <c r="T101" s="153">
        <v>6.8319999999999999</v>
      </c>
      <c r="U101" s="2" t="s">
        <v>2234</v>
      </c>
      <c r="V101" s="166">
        <v>4.02E-2</v>
      </c>
      <c r="W101" s="168">
        <v>3.5560000000000001E-2</v>
      </c>
      <c r="X101" s="4" t="s">
        <v>437</v>
      </c>
      <c r="Y101" s="4" t="s">
        <v>141</v>
      </c>
      <c r="Z101" s="153">
        <v>15000</v>
      </c>
      <c r="AA101" s="162">
        <v>1</v>
      </c>
      <c r="AB101" s="179">
        <v>104.52</v>
      </c>
      <c r="AD101" s="153">
        <v>15.678000000000001</v>
      </c>
      <c r="AG101" s="2" t="s">
        <v>36</v>
      </c>
      <c r="AH101" s="168">
        <v>1.9000000000000001E-5</v>
      </c>
      <c r="AI101" s="168">
        <v>4.0627689303635701E-2</v>
      </c>
      <c r="AJ101" s="168">
        <v>6.7682071814257195E-4</v>
      </c>
    </row>
    <row r="102" spans="1:36">
      <c r="A102" s="2">
        <v>1182</v>
      </c>
      <c r="B102" s="2">
        <v>14769</v>
      </c>
      <c r="C102" s="2" t="s">
        <v>2238</v>
      </c>
      <c r="D102" s="2" t="s">
        <v>2239</v>
      </c>
      <c r="E102" s="4" t="s">
        <v>1362</v>
      </c>
      <c r="F102" s="2" t="s">
        <v>2240</v>
      </c>
      <c r="G102" s="2" t="s">
        <v>2241</v>
      </c>
      <c r="H102" s="2" t="s">
        <v>345</v>
      </c>
      <c r="I102" s="2" t="s">
        <v>195</v>
      </c>
      <c r="J102" s="2" t="s">
        <v>30</v>
      </c>
      <c r="K102" s="2" t="s">
        <v>30</v>
      </c>
      <c r="L102" s="2" t="s">
        <v>351</v>
      </c>
      <c r="M102" s="2" t="s">
        <v>41</v>
      </c>
      <c r="N102" s="2" t="s">
        <v>488</v>
      </c>
      <c r="O102" s="2" t="s">
        <v>141</v>
      </c>
      <c r="P102" s="2" t="s">
        <v>2163</v>
      </c>
      <c r="Q102" s="2" t="s">
        <v>193</v>
      </c>
      <c r="R102" s="2" t="s">
        <v>431</v>
      </c>
      <c r="S102" s="2" t="s">
        <v>34</v>
      </c>
      <c r="T102" s="153">
        <v>5.7060000000000004</v>
      </c>
      <c r="U102" s="2" t="s">
        <v>2242</v>
      </c>
      <c r="V102" s="166">
        <v>3.6799999999999999E-2</v>
      </c>
      <c r="W102" s="168">
        <v>3.5349999999999999E-2</v>
      </c>
      <c r="X102" s="4" t="s">
        <v>437</v>
      </c>
      <c r="Y102" s="4" t="s">
        <v>141</v>
      </c>
      <c r="Z102" s="153">
        <v>28130</v>
      </c>
      <c r="AA102" s="162">
        <v>1</v>
      </c>
      <c r="AB102" s="179">
        <v>105.69</v>
      </c>
      <c r="AD102" s="153">
        <v>29.731000000000002</v>
      </c>
      <c r="AG102" s="2" t="s">
        <v>36</v>
      </c>
      <c r="AH102" s="168">
        <v>6.3E-5</v>
      </c>
      <c r="AI102" s="168">
        <v>7.7043338291083202E-2</v>
      </c>
      <c r="AJ102" s="168">
        <v>1.2834726376034799E-3</v>
      </c>
    </row>
    <row r="103" spans="1:36">
      <c r="A103" s="2">
        <v>1182</v>
      </c>
      <c r="B103" s="2">
        <v>14769</v>
      </c>
      <c r="C103" s="2" t="s">
        <v>1841</v>
      </c>
      <c r="D103" s="2" t="s">
        <v>1842</v>
      </c>
      <c r="E103" s="4" t="s">
        <v>1362</v>
      </c>
      <c r="F103" s="2" t="s">
        <v>2259</v>
      </c>
      <c r="G103" s="2" t="s">
        <v>2260</v>
      </c>
      <c r="H103" s="2" t="s">
        <v>345</v>
      </c>
      <c r="I103" s="2" t="s">
        <v>195</v>
      </c>
      <c r="J103" s="2" t="s">
        <v>30</v>
      </c>
      <c r="K103" s="2" t="s">
        <v>30</v>
      </c>
      <c r="L103" s="2" t="s">
        <v>351</v>
      </c>
      <c r="M103" s="2" t="s">
        <v>41</v>
      </c>
      <c r="N103" s="2" t="s">
        <v>488</v>
      </c>
      <c r="O103" s="2" t="s">
        <v>141</v>
      </c>
      <c r="P103" s="2" t="s">
        <v>1375</v>
      </c>
      <c r="Q103" s="2" t="s">
        <v>193</v>
      </c>
      <c r="R103" s="2" t="s">
        <v>431</v>
      </c>
      <c r="S103" s="2" t="s">
        <v>34</v>
      </c>
      <c r="T103" s="153">
        <v>4.8780000000000001</v>
      </c>
      <c r="U103" s="2" t="s">
        <v>2261</v>
      </c>
      <c r="V103" s="166">
        <v>1.8700000000000001E-2</v>
      </c>
      <c r="W103" s="168">
        <v>3.1629999999999998E-2</v>
      </c>
      <c r="X103" s="4" t="s">
        <v>437</v>
      </c>
      <c r="Y103" s="4" t="s">
        <v>141</v>
      </c>
      <c r="Z103" s="153">
        <v>30000</v>
      </c>
      <c r="AA103" s="162">
        <v>1</v>
      </c>
      <c r="AB103" s="179">
        <v>105.08</v>
      </c>
      <c r="AD103" s="153">
        <v>31.524000000000001</v>
      </c>
      <c r="AG103" s="2" t="s">
        <v>36</v>
      </c>
      <c r="AH103" s="168">
        <v>2.9E-5</v>
      </c>
      <c r="AI103" s="168">
        <v>8.1690730807999101E-2</v>
      </c>
      <c r="AJ103" s="168">
        <v>1.36089401191009E-3</v>
      </c>
    </row>
    <row r="104" spans="1:36">
      <c r="A104" s="2">
        <v>1182</v>
      </c>
      <c r="B104" s="2">
        <v>14769</v>
      </c>
      <c r="C104" s="2" t="s">
        <v>1833</v>
      </c>
      <c r="D104" s="2" t="s">
        <v>1834</v>
      </c>
      <c r="E104" s="4" t="s">
        <v>1362</v>
      </c>
      <c r="F104" s="2" t="s">
        <v>2262</v>
      </c>
      <c r="G104" s="2" t="s">
        <v>2263</v>
      </c>
      <c r="H104" s="2" t="s">
        <v>345</v>
      </c>
      <c r="I104" s="2" t="s">
        <v>992</v>
      </c>
      <c r="J104" s="2" t="s">
        <v>30</v>
      </c>
      <c r="K104" s="2" t="s">
        <v>30</v>
      </c>
      <c r="L104" s="2" t="s">
        <v>351</v>
      </c>
      <c r="M104" s="2" t="s">
        <v>41</v>
      </c>
      <c r="N104" s="2" t="s">
        <v>464</v>
      </c>
      <c r="O104" s="2" t="s">
        <v>141</v>
      </c>
      <c r="P104" s="2" t="s">
        <v>1367</v>
      </c>
      <c r="Q104" s="2" t="s">
        <v>193</v>
      </c>
      <c r="R104" s="2" t="s">
        <v>431</v>
      </c>
      <c r="S104" s="2" t="s">
        <v>34</v>
      </c>
      <c r="T104" s="153">
        <v>4.2629999999999999</v>
      </c>
      <c r="U104" s="2" t="s">
        <v>2264</v>
      </c>
      <c r="V104" s="166">
        <v>5.7500000000000002E-2</v>
      </c>
      <c r="W104" s="168">
        <v>5.493E-2</v>
      </c>
      <c r="X104" s="4" t="s">
        <v>437</v>
      </c>
      <c r="Y104" s="4" t="s">
        <v>141</v>
      </c>
      <c r="Z104" s="153">
        <v>7993</v>
      </c>
      <c r="AA104" s="162">
        <v>1</v>
      </c>
      <c r="AB104" s="179">
        <v>101.46</v>
      </c>
      <c r="AD104" s="153">
        <v>8.11</v>
      </c>
      <c r="AG104" s="2" t="s">
        <v>36</v>
      </c>
      <c r="AH104" s="168">
        <v>1.5E-5</v>
      </c>
      <c r="AI104" s="168">
        <v>2.10153260980213E-2</v>
      </c>
      <c r="AJ104" s="168">
        <v>3.50096408273711E-4</v>
      </c>
    </row>
    <row r="105" spans="1:36">
      <c r="A105" s="2">
        <v>1182</v>
      </c>
      <c r="B105" s="2">
        <v>14769</v>
      </c>
      <c r="C105" s="2" t="s">
        <v>2265</v>
      </c>
      <c r="D105" s="2" t="s">
        <v>2266</v>
      </c>
      <c r="E105" s="4" t="s">
        <v>1362</v>
      </c>
      <c r="F105" s="2" t="s">
        <v>2273</v>
      </c>
      <c r="G105" s="2" t="s">
        <v>2274</v>
      </c>
      <c r="H105" s="2" t="s">
        <v>345</v>
      </c>
      <c r="I105" s="2" t="s">
        <v>195</v>
      </c>
      <c r="J105" s="2" t="s">
        <v>30</v>
      </c>
      <c r="K105" s="2" t="s">
        <v>30</v>
      </c>
      <c r="L105" s="2" t="s">
        <v>351</v>
      </c>
      <c r="M105" s="2" t="s">
        <v>41</v>
      </c>
      <c r="N105" s="2" t="s">
        <v>488</v>
      </c>
      <c r="O105" s="2" t="s">
        <v>141</v>
      </c>
      <c r="P105" s="2" t="s">
        <v>2193</v>
      </c>
      <c r="Q105" s="2" t="s">
        <v>193</v>
      </c>
      <c r="R105" s="2" t="s">
        <v>431</v>
      </c>
      <c r="S105" s="2" t="s">
        <v>34</v>
      </c>
      <c r="T105" s="153">
        <v>4.673</v>
      </c>
      <c r="U105" s="2" t="s">
        <v>2275</v>
      </c>
      <c r="V105" s="166">
        <v>5.8999999999999999E-3</v>
      </c>
      <c r="W105" s="168">
        <v>3.0779999999999998E-2</v>
      </c>
      <c r="X105" s="4" t="s">
        <v>437</v>
      </c>
      <c r="Y105" s="4" t="s">
        <v>141</v>
      </c>
      <c r="Z105" s="153">
        <v>8614</v>
      </c>
      <c r="AA105" s="162">
        <v>1</v>
      </c>
      <c r="AB105" s="179">
        <v>100.11</v>
      </c>
      <c r="AD105" s="153">
        <v>8.6229999999999993</v>
      </c>
      <c r="AG105" s="2" t="s">
        <v>36</v>
      </c>
      <c r="AH105" s="168">
        <v>6.0000000000000002E-6</v>
      </c>
      <c r="AI105" s="168">
        <v>2.2346720198287099E-2</v>
      </c>
      <c r="AJ105" s="168">
        <v>3.7227623504992998E-4</v>
      </c>
    </row>
    <row r="106" spans="1:36">
      <c r="A106" s="2">
        <v>1182</v>
      </c>
      <c r="B106" s="2">
        <v>14769</v>
      </c>
      <c r="C106" s="2" t="s">
        <v>2296</v>
      </c>
      <c r="D106" s="2" t="s">
        <v>2297</v>
      </c>
      <c r="E106" s="4" t="s">
        <v>1362</v>
      </c>
      <c r="F106" s="2" t="s">
        <v>2301</v>
      </c>
      <c r="G106" s="2" t="s">
        <v>2302</v>
      </c>
      <c r="H106" s="2" t="s">
        <v>345</v>
      </c>
      <c r="I106" s="2" t="s">
        <v>195</v>
      </c>
      <c r="J106" s="2" t="s">
        <v>30</v>
      </c>
      <c r="K106" s="2" t="s">
        <v>30</v>
      </c>
      <c r="L106" s="2" t="s">
        <v>351</v>
      </c>
      <c r="M106" s="2" t="s">
        <v>41</v>
      </c>
      <c r="N106" s="2" t="s">
        <v>464</v>
      </c>
      <c r="O106" s="2" t="s">
        <v>141</v>
      </c>
      <c r="P106" s="2" t="s">
        <v>2174</v>
      </c>
      <c r="Q106" s="2" t="s">
        <v>193</v>
      </c>
      <c r="R106" s="2" t="s">
        <v>431</v>
      </c>
      <c r="S106" s="2" t="s">
        <v>34</v>
      </c>
      <c r="T106" s="153">
        <v>5.7770000000000001</v>
      </c>
      <c r="U106" s="2" t="s">
        <v>2303</v>
      </c>
      <c r="V106" s="166">
        <v>3.3000000000000002E-2</v>
      </c>
      <c r="W106" s="168">
        <v>3.7769999999999998E-2</v>
      </c>
      <c r="X106" s="4" t="s">
        <v>437</v>
      </c>
      <c r="Y106" s="4" t="s">
        <v>141</v>
      </c>
      <c r="Z106" s="153">
        <v>7440.93</v>
      </c>
      <c r="AA106" s="162">
        <v>1</v>
      </c>
      <c r="AB106" s="179">
        <v>104.23</v>
      </c>
      <c r="AD106" s="153">
        <v>7.7560000000000002</v>
      </c>
      <c r="AG106" s="2" t="s">
        <v>36</v>
      </c>
      <c r="AH106" s="168">
        <v>6.0000000000000002E-6</v>
      </c>
      <c r="AI106" s="168">
        <v>2.00979341611747E-2</v>
      </c>
      <c r="AJ106" s="168">
        <v>3.3481348472681001E-4</v>
      </c>
    </row>
    <row r="107" spans="1:36">
      <c r="A107" s="2">
        <v>1182</v>
      </c>
      <c r="B107" s="2">
        <v>14769</v>
      </c>
      <c r="C107" s="2" t="s">
        <v>2304</v>
      </c>
      <c r="D107" s="2" t="s">
        <v>2305</v>
      </c>
      <c r="E107" s="4" t="s">
        <v>1362</v>
      </c>
      <c r="F107" s="2" t="s">
        <v>2306</v>
      </c>
      <c r="G107" s="2" t="s">
        <v>2307</v>
      </c>
      <c r="H107" s="2" t="s">
        <v>345</v>
      </c>
      <c r="I107" s="2" t="s">
        <v>195</v>
      </c>
      <c r="J107" s="2" t="s">
        <v>30</v>
      </c>
      <c r="K107" s="2" t="s">
        <v>30</v>
      </c>
      <c r="L107" s="2" t="s">
        <v>351</v>
      </c>
      <c r="M107" s="2" t="s">
        <v>41</v>
      </c>
      <c r="N107" s="2" t="s">
        <v>488</v>
      </c>
      <c r="O107" s="2" t="s">
        <v>141</v>
      </c>
      <c r="P107" s="2" t="s">
        <v>2174</v>
      </c>
      <c r="Q107" s="2" t="s">
        <v>193</v>
      </c>
      <c r="R107" s="2" t="s">
        <v>431</v>
      </c>
      <c r="S107" s="2" t="s">
        <v>34</v>
      </c>
      <c r="T107" s="153">
        <v>2.1389999999999998</v>
      </c>
      <c r="U107" s="2" t="s">
        <v>2183</v>
      </c>
      <c r="V107" s="166">
        <v>3.6499999999999998E-2</v>
      </c>
      <c r="W107" s="168">
        <v>3.637E-2</v>
      </c>
      <c r="X107" s="4" t="s">
        <v>437</v>
      </c>
      <c r="Y107" s="4" t="s">
        <v>141</v>
      </c>
      <c r="Z107" s="153">
        <v>6289.6</v>
      </c>
      <c r="AA107" s="162">
        <v>1</v>
      </c>
      <c r="AB107" s="179">
        <v>108.36</v>
      </c>
      <c r="AD107" s="153">
        <v>6.8150000000000004</v>
      </c>
      <c r="AG107" s="2" t="s">
        <v>36</v>
      </c>
      <c r="AH107" s="168">
        <v>2.4000000000000001E-5</v>
      </c>
      <c r="AI107" s="168">
        <v>1.7661333250950199E-2</v>
      </c>
      <c r="AJ107" s="168">
        <v>2.9422190774688601E-4</v>
      </c>
    </row>
    <row r="108" spans="1:36">
      <c r="A108" s="2">
        <v>1182</v>
      </c>
      <c r="B108" s="2">
        <v>14769</v>
      </c>
      <c r="C108" s="2" t="s">
        <v>2320</v>
      </c>
      <c r="D108" s="2" t="s">
        <v>2321</v>
      </c>
      <c r="E108" s="4" t="s">
        <v>1362</v>
      </c>
      <c r="F108" s="2" t="s">
        <v>2325</v>
      </c>
      <c r="G108" s="2" t="s">
        <v>2326</v>
      </c>
      <c r="H108" s="2" t="s">
        <v>345</v>
      </c>
      <c r="I108" s="2" t="s">
        <v>195</v>
      </c>
      <c r="J108" s="2" t="s">
        <v>30</v>
      </c>
      <c r="K108" s="2" t="s">
        <v>30</v>
      </c>
      <c r="L108" s="2" t="s">
        <v>351</v>
      </c>
      <c r="M108" s="2" t="s">
        <v>41</v>
      </c>
      <c r="N108" s="2" t="s">
        <v>464</v>
      </c>
      <c r="O108" s="2" t="s">
        <v>141</v>
      </c>
      <c r="P108" s="2" t="s">
        <v>192</v>
      </c>
      <c r="Q108" s="2" t="s">
        <v>193</v>
      </c>
      <c r="R108" s="2" t="s">
        <v>431</v>
      </c>
      <c r="S108" s="2" t="s">
        <v>34</v>
      </c>
      <c r="T108" s="153">
        <v>7.2709999999999999</v>
      </c>
      <c r="U108" s="2" t="s">
        <v>2327</v>
      </c>
      <c r="V108" s="166">
        <v>0.03</v>
      </c>
      <c r="W108" s="168">
        <v>2.9510000000000002E-2</v>
      </c>
      <c r="X108" s="4" t="s">
        <v>437</v>
      </c>
      <c r="Y108" s="4" t="s">
        <v>141</v>
      </c>
      <c r="Z108" s="153">
        <v>21000</v>
      </c>
      <c r="AA108" s="162">
        <v>1</v>
      </c>
      <c r="AB108" s="179">
        <v>106.29</v>
      </c>
      <c r="AD108" s="153">
        <v>22.321000000000002</v>
      </c>
      <c r="AG108" s="2" t="s">
        <v>36</v>
      </c>
      <c r="AH108" s="168">
        <v>5.0000000000000004E-6</v>
      </c>
      <c r="AI108" s="168">
        <v>5.7841981769200197E-2</v>
      </c>
      <c r="AJ108" s="168">
        <v>9.6359532896980098E-4</v>
      </c>
    </row>
    <row r="109" spans="1:36">
      <c r="A109" s="2">
        <v>1182</v>
      </c>
      <c r="B109" s="2">
        <v>14769</v>
      </c>
      <c r="C109" s="2" t="s">
        <v>2320</v>
      </c>
      <c r="D109" s="2" t="s">
        <v>2321</v>
      </c>
      <c r="E109" s="4" t="s">
        <v>1362</v>
      </c>
      <c r="F109" s="2" t="s">
        <v>2328</v>
      </c>
      <c r="G109" s="2" t="s">
        <v>2329</v>
      </c>
      <c r="H109" s="2" t="s">
        <v>345</v>
      </c>
      <c r="I109" s="2" t="s">
        <v>195</v>
      </c>
      <c r="J109" s="2" t="s">
        <v>30</v>
      </c>
      <c r="K109" s="2" t="s">
        <v>30</v>
      </c>
      <c r="L109" s="2" t="s">
        <v>351</v>
      </c>
      <c r="M109" s="2" t="s">
        <v>41</v>
      </c>
      <c r="N109" s="2" t="s">
        <v>464</v>
      </c>
      <c r="O109" s="2" t="s">
        <v>141</v>
      </c>
      <c r="P109" s="2" t="s">
        <v>192</v>
      </c>
      <c r="Q109" s="2" t="s">
        <v>193</v>
      </c>
      <c r="R109" s="2" t="s">
        <v>431</v>
      </c>
      <c r="S109" s="2" t="s">
        <v>34</v>
      </c>
      <c r="T109" s="153">
        <v>10.119999999999999</v>
      </c>
      <c r="U109" s="2" t="s">
        <v>2330</v>
      </c>
      <c r="V109" s="166">
        <v>3.2000000000000001E-2</v>
      </c>
      <c r="W109" s="168">
        <v>3.1019999999999999E-2</v>
      </c>
      <c r="X109" s="4" t="s">
        <v>437</v>
      </c>
      <c r="Y109" s="4" t="s">
        <v>141</v>
      </c>
      <c r="Z109" s="153">
        <v>21000</v>
      </c>
      <c r="AA109" s="162">
        <v>1</v>
      </c>
      <c r="AB109" s="179">
        <v>107.1</v>
      </c>
      <c r="AD109" s="153">
        <v>22.491</v>
      </c>
      <c r="AG109" s="2" t="s">
        <v>36</v>
      </c>
      <c r="AH109" s="168">
        <v>3.9999999999999998E-6</v>
      </c>
      <c r="AI109" s="168">
        <v>5.8282775872437201E-2</v>
      </c>
      <c r="AJ109" s="168">
        <v>9.7093856179006203E-4</v>
      </c>
    </row>
    <row r="110" spans="1:36">
      <c r="A110" s="2">
        <v>1182</v>
      </c>
      <c r="B110" s="2">
        <v>14769</v>
      </c>
      <c r="C110" s="2" t="s">
        <v>1896</v>
      </c>
      <c r="D110" s="2" t="s">
        <v>1897</v>
      </c>
      <c r="E110" s="4" t="s">
        <v>1362</v>
      </c>
      <c r="F110" s="2" t="s">
        <v>2358</v>
      </c>
      <c r="G110" s="2" t="s">
        <v>2359</v>
      </c>
      <c r="H110" s="2" t="s">
        <v>345</v>
      </c>
      <c r="I110" s="2" t="s">
        <v>195</v>
      </c>
      <c r="J110" s="2" t="s">
        <v>30</v>
      </c>
      <c r="K110" s="2" t="s">
        <v>30</v>
      </c>
      <c r="L110" s="2" t="s">
        <v>351</v>
      </c>
      <c r="M110" s="2" t="s">
        <v>41</v>
      </c>
      <c r="N110" s="2" t="s">
        <v>488</v>
      </c>
      <c r="O110" s="2" t="s">
        <v>141</v>
      </c>
      <c r="P110" s="2" t="s">
        <v>2193</v>
      </c>
      <c r="Q110" s="2" t="s">
        <v>193</v>
      </c>
      <c r="R110" s="2" t="s">
        <v>431</v>
      </c>
      <c r="S110" s="2" t="s">
        <v>34</v>
      </c>
      <c r="T110" s="153">
        <v>5.3559999999999999</v>
      </c>
      <c r="U110" s="2" t="s">
        <v>2360</v>
      </c>
      <c r="V110" s="166">
        <v>3.5000000000000001E-3</v>
      </c>
      <c r="W110" s="168">
        <v>3.125E-2</v>
      </c>
      <c r="X110" s="4" t="s">
        <v>437</v>
      </c>
      <c r="Y110" s="4" t="s">
        <v>141</v>
      </c>
      <c r="Z110" s="153">
        <v>8890</v>
      </c>
      <c r="AA110" s="162">
        <v>1</v>
      </c>
      <c r="AB110" s="179">
        <v>97.32</v>
      </c>
      <c r="AD110" s="153">
        <v>8.6519999999999992</v>
      </c>
      <c r="AG110" s="2" t="s">
        <v>36</v>
      </c>
      <c r="AH110" s="168">
        <v>3.0000000000000001E-6</v>
      </c>
      <c r="AI110" s="168">
        <v>2.2419985309181701E-2</v>
      </c>
      <c r="AJ110" s="168">
        <v>3.7349676582144198E-4</v>
      </c>
    </row>
    <row r="111" spans="1:36">
      <c r="A111" s="2">
        <v>1182</v>
      </c>
      <c r="B111" s="2">
        <v>14769</v>
      </c>
      <c r="C111" s="2" t="s">
        <v>1915</v>
      </c>
      <c r="D111" s="2" t="s">
        <v>1916</v>
      </c>
      <c r="E111" s="4" t="s">
        <v>1362</v>
      </c>
      <c r="F111" s="2" t="s">
        <v>2393</v>
      </c>
      <c r="G111" s="2" t="s">
        <v>2394</v>
      </c>
      <c r="H111" s="2" t="s">
        <v>345</v>
      </c>
      <c r="I111" s="2" t="s">
        <v>195</v>
      </c>
      <c r="J111" s="2" t="s">
        <v>30</v>
      </c>
      <c r="K111" s="2" t="s">
        <v>30</v>
      </c>
      <c r="L111" s="2" t="s">
        <v>351</v>
      </c>
      <c r="M111" s="2" t="s">
        <v>41</v>
      </c>
      <c r="N111" s="2" t="s">
        <v>488</v>
      </c>
      <c r="O111" s="2" t="s">
        <v>141</v>
      </c>
      <c r="P111" s="2" t="s">
        <v>2193</v>
      </c>
      <c r="Q111" s="2" t="s">
        <v>193</v>
      </c>
      <c r="R111" s="2" t="s">
        <v>431</v>
      </c>
      <c r="S111" s="2" t="s">
        <v>34</v>
      </c>
      <c r="T111" s="153">
        <v>5.726</v>
      </c>
      <c r="U111" s="2" t="s">
        <v>2395</v>
      </c>
      <c r="V111" s="166">
        <v>3.61E-2</v>
      </c>
      <c r="W111" s="168">
        <v>3.0759999999999999E-2</v>
      </c>
      <c r="X111" s="4" t="s">
        <v>437</v>
      </c>
      <c r="Y111" s="4" t="s">
        <v>141</v>
      </c>
      <c r="Z111" s="153">
        <v>24936.22</v>
      </c>
      <c r="AA111" s="162">
        <v>1</v>
      </c>
      <c r="AB111" s="179">
        <v>110.37</v>
      </c>
      <c r="AD111" s="153">
        <v>27.521999999999998</v>
      </c>
      <c r="AG111" s="2" t="s">
        <v>36</v>
      </c>
      <c r="AH111" s="168">
        <v>1.5999999999999999E-5</v>
      </c>
      <c r="AI111" s="168">
        <v>7.1320294177734098E-2</v>
      </c>
      <c r="AJ111" s="168">
        <v>1.18813187633572E-3</v>
      </c>
    </row>
    <row r="112" spans="1:36">
      <c r="A112" s="2">
        <v>1182</v>
      </c>
      <c r="B112" s="2">
        <v>14769</v>
      </c>
      <c r="C112" s="2" t="s">
        <v>2420</v>
      </c>
      <c r="D112" s="2" t="s">
        <v>2421</v>
      </c>
      <c r="E112" s="4" t="s">
        <v>337</v>
      </c>
      <c r="F112" s="2" t="s">
        <v>2422</v>
      </c>
      <c r="G112" s="2" t="s">
        <v>2423</v>
      </c>
      <c r="H112" s="2" t="s">
        <v>345</v>
      </c>
      <c r="I112" s="2" t="s">
        <v>992</v>
      </c>
      <c r="J112" s="2" t="s">
        <v>30</v>
      </c>
      <c r="K112" s="2" t="s">
        <v>30</v>
      </c>
      <c r="L112" s="2" t="s">
        <v>351</v>
      </c>
      <c r="M112" s="2" t="s">
        <v>31</v>
      </c>
      <c r="N112" s="2" t="s">
        <v>478</v>
      </c>
      <c r="O112" s="2" t="s">
        <v>141</v>
      </c>
      <c r="P112" s="2" t="s">
        <v>2174</v>
      </c>
      <c r="Q112" s="2" t="s">
        <v>193</v>
      </c>
      <c r="R112" s="2" t="s">
        <v>431</v>
      </c>
      <c r="S112" s="2" t="s">
        <v>34</v>
      </c>
      <c r="T112" s="153">
        <v>3.3740000000000001</v>
      </c>
      <c r="U112" s="2" t="s">
        <v>2424</v>
      </c>
      <c r="V112" s="166">
        <v>6.7000000000000004E-2</v>
      </c>
      <c r="W112" s="168">
        <v>5.6849999999999998E-2</v>
      </c>
      <c r="X112" s="4" t="s">
        <v>437</v>
      </c>
      <c r="Y112" s="4" t="s">
        <v>141</v>
      </c>
      <c r="Z112" s="153">
        <v>7000</v>
      </c>
      <c r="AA112" s="162">
        <v>1</v>
      </c>
      <c r="AB112" s="179">
        <v>103.63</v>
      </c>
      <c r="AD112" s="153">
        <v>7.2539999999999996</v>
      </c>
      <c r="AG112" s="2" t="s">
        <v>36</v>
      </c>
      <c r="AH112" s="168">
        <v>7.9999999999999996E-6</v>
      </c>
      <c r="AI112" s="168">
        <v>1.87981452339267E-2</v>
      </c>
      <c r="AJ112" s="168">
        <v>3.1316017167228201E-4</v>
      </c>
    </row>
    <row r="113" spans="1:36">
      <c r="A113" s="2">
        <v>1182</v>
      </c>
      <c r="B113" s="2">
        <v>14769</v>
      </c>
      <c r="C113" s="2" t="s">
        <v>2438</v>
      </c>
      <c r="D113" s="2" t="s">
        <v>2439</v>
      </c>
      <c r="E113" s="4" t="s">
        <v>338</v>
      </c>
      <c r="F113" s="2" t="s">
        <v>2440</v>
      </c>
      <c r="G113" s="2" t="s">
        <v>2441</v>
      </c>
      <c r="H113" s="2" t="s">
        <v>345</v>
      </c>
      <c r="I113" s="2" t="s">
        <v>992</v>
      </c>
      <c r="J113" s="2" t="s">
        <v>30</v>
      </c>
      <c r="K113" s="2" t="s">
        <v>30</v>
      </c>
      <c r="L113" s="2" t="s">
        <v>351</v>
      </c>
      <c r="M113" s="2" t="s">
        <v>31</v>
      </c>
      <c r="N113" s="2" t="s">
        <v>489</v>
      </c>
      <c r="O113" s="2" t="s">
        <v>141</v>
      </c>
      <c r="P113" s="2" t="s">
        <v>2193</v>
      </c>
      <c r="Q113" s="2" t="s">
        <v>193</v>
      </c>
      <c r="R113" s="2" t="s">
        <v>431</v>
      </c>
      <c r="S113" s="2" t="s">
        <v>34</v>
      </c>
      <c r="T113" s="153">
        <v>3.5379999999999998</v>
      </c>
      <c r="U113" s="2" t="s">
        <v>2442</v>
      </c>
      <c r="V113" s="166">
        <v>6.25E-2</v>
      </c>
      <c r="W113" s="168">
        <v>5.7919999999999999E-2</v>
      </c>
      <c r="X113" s="4" t="s">
        <v>437</v>
      </c>
      <c r="Y113" s="4" t="s">
        <v>141</v>
      </c>
      <c r="Z113" s="153">
        <v>12832</v>
      </c>
      <c r="AA113" s="162">
        <v>1</v>
      </c>
      <c r="AB113" s="179">
        <v>104.79</v>
      </c>
      <c r="AD113" s="153">
        <v>13.446999999999999</v>
      </c>
      <c r="AG113" s="2" t="s">
        <v>36</v>
      </c>
      <c r="AH113" s="168">
        <v>2.3E-5</v>
      </c>
      <c r="AI113" s="168">
        <v>3.4845416005374601E-2</v>
      </c>
      <c r="AJ113" s="168">
        <v>5.8049325199067698E-4</v>
      </c>
    </row>
    <row r="114" spans="1:36">
      <c r="A114" s="2">
        <v>1182</v>
      </c>
      <c r="B114" s="2">
        <v>14769</v>
      </c>
      <c r="C114" s="2" t="s">
        <v>2443</v>
      </c>
      <c r="D114" s="2" t="s">
        <v>2444</v>
      </c>
      <c r="E114" s="4" t="s">
        <v>338</v>
      </c>
      <c r="F114" s="2" t="s">
        <v>2445</v>
      </c>
      <c r="G114" s="2" t="s">
        <v>2446</v>
      </c>
      <c r="H114" s="2" t="s">
        <v>345</v>
      </c>
      <c r="I114" s="2" t="s">
        <v>992</v>
      </c>
      <c r="J114" s="2" t="s">
        <v>30</v>
      </c>
      <c r="K114" s="2" t="s">
        <v>251</v>
      </c>
      <c r="L114" s="2" t="s">
        <v>351</v>
      </c>
      <c r="M114" s="2" t="s">
        <v>41</v>
      </c>
      <c r="N114" s="2" t="s">
        <v>489</v>
      </c>
      <c r="O114" s="2" t="s">
        <v>141</v>
      </c>
      <c r="P114" s="2" t="s">
        <v>2193</v>
      </c>
      <c r="Q114" s="2" t="s">
        <v>193</v>
      </c>
      <c r="R114" s="2" t="s">
        <v>431</v>
      </c>
      <c r="S114" s="2" t="s">
        <v>34</v>
      </c>
      <c r="T114" s="153">
        <v>1.675</v>
      </c>
      <c r="U114" s="2" t="s">
        <v>1357</v>
      </c>
      <c r="V114" s="166">
        <v>3.49E-2</v>
      </c>
      <c r="W114" s="168">
        <v>5.8569999999999997E-2</v>
      </c>
      <c r="X114" s="4" t="s">
        <v>437</v>
      </c>
      <c r="Y114" s="4" t="s">
        <v>141</v>
      </c>
      <c r="Z114" s="153">
        <v>19259</v>
      </c>
      <c r="AA114" s="162">
        <v>1</v>
      </c>
      <c r="AB114" s="179">
        <v>97.15</v>
      </c>
      <c r="AD114" s="153">
        <v>18.71</v>
      </c>
      <c r="AG114" s="2" t="s">
        <v>36</v>
      </c>
      <c r="AH114" s="168">
        <v>2.0000000000000002E-5</v>
      </c>
      <c r="AI114" s="168">
        <v>4.8485067052698401E-2</v>
      </c>
      <c r="AJ114" s="168">
        <v>8.07717555791722E-4</v>
      </c>
    </row>
    <row r="115" spans="1:36">
      <c r="A115" s="2">
        <v>1182</v>
      </c>
      <c r="B115" s="2">
        <v>14769</v>
      </c>
      <c r="C115" s="2" t="s">
        <v>2443</v>
      </c>
      <c r="D115" s="2" t="s">
        <v>2444</v>
      </c>
      <c r="E115" s="4" t="s">
        <v>338</v>
      </c>
      <c r="F115" s="2" t="s">
        <v>2447</v>
      </c>
      <c r="G115" s="2" t="s">
        <v>2448</v>
      </c>
      <c r="H115" s="2" t="s">
        <v>345</v>
      </c>
      <c r="I115" s="2" t="s">
        <v>992</v>
      </c>
      <c r="J115" s="2" t="s">
        <v>30</v>
      </c>
      <c r="K115" s="2" t="s">
        <v>251</v>
      </c>
      <c r="L115" s="2" t="s">
        <v>351</v>
      </c>
      <c r="M115" s="2" t="s">
        <v>31</v>
      </c>
      <c r="N115" s="2" t="s">
        <v>489</v>
      </c>
      <c r="O115" s="2" t="s">
        <v>141</v>
      </c>
      <c r="P115" s="2" t="s">
        <v>2193</v>
      </c>
      <c r="Q115" s="2" t="s">
        <v>193</v>
      </c>
      <c r="R115" s="2" t="s">
        <v>431</v>
      </c>
      <c r="S115" s="2" t="s">
        <v>34</v>
      </c>
      <c r="T115" s="153">
        <v>4.016</v>
      </c>
      <c r="U115" s="2" t="s">
        <v>2449</v>
      </c>
      <c r="V115" s="166">
        <v>6.7400000000000002E-2</v>
      </c>
      <c r="W115" s="168">
        <v>6.0229999999999999E-2</v>
      </c>
      <c r="X115" s="4" t="s">
        <v>437</v>
      </c>
      <c r="Y115" s="4" t="s">
        <v>141</v>
      </c>
      <c r="Z115" s="153">
        <v>14000</v>
      </c>
      <c r="AA115" s="162">
        <v>1</v>
      </c>
      <c r="AB115" s="179">
        <v>106.73</v>
      </c>
      <c r="AD115" s="153">
        <v>14.942</v>
      </c>
      <c r="AG115" s="2" t="s">
        <v>36</v>
      </c>
      <c r="AH115" s="168">
        <v>4.8999999999999998E-5</v>
      </c>
      <c r="AI115" s="168">
        <v>3.8720950319733702E-2</v>
      </c>
      <c r="AJ115" s="168">
        <v>6.4505616370901496E-4</v>
      </c>
    </row>
    <row r="116" spans="1:36">
      <c r="A116" s="2">
        <v>1182</v>
      </c>
      <c r="B116" s="2">
        <v>14769</v>
      </c>
      <c r="C116" s="2" t="s">
        <v>1945</v>
      </c>
      <c r="D116" s="2" t="s">
        <v>1946</v>
      </c>
      <c r="E116" s="4" t="s">
        <v>1362</v>
      </c>
      <c r="F116" s="2" t="s">
        <v>2461</v>
      </c>
      <c r="G116" s="2" t="s">
        <v>2462</v>
      </c>
      <c r="H116" s="2" t="s">
        <v>345</v>
      </c>
      <c r="I116" s="2" t="s">
        <v>195</v>
      </c>
      <c r="J116" s="2" t="s">
        <v>30</v>
      </c>
      <c r="K116" s="2" t="s">
        <v>30</v>
      </c>
      <c r="L116" s="2" t="s">
        <v>351</v>
      </c>
      <c r="M116" s="2" t="s">
        <v>31</v>
      </c>
      <c r="N116" s="2" t="s">
        <v>488</v>
      </c>
      <c r="O116" s="2" t="s">
        <v>141</v>
      </c>
      <c r="P116" s="2" t="s">
        <v>1532</v>
      </c>
      <c r="Q116" s="2" t="s">
        <v>439</v>
      </c>
      <c r="R116" s="2" t="s">
        <v>431</v>
      </c>
      <c r="S116" s="2" t="s">
        <v>34</v>
      </c>
      <c r="T116" s="153">
        <v>11.904</v>
      </c>
      <c r="U116" s="2" t="s">
        <v>2463</v>
      </c>
      <c r="V116" s="166">
        <v>3.6700000000000003E-2</v>
      </c>
      <c r="W116" s="168">
        <v>3.4259999999999999E-2</v>
      </c>
      <c r="X116" s="4" t="s">
        <v>437</v>
      </c>
      <c r="Y116" s="4" t="s">
        <v>141</v>
      </c>
      <c r="Z116" s="153">
        <v>21000</v>
      </c>
      <c r="AA116" s="162">
        <v>1</v>
      </c>
      <c r="AB116" s="179">
        <v>105.88</v>
      </c>
      <c r="AD116" s="153">
        <v>22.234999999999999</v>
      </c>
      <c r="AG116" s="2" t="s">
        <v>36</v>
      </c>
      <c r="AH116" s="168">
        <v>6.0000000000000002E-6</v>
      </c>
      <c r="AI116" s="168">
        <v>5.7618863766327202E-2</v>
      </c>
      <c r="AJ116" s="168">
        <v>9.5987838396201502E-4</v>
      </c>
    </row>
    <row r="117" spans="1:36">
      <c r="A117" s="2">
        <v>1182</v>
      </c>
      <c r="B117" s="2">
        <v>14769</v>
      </c>
      <c r="C117" s="2" t="s">
        <v>2470</v>
      </c>
      <c r="D117" s="2" t="s">
        <v>2471</v>
      </c>
      <c r="E117" s="4" t="s">
        <v>1362</v>
      </c>
      <c r="F117" s="2" t="s">
        <v>2472</v>
      </c>
      <c r="G117" s="2" t="s">
        <v>2473</v>
      </c>
      <c r="H117" s="2" t="s">
        <v>345</v>
      </c>
      <c r="I117" s="2" t="s">
        <v>992</v>
      </c>
      <c r="J117" s="2" t="s">
        <v>30</v>
      </c>
      <c r="K117" s="2" t="s">
        <v>30</v>
      </c>
      <c r="L117" s="2" t="s">
        <v>351</v>
      </c>
      <c r="M117" s="2" t="s">
        <v>31</v>
      </c>
      <c r="N117" s="2" t="s">
        <v>464</v>
      </c>
      <c r="O117" s="2" t="s">
        <v>141</v>
      </c>
      <c r="P117" s="2" t="s">
        <v>1375</v>
      </c>
      <c r="Q117" s="2" t="s">
        <v>193</v>
      </c>
      <c r="R117" s="2" t="s">
        <v>431</v>
      </c>
      <c r="S117" s="2" t="s">
        <v>34</v>
      </c>
      <c r="T117" s="153">
        <v>6.3479999999999999</v>
      </c>
      <c r="U117" s="2" t="s">
        <v>2474</v>
      </c>
      <c r="V117" s="166">
        <v>5.8599999999999999E-2</v>
      </c>
      <c r="W117" s="168">
        <v>5.2040000000000003E-2</v>
      </c>
      <c r="X117" s="4" t="s">
        <v>437</v>
      </c>
      <c r="Y117" s="4" t="s">
        <v>141</v>
      </c>
      <c r="Z117" s="153">
        <v>12754</v>
      </c>
      <c r="AA117" s="162">
        <v>1</v>
      </c>
      <c r="AB117" s="179">
        <v>106.56</v>
      </c>
      <c r="AD117" s="153">
        <v>13.590999999999999</v>
      </c>
      <c r="AG117" s="2" t="s">
        <v>36</v>
      </c>
      <c r="AH117" s="168">
        <v>6.3999999999999997E-5</v>
      </c>
      <c r="AI117" s="168">
        <v>3.5218599911838497E-2</v>
      </c>
      <c r="AJ117" s="168">
        <v>5.8671015981638305E-4</v>
      </c>
    </row>
    <row r="118" spans="1:36">
      <c r="A118" s="2">
        <v>1182</v>
      </c>
      <c r="B118" s="2">
        <v>14769</v>
      </c>
      <c r="C118" s="2" t="s">
        <v>2475</v>
      </c>
      <c r="D118" s="2" t="s">
        <v>2476</v>
      </c>
      <c r="E118" s="4" t="s">
        <v>1362</v>
      </c>
      <c r="F118" s="2" t="s">
        <v>2477</v>
      </c>
      <c r="G118" s="2" t="s">
        <v>2478</v>
      </c>
      <c r="H118" s="2" t="s">
        <v>345</v>
      </c>
      <c r="I118" s="2" t="s">
        <v>992</v>
      </c>
      <c r="J118" s="2" t="s">
        <v>30</v>
      </c>
      <c r="K118" s="2" t="s">
        <v>30</v>
      </c>
      <c r="L118" s="2" t="s">
        <v>351</v>
      </c>
      <c r="M118" s="2" t="s">
        <v>179</v>
      </c>
      <c r="N118" s="2" t="s">
        <v>489</v>
      </c>
      <c r="O118" s="2" t="s">
        <v>141</v>
      </c>
      <c r="P118" s="2" t="s">
        <v>2163</v>
      </c>
      <c r="Q118" s="2" t="s">
        <v>439</v>
      </c>
      <c r="R118" s="2" t="s">
        <v>431</v>
      </c>
      <c r="S118" s="2" t="s">
        <v>34</v>
      </c>
      <c r="T118" s="153">
        <v>5.8659999999999997</v>
      </c>
      <c r="U118" s="2" t="s">
        <v>2303</v>
      </c>
      <c r="V118" s="166">
        <v>5.5899999999999998E-2</v>
      </c>
      <c r="W118" s="168">
        <v>5.8259999999999999E-2</v>
      </c>
      <c r="X118" s="4" t="s">
        <v>437</v>
      </c>
      <c r="Y118" s="4" t="s">
        <v>141</v>
      </c>
      <c r="Z118" s="153">
        <v>19000</v>
      </c>
      <c r="AA118" s="162">
        <v>1</v>
      </c>
      <c r="AB118" s="179">
        <v>99.28</v>
      </c>
      <c r="AD118" s="153">
        <v>18.863</v>
      </c>
      <c r="AG118" s="2" t="s">
        <v>36</v>
      </c>
      <c r="AH118" s="168">
        <v>8.5000000000000006E-5</v>
      </c>
      <c r="AI118" s="168">
        <v>4.8881759718863403E-2</v>
      </c>
      <c r="AJ118" s="168">
        <v>8.1432609838416701E-4</v>
      </c>
    </row>
    <row r="119" spans="1:36">
      <c r="A119" s="2">
        <v>12904</v>
      </c>
      <c r="B119" s="2">
        <v>12905</v>
      </c>
      <c r="C119" s="2" t="s">
        <v>2170</v>
      </c>
      <c r="D119" s="2" t="s">
        <v>2171</v>
      </c>
      <c r="E119" s="4" t="s">
        <v>1362</v>
      </c>
      <c r="F119" s="2" t="s">
        <v>2172</v>
      </c>
      <c r="G119" s="2" t="s">
        <v>2173</v>
      </c>
      <c r="H119" s="2" t="s">
        <v>345</v>
      </c>
      <c r="I119" s="2" t="s">
        <v>195</v>
      </c>
      <c r="J119" s="2" t="s">
        <v>30</v>
      </c>
      <c r="K119" s="2" t="s">
        <v>30</v>
      </c>
      <c r="L119" s="2" t="s">
        <v>351</v>
      </c>
      <c r="M119" s="2" t="s">
        <v>41</v>
      </c>
      <c r="N119" s="2" t="s">
        <v>464</v>
      </c>
      <c r="O119" s="2" t="s">
        <v>141</v>
      </c>
      <c r="P119" s="2" t="s">
        <v>2174</v>
      </c>
      <c r="Q119" s="2" t="s">
        <v>193</v>
      </c>
      <c r="R119" s="2" t="s">
        <v>431</v>
      </c>
      <c r="S119" s="2" t="s">
        <v>34</v>
      </c>
      <c r="T119" s="153">
        <v>2.7240000000000002</v>
      </c>
      <c r="U119" s="2" t="s">
        <v>2175</v>
      </c>
      <c r="V119" s="166">
        <v>2.75E-2</v>
      </c>
      <c r="W119" s="168">
        <v>3.075E-2</v>
      </c>
      <c r="X119" s="4" t="s">
        <v>437</v>
      </c>
      <c r="Y119" s="4" t="s">
        <v>141</v>
      </c>
      <c r="Z119" s="153">
        <v>19637.32</v>
      </c>
      <c r="AA119" s="162">
        <v>1</v>
      </c>
      <c r="AB119" s="179">
        <v>114.05</v>
      </c>
      <c r="AD119" s="153">
        <v>22.396000000000001</v>
      </c>
      <c r="AG119" s="2" t="s">
        <v>36</v>
      </c>
      <c r="AH119" s="168">
        <v>2.5999999999999998E-5</v>
      </c>
      <c r="AI119" s="168">
        <v>5.9102359991628304E-3</v>
      </c>
      <c r="AJ119" s="168">
        <v>5.2359576118119996E-4</v>
      </c>
    </row>
    <row r="120" spans="1:36">
      <c r="A120" s="2">
        <v>12904</v>
      </c>
      <c r="B120" s="2">
        <v>12905</v>
      </c>
      <c r="C120" s="2" t="s">
        <v>2170</v>
      </c>
      <c r="D120" s="2" t="s">
        <v>2171</v>
      </c>
      <c r="E120" s="4" t="s">
        <v>1362</v>
      </c>
      <c r="F120" s="2" t="s">
        <v>2176</v>
      </c>
      <c r="G120" s="2" t="s">
        <v>2177</v>
      </c>
      <c r="H120" s="2" t="s">
        <v>345</v>
      </c>
      <c r="I120" s="2" t="s">
        <v>992</v>
      </c>
      <c r="J120" s="2" t="s">
        <v>30</v>
      </c>
      <c r="K120" s="2" t="s">
        <v>30</v>
      </c>
      <c r="L120" s="2" t="s">
        <v>351</v>
      </c>
      <c r="M120" s="2" t="s">
        <v>41</v>
      </c>
      <c r="N120" s="2" t="s">
        <v>464</v>
      </c>
      <c r="O120" s="2" t="s">
        <v>141</v>
      </c>
      <c r="P120" s="2" t="s">
        <v>2174</v>
      </c>
      <c r="Q120" s="2" t="s">
        <v>193</v>
      </c>
      <c r="R120" s="2" t="s">
        <v>431</v>
      </c>
      <c r="S120" s="2" t="s">
        <v>34</v>
      </c>
      <c r="T120" s="153">
        <v>3.0310000000000001</v>
      </c>
      <c r="U120" s="2" t="s">
        <v>2178</v>
      </c>
      <c r="V120" s="166">
        <v>2.5000000000000001E-2</v>
      </c>
      <c r="W120" s="168">
        <v>5.5559999999999998E-2</v>
      </c>
      <c r="X120" s="4" t="s">
        <v>437</v>
      </c>
      <c r="Y120" s="4" t="s">
        <v>141</v>
      </c>
      <c r="Z120" s="153">
        <v>13075.44</v>
      </c>
      <c r="AA120" s="162">
        <v>1</v>
      </c>
      <c r="AB120" s="179">
        <v>91.59</v>
      </c>
      <c r="AD120" s="153">
        <v>11.976000000000001</v>
      </c>
      <c r="AG120" s="2" t="s">
        <v>36</v>
      </c>
      <c r="AH120" s="168">
        <v>1.8E-5</v>
      </c>
      <c r="AI120" s="168">
        <v>3.1603245672220102E-3</v>
      </c>
      <c r="AJ120" s="168">
        <v>2.7997740658556501E-4</v>
      </c>
    </row>
    <row r="121" spans="1:36">
      <c r="A121" s="2">
        <v>12904</v>
      </c>
      <c r="B121" s="2">
        <v>12905</v>
      </c>
      <c r="C121" s="2" t="s">
        <v>2179</v>
      </c>
      <c r="D121" s="2" t="s">
        <v>2180</v>
      </c>
      <c r="E121" s="4" t="s">
        <v>1362</v>
      </c>
      <c r="F121" s="2" t="s">
        <v>2181</v>
      </c>
      <c r="G121" s="2" t="s">
        <v>2182</v>
      </c>
      <c r="H121" s="2" t="s">
        <v>345</v>
      </c>
      <c r="I121" s="2" t="s">
        <v>992</v>
      </c>
      <c r="J121" s="2" t="s">
        <v>30</v>
      </c>
      <c r="K121" s="2" t="s">
        <v>30</v>
      </c>
      <c r="L121" s="2" t="s">
        <v>351</v>
      </c>
      <c r="M121" s="2" t="s">
        <v>41</v>
      </c>
      <c r="N121" s="2" t="s">
        <v>471</v>
      </c>
      <c r="O121" s="2" t="s">
        <v>141</v>
      </c>
      <c r="P121" s="2" t="s">
        <v>1367</v>
      </c>
      <c r="Q121" s="2" t="s">
        <v>439</v>
      </c>
      <c r="R121" s="2" t="s">
        <v>431</v>
      </c>
      <c r="S121" s="2" t="s">
        <v>34</v>
      </c>
      <c r="T121" s="153">
        <v>2.169</v>
      </c>
      <c r="U121" s="2" t="s">
        <v>2183</v>
      </c>
      <c r="V121" s="166">
        <v>2.5499999999999998E-2</v>
      </c>
      <c r="W121" s="168">
        <v>5.432E-2</v>
      </c>
      <c r="X121" s="4" t="s">
        <v>437</v>
      </c>
      <c r="Y121" s="4" t="s">
        <v>141</v>
      </c>
      <c r="Z121" s="153">
        <v>23216.05</v>
      </c>
      <c r="AA121" s="162">
        <v>1</v>
      </c>
      <c r="AB121" s="179">
        <v>94.76</v>
      </c>
      <c r="AD121" s="153">
        <v>22</v>
      </c>
      <c r="AG121" s="2" t="s">
        <v>36</v>
      </c>
      <c r="AH121" s="168">
        <v>3.6000000000000001E-5</v>
      </c>
      <c r="AI121" s="168">
        <v>5.8055142913912196E-3</v>
      </c>
      <c r="AJ121" s="168">
        <v>5.1431832415488798E-4</v>
      </c>
    </row>
    <row r="122" spans="1:36">
      <c r="A122" s="2">
        <v>12904</v>
      </c>
      <c r="B122" s="2">
        <v>12905</v>
      </c>
      <c r="C122" s="2" t="s">
        <v>2184</v>
      </c>
      <c r="D122" s="2" t="s">
        <v>2185</v>
      </c>
      <c r="E122" s="4" t="s">
        <v>1362</v>
      </c>
      <c r="F122" s="2" t="s">
        <v>2186</v>
      </c>
      <c r="G122" s="2" t="s">
        <v>2187</v>
      </c>
      <c r="H122" s="2" t="s">
        <v>345</v>
      </c>
      <c r="I122" s="2" t="s">
        <v>992</v>
      </c>
      <c r="J122" s="2" t="s">
        <v>30</v>
      </c>
      <c r="K122" s="2" t="s">
        <v>30</v>
      </c>
      <c r="L122" s="2" t="s">
        <v>351</v>
      </c>
      <c r="M122" s="2" t="s">
        <v>41</v>
      </c>
      <c r="N122" s="2" t="s">
        <v>469</v>
      </c>
      <c r="O122" s="2" t="s">
        <v>141</v>
      </c>
      <c r="P122" s="2" t="s">
        <v>2163</v>
      </c>
      <c r="Q122" s="2" t="s">
        <v>439</v>
      </c>
      <c r="R122" s="2" t="s">
        <v>431</v>
      </c>
      <c r="S122" s="2" t="s">
        <v>34</v>
      </c>
      <c r="T122" s="153">
        <v>3.55</v>
      </c>
      <c r="U122" s="2" t="s">
        <v>2188</v>
      </c>
      <c r="V122" s="166">
        <v>2.18E-2</v>
      </c>
      <c r="W122" s="168">
        <v>5.3659999999999999E-2</v>
      </c>
      <c r="X122" s="4" t="s">
        <v>437</v>
      </c>
      <c r="Y122" s="4" t="s">
        <v>141</v>
      </c>
      <c r="Z122" s="153">
        <v>72602</v>
      </c>
      <c r="AA122" s="162">
        <v>1</v>
      </c>
      <c r="AB122" s="179">
        <v>90.26</v>
      </c>
      <c r="AD122" s="153">
        <v>65.531000000000006</v>
      </c>
      <c r="AG122" s="2" t="s">
        <v>36</v>
      </c>
      <c r="AH122" s="168">
        <v>4.4200000000000001E-4</v>
      </c>
      <c r="AI122" s="168">
        <v>1.7293035370775599E-2</v>
      </c>
      <c r="AJ122" s="168">
        <v>1.53201327652182E-3</v>
      </c>
    </row>
    <row r="123" spans="1:36">
      <c r="A123" s="2">
        <v>12904</v>
      </c>
      <c r="B123" s="2">
        <v>12905</v>
      </c>
      <c r="C123" s="2" t="s">
        <v>2194</v>
      </c>
      <c r="D123" s="2" t="s">
        <v>2195</v>
      </c>
      <c r="E123" s="4" t="s">
        <v>1362</v>
      </c>
      <c r="F123" s="2" t="s">
        <v>2196</v>
      </c>
      <c r="G123" s="2" t="s">
        <v>2197</v>
      </c>
      <c r="H123" s="2" t="s">
        <v>345</v>
      </c>
      <c r="I123" s="2" t="s">
        <v>992</v>
      </c>
      <c r="J123" s="2" t="s">
        <v>30</v>
      </c>
      <c r="K123" s="2" t="s">
        <v>30</v>
      </c>
      <c r="L123" s="2" t="s">
        <v>351</v>
      </c>
      <c r="M123" s="2" t="s">
        <v>41</v>
      </c>
      <c r="N123" s="2" t="s">
        <v>488</v>
      </c>
      <c r="O123" s="2" t="s">
        <v>141</v>
      </c>
      <c r="P123" s="2" t="s">
        <v>1375</v>
      </c>
      <c r="Q123" s="2" t="s">
        <v>193</v>
      </c>
      <c r="R123" s="2" t="s">
        <v>431</v>
      </c>
      <c r="S123" s="2" t="s">
        <v>34</v>
      </c>
      <c r="T123" s="153">
        <v>3.9510000000000001</v>
      </c>
      <c r="U123" s="2" t="s">
        <v>2198</v>
      </c>
      <c r="V123" s="166">
        <v>2.41E-2</v>
      </c>
      <c r="W123" s="168">
        <v>5.2909999999999999E-2</v>
      </c>
      <c r="X123" s="4" t="s">
        <v>437</v>
      </c>
      <c r="Y123" s="4" t="s">
        <v>141</v>
      </c>
      <c r="Z123" s="153">
        <v>10666.67</v>
      </c>
      <c r="AA123" s="162">
        <v>1</v>
      </c>
      <c r="AB123" s="179">
        <v>89.75</v>
      </c>
      <c r="AD123" s="153">
        <v>9.5730000000000004</v>
      </c>
      <c r="AG123" s="2" t="s">
        <v>36</v>
      </c>
      <c r="AH123" s="168">
        <v>5.0000000000000004E-6</v>
      </c>
      <c r="AI123" s="168">
        <v>2.5263332183888499E-3</v>
      </c>
      <c r="AJ123" s="168">
        <v>2.2381125976475899E-4</v>
      </c>
    </row>
    <row r="124" spans="1:36">
      <c r="A124" s="2">
        <v>12904</v>
      </c>
      <c r="B124" s="2">
        <v>12905</v>
      </c>
      <c r="C124" s="2" t="s">
        <v>2194</v>
      </c>
      <c r="D124" s="2" t="s">
        <v>2195</v>
      </c>
      <c r="E124" s="4" t="s">
        <v>1362</v>
      </c>
      <c r="F124" s="2" t="s">
        <v>2199</v>
      </c>
      <c r="G124" s="2" t="s">
        <v>2200</v>
      </c>
      <c r="H124" s="2" t="s">
        <v>345</v>
      </c>
      <c r="I124" s="2" t="s">
        <v>992</v>
      </c>
      <c r="J124" s="2" t="s">
        <v>30</v>
      </c>
      <c r="K124" s="2" t="s">
        <v>30</v>
      </c>
      <c r="L124" s="2" t="s">
        <v>351</v>
      </c>
      <c r="M124" s="2" t="s">
        <v>41</v>
      </c>
      <c r="N124" s="2" t="s">
        <v>488</v>
      </c>
      <c r="O124" s="2" t="s">
        <v>141</v>
      </c>
      <c r="P124" s="2" t="s">
        <v>1375</v>
      </c>
      <c r="Q124" s="2" t="s">
        <v>193</v>
      </c>
      <c r="R124" s="2" t="s">
        <v>431</v>
      </c>
      <c r="S124" s="2" t="s">
        <v>34</v>
      </c>
      <c r="T124" s="153">
        <v>6.1609999999999996</v>
      </c>
      <c r="U124" s="2" t="s">
        <v>2201</v>
      </c>
      <c r="V124" s="166">
        <v>4.9399999999999999E-2</v>
      </c>
      <c r="W124" s="168">
        <v>5.5919999999999997E-2</v>
      </c>
      <c r="X124" s="4" t="s">
        <v>437</v>
      </c>
      <c r="Y124" s="4" t="s">
        <v>141</v>
      </c>
      <c r="Z124" s="153">
        <v>12310</v>
      </c>
      <c r="AA124" s="162">
        <v>1</v>
      </c>
      <c r="AB124" s="179">
        <v>96.63</v>
      </c>
      <c r="AD124" s="153">
        <v>11.895</v>
      </c>
      <c r="AG124" s="2" t="s">
        <v>36</v>
      </c>
      <c r="AH124" s="168">
        <v>9.0000000000000002E-6</v>
      </c>
      <c r="AI124" s="168">
        <v>3.13904360418652E-3</v>
      </c>
      <c r="AJ124" s="168">
        <v>2.7809209743026001E-4</v>
      </c>
    </row>
    <row r="125" spans="1:36">
      <c r="A125" s="2">
        <v>12904</v>
      </c>
      <c r="B125" s="2">
        <v>12905</v>
      </c>
      <c r="C125" s="2" t="s">
        <v>1813</v>
      </c>
      <c r="D125" s="2" t="s">
        <v>1814</v>
      </c>
      <c r="E125" s="4" t="s">
        <v>1362</v>
      </c>
      <c r="F125" s="2" t="s">
        <v>2202</v>
      </c>
      <c r="G125" s="2" t="s">
        <v>2203</v>
      </c>
      <c r="H125" s="2" t="s">
        <v>345</v>
      </c>
      <c r="I125" s="2" t="s">
        <v>992</v>
      </c>
      <c r="J125" s="2" t="s">
        <v>30</v>
      </c>
      <c r="K125" s="2" t="s">
        <v>30</v>
      </c>
      <c r="L125" s="2" t="s">
        <v>351</v>
      </c>
      <c r="M125" s="2" t="s">
        <v>41</v>
      </c>
      <c r="N125" s="2" t="s">
        <v>475</v>
      </c>
      <c r="O125" s="2" t="s">
        <v>141</v>
      </c>
      <c r="P125" s="2" t="s">
        <v>1367</v>
      </c>
      <c r="Q125" s="2" t="s">
        <v>193</v>
      </c>
      <c r="R125" s="2" t="s">
        <v>431</v>
      </c>
      <c r="S125" s="2" t="s">
        <v>34</v>
      </c>
      <c r="T125" s="153">
        <v>2.996</v>
      </c>
      <c r="U125" s="2" t="s">
        <v>2204</v>
      </c>
      <c r="V125" s="166">
        <v>0.04</v>
      </c>
      <c r="W125" s="168">
        <v>5.2400000000000002E-2</v>
      </c>
      <c r="X125" s="4" t="s">
        <v>437</v>
      </c>
      <c r="Y125" s="4" t="s">
        <v>141</v>
      </c>
      <c r="Z125" s="153">
        <v>18750</v>
      </c>
      <c r="AA125" s="162">
        <v>1</v>
      </c>
      <c r="AB125" s="179">
        <v>97.45</v>
      </c>
      <c r="AD125" s="153">
        <v>18.271999999999998</v>
      </c>
      <c r="AG125" s="2" t="s">
        <v>36</v>
      </c>
      <c r="AH125" s="168">
        <v>3.1999999999999999E-5</v>
      </c>
      <c r="AI125" s="168">
        <v>4.8218137551694898E-3</v>
      </c>
      <c r="AJ125" s="168">
        <v>4.2717096978353602E-4</v>
      </c>
    </row>
    <row r="126" spans="1:36">
      <c r="A126" s="2">
        <v>12904</v>
      </c>
      <c r="B126" s="2">
        <v>12905</v>
      </c>
      <c r="C126" s="2" t="s">
        <v>1813</v>
      </c>
      <c r="D126" s="2" t="s">
        <v>1814</v>
      </c>
      <c r="E126" s="4" t="s">
        <v>1362</v>
      </c>
      <c r="F126" s="2" t="s">
        <v>2205</v>
      </c>
      <c r="G126" s="2" t="s">
        <v>2206</v>
      </c>
      <c r="H126" s="2" t="s">
        <v>345</v>
      </c>
      <c r="I126" s="2" t="s">
        <v>992</v>
      </c>
      <c r="J126" s="2" t="s">
        <v>30</v>
      </c>
      <c r="K126" s="2" t="s">
        <v>30</v>
      </c>
      <c r="L126" s="2" t="s">
        <v>351</v>
      </c>
      <c r="M126" s="2" t="s">
        <v>41</v>
      </c>
      <c r="N126" s="2" t="s">
        <v>475</v>
      </c>
      <c r="O126" s="2" t="s">
        <v>141</v>
      </c>
      <c r="P126" s="2" t="s">
        <v>1367</v>
      </c>
      <c r="Q126" s="2" t="s">
        <v>193</v>
      </c>
      <c r="R126" s="2" t="s">
        <v>431</v>
      </c>
      <c r="S126" s="2" t="s">
        <v>34</v>
      </c>
      <c r="T126" s="153">
        <v>4.9290000000000003</v>
      </c>
      <c r="U126" s="2" t="s">
        <v>2207</v>
      </c>
      <c r="V126" s="166">
        <v>2.07E-2</v>
      </c>
      <c r="W126" s="168">
        <v>5.3780000000000001E-2</v>
      </c>
      <c r="X126" s="4" t="s">
        <v>437</v>
      </c>
      <c r="Y126" s="4" t="s">
        <v>141</v>
      </c>
      <c r="Z126" s="153">
        <v>89536.69</v>
      </c>
      <c r="AA126" s="162">
        <v>1</v>
      </c>
      <c r="AB126" s="179">
        <v>85.61</v>
      </c>
      <c r="AD126" s="153">
        <v>76.652000000000001</v>
      </c>
      <c r="AG126" s="2" t="s">
        <v>36</v>
      </c>
      <c r="AH126" s="168">
        <v>1.2300000000000001E-4</v>
      </c>
      <c r="AI126" s="168">
        <v>2.0227995501509499E-2</v>
      </c>
      <c r="AJ126" s="168">
        <v>1.7920253443826899E-3</v>
      </c>
    </row>
    <row r="127" spans="1:36">
      <c r="A127" s="2">
        <v>12904</v>
      </c>
      <c r="B127" s="2">
        <v>12905</v>
      </c>
      <c r="C127" s="2" t="s">
        <v>2208</v>
      </c>
      <c r="D127" s="2" t="s">
        <v>2209</v>
      </c>
      <c r="E127" s="4" t="s">
        <v>1362</v>
      </c>
      <c r="F127" s="2" t="s">
        <v>2210</v>
      </c>
      <c r="G127" s="2" t="s">
        <v>2211</v>
      </c>
      <c r="H127" s="2" t="s">
        <v>345</v>
      </c>
      <c r="I127" s="2" t="s">
        <v>992</v>
      </c>
      <c r="J127" s="2" t="s">
        <v>30</v>
      </c>
      <c r="K127" s="2" t="s">
        <v>30</v>
      </c>
      <c r="L127" s="2" t="s">
        <v>351</v>
      </c>
      <c r="M127" s="2" t="s">
        <v>41</v>
      </c>
      <c r="N127" s="2" t="s">
        <v>489</v>
      </c>
      <c r="O127" s="2" t="s">
        <v>141</v>
      </c>
      <c r="P127" s="2" t="s">
        <v>2174</v>
      </c>
      <c r="Q127" s="2" t="s">
        <v>439</v>
      </c>
      <c r="R127" s="2" t="s">
        <v>431</v>
      </c>
      <c r="S127" s="2" t="s">
        <v>34</v>
      </c>
      <c r="T127" s="153">
        <v>4.1399999999999997</v>
      </c>
      <c r="U127" s="2" t="s">
        <v>2212</v>
      </c>
      <c r="V127" s="166">
        <v>6.0699999999999997E-2</v>
      </c>
      <c r="W127" s="168">
        <v>5.9700000000000003E-2</v>
      </c>
      <c r="X127" s="4" t="s">
        <v>437</v>
      </c>
      <c r="Y127" s="4" t="s">
        <v>141</v>
      </c>
      <c r="Z127" s="153">
        <v>41708</v>
      </c>
      <c r="AA127" s="162">
        <v>1</v>
      </c>
      <c r="AB127" s="179">
        <v>102.73</v>
      </c>
      <c r="AD127" s="153">
        <v>42.847000000000001</v>
      </c>
      <c r="AG127" s="2" t="s">
        <v>36</v>
      </c>
      <c r="AH127" s="168">
        <v>1E-4</v>
      </c>
      <c r="AI127" s="168">
        <v>1.1306910877058599E-2</v>
      </c>
      <c r="AJ127" s="168">
        <v>1.0016944514770799E-3</v>
      </c>
    </row>
    <row r="128" spans="1:36">
      <c r="A128" s="2">
        <v>12904</v>
      </c>
      <c r="B128" s="2">
        <v>12905</v>
      </c>
      <c r="C128" s="2" t="s">
        <v>1817</v>
      </c>
      <c r="D128" s="2" t="s">
        <v>1818</v>
      </c>
      <c r="E128" s="4" t="s">
        <v>1362</v>
      </c>
      <c r="F128" s="2" t="s">
        <v>2213</v>
      </c>
      <c r="G128" s="2" t="s">
        <v>2214</v>
      </c>
      <c r="H128" s="2" t="s">
        <v>345</v>
      </c>
      <c r="I128" s="2" t="s">
        <v>992</v>
      </c>
      <c r="J128" s="2" t="s">
        <v>30</v>
      </c>
      <c r="K128" s="2" t="s">
        <v>30</v>
      </c>
      <c r="L128" s="2" t="s">
        <v>351</v>
      </c>
      <c r="M128" s="2" t="s">
        <v>179</v>
      </c>
      <c r="N128" s="2" t="s">
        <v>465</v>
      </c>
      <c r="O128" s="2" t="s">
        <v>141</v>
      </c>
      <c r="P128" s="2" t="s">
        <v>2163</v>
      </c>
      <c r="Q128" s="2" t="s">
        <v>439</v>
      </c>
      <c r="R128" s="2" t="s">
        <v>431</v>
      </c>
      <c r="S128" s="2" t="s">
        <v>34</v>
      </c>
      <c r="T128" s="153">
        <v>5.859</v>
      </c>
      <c r="U128" s="2" t="s">
        <v>2215</v>
      </c>
      <c r="V128" s="166">
        <v>0.05</v>
      </c>
      <c r="W128" s="168">
        <v>5.74E-2</v>
      </c>
      <c r="X128" s="4" t="s">
        <v>437</v>
      </c>
      <c r="Y128" s="4" t="s">
        <v>141</v>
      </c>
      <c r="Z128" s="153">
        <v>60000</v>
      </c>
      <c r="AA128" s="162">
        <v>1</v>
      </c>
      <c r="AB128" s="179">
        <v>96.72</v>
      </c>
      <c r="AD128" s="153">
        <v>58.031999999999996</v>
      </c>
      <c r="AG128" s="2" t="s">
        <v>36</v>
      </c>
      <c r="AH128" s="168">
        <v>1.2799999999999999E-4</v>
      </c>
      <c r="AI128" s="168">
        <v>1.53142190300665E-2</v>
      </c>
      <c r="AJ128" s="168">
        <v>1.35670727380075E-3</v>
      </c>
    </row>
    <row r="129" spans="1:36">
      <c r="A129" s="2">
        <v>12904</v>
      </c>
      <c r="B129" s="2">
        <v>12905</v>
      </c>
      <c r="C129" s="2" t="s">
        <v>1817</v>
      </c>
      <c r="D129" s="2" t="s">
        <v>1818</v>
      </c>
      <c r="E129" s="4" t="s">
        <v>1362</v>
      </c>
      <c r="F129" s="2" t="s">
        <v>2216</v>
      </c>
      <c r="G129" s="2" t="s">
        <v>2217</v>
      </c>
      <c r="H129" s="2" t="s">
        <v>345</v>
      </c>
      <c r="I129" s="2" t="s">
        <v>992</v>
      </c>
      <c r="J129" s="2" t="s">
        <v>30</v>
      </c>
      <c r="K129" s="2" t="s">
        <v>251</v>
      </c>
      <c r="L129" s="2" t="s">
        <v>351</v>
      </c>
      <c r="M129" s="2" t="s">
        <v>41</v>
      </c>
      <c r="N129" s="2" t="s">
        <v>465</v>
      </c>
      <c r="O129" s="2" t="s">
        <v>141</v>
      </c>
      <c r="P129" s="2" t="s">
        <v>2163</v>
      </c>
      <c r="Q129" s="2" t="s">
        <v>439</v>
      </c>
      <c r="R129" s="2" t="s">
        <v>431</v>
      </c>
      <c r="S129" s="2" t="s">
        <v>34</v>
      </c>
      <c r="T129" s="153">
        <v>3.2930000000000001</v>
      </c>
      <c r="U129" s="2" t="s">
        <v>2218</v>
      </c>
      <c r="V129" s="166">
        <v>1.4999999999999999E-2</v>
      </c>
      <c r="W129" s="168">
        <v>5.5910000000000001E-2</v>
      </c>
      <c r="X129" s="4" t="s">
        <v>437</v>
      </c>
      <c r="Y129" s="4" t="s">
        <v>141</v>
      </c>
      <c r="Z129" s="153">
        <v>60035</v>
      </c>
      <c r="AA129" s="162">
        <v>1</v>
      </c>
      <c r="AB129" s="179">
        <v>87.84</v>
      </c>
      <c r="AD129" s="153">
        <v>52.734999999999999</v>
      </c>
      <c r="AG129" s="2" t="s">
        <v>36</v>
      </c>
      <c r="AH129" s="168">
        <v>5.1E-5</v>
      </c>
      <c r="AI129" s="168">
        <v>1.39163120366433E-2</v>
      </c>
      <c r="AJ129" s="168">
        <v>1.23286481194549E-3</v>
      </c>
    </row>
    <row r="130" spans="1:36">
      <c r="A130" s="2">
        <v>12904</v>
      </c>
      <c r="B130" s="2">
        <v>12905</v>
      </c>
      <c r="C130" s="2" t="s">
        <v>2219</v>
      </c>
      <c r="D130" s="2" t="s">
        <v>2220</v>
      </c>
      <c r="E130" s="4" t="s">
        <v>1362</v>
      </c>
      <c r="F130" s="2" t="s">
        <v>2221</v>
      </c>
      <c r="G130" s="2" t="s">
        <v>2222</v>
      </c>
      <c r="H130" s="2" t="s">
        <v>345</v>
      </c>
      <c r="I130" s="2" t="s">
        <v>992</v>
      </c>
      <c r="J130" s="2" t="s">
        <v>30</v>
      </c>
      <c r="K130" s="2" t="s">
        <v>30</v>
      </c>
      <c r="L130" s="2" t="s">
        <v>351</v>
      </c>
      <c r="M130" s="2" t="s">
        <v>41</v>
      </c>
      <c r="N130" s="2" t="s">
        <v>465</v>
      </c>
      <c r="O130" s="2" t="s">
        <v>141</v>
      </c>
      <c r="P130" s="2" t="s">
        <v>2163</v>
      </c>
      <c r="Q130" s="2" t="s">
        <v>193</v>
      </c>
      <c r="R130" s="2" t="s">
        <v>431</v>
      </c>
      <c r="S130" s="2" t="s">
        <v>34</v>
      </c>
      <c r="T130" s="153">
        <v>2.6560000000000001</v>
      </c>
      <c r="U130" s="2" t="s">
        <v>2223</v>
      </c>
      <c r="V130" s="166">
        <v>2.0500000000000001E-2</v>
      </c>
      <c r="W130" s="168">
        <v>5.4919999999999997E-2</v>
      </c>
      <c r="X130" s="4" t="s">
        <v>437</v>
      </c>
      <c r="Y130" s="4" t="s">
        <v>141</v>
      </c>
      <c r="Z130" s="153">
        <v>141080</v>
      </c>
      <c r="AA130" s="162">
        <v>1</v>
      </c>
      <c r="AB130" s="179">
        <v>91.77</v>
      </c>
      <c r="AD130" s="153">
        <v>129.46899999999999</v>
      </c>
      <c r="AG130" s="2" t="s">
        <v>36</v>
      </c>
      <c r="AH130" s="168">
        <v>1.47E-4</v>
      </c>
      <c r="AI130" s="168">
        <v>3.4165949821703297E-2</v>
      </c>
      <c r="AJ130" s="168">
        <v>3.0268074753541799E-3</v>
      </c>
    </row>
    <row r="131" spans="1:36">
      <c r="A131" s="2">
        <v>12904</v>
      </c>
      <c r="B131" s="2">
        <v>12905</v>
      </c>
      <c r="C131" s="2" t="s">
        <v>2224</v>
      </c>
      <c r="D131" s="2" t="s">
        <v>2225</v>
      </c>
      <c r="E131" s="4" t="s">
        <v>1362</v>
      </c>
      <c r="F131" s="2" t="s">
        <v>2226</v>
      </c>
      <c r="G131" s="2" t="s">
        <v>2227</v>
      </c>
      <c r="H131" s="2" t="s">
        <v>345</v>
      </c>
      <c r="I131" s="2" t="s">
        <v>195</v>
      </c>
      <c r="J131" s="2" t="s">
        <v>30</v>
      </c>
      <c r="K131" s="2" t="s">
        <v>30</v>
      </c>
      <c r="L131" s="2" t="s">
        <v>351</v>
      </c>
      <c r="M131" s="2" t="s">
        <v>41</v>
      </c>
      <c r="N131" s="2" t="s">
        <v>489</v>
      </c>
      <c r="O131" s="2" t="s">
        <v>141</v>
      </c>
      <c r="P131" s="2" t="s">
        <v>1367</v>
      </c>
      <c r="Q131" s="2" t="s">
        <v>193</v>
      </c>
      <c r="R131" s="2" t="s">
        <v>431</v>
      </c>
      <c r="S131" s="2" t="s">
        <v>34</v>
      </c>
      <c r="T131" s="153">
        <v>1.2929999999999999</v>
      </c>
      <c r="U131" s="2" t="s">
        <v>2228</v>
      </c>
      <c r="V131" s="166">
        <v>2.5700000000000001E-2</v>
      </c>
      <c r="W131" s="168">
        <v>3.1449999999999999E-2</v>
      </c>
      <c r="X131" s="4" t="s">
        <v>437</v>
      </c>
      <c r="Y131" s="4" t="s">
        <v>141</v>
      </c>
      <c r="Z131" s="153">
        <v>57042.59</v>
      </c>
      <c r="AA131" s="162">
        <v>1</v>
      </c>
      <c r="AB131" s="179">
        <v>117.15</v>
      </c>
      <c r="AD131" s="153">
        <v>66.825000000000003</v>
      </c>
      <c r="AG131" s="2" t="s">
        <v>36</v>
      </c>
      <c r="AH131" s="168">
        <v>5.3999999999999998E-5</v>
      </c>
      <c r="AI131" s="168">
        <v>1.7634731239999001E-2</v>
      </c>
      <c r="AJ131" s="168">
        <v>1.5622845734317599E-3</v>
      </c>
    </row>
    <row r="132" spans="1:36">
      <c r="A132" s="2">
        <v>12904</v>
      </c>
      <c r="B132" s="2">
        <v>12905</v>
      </c>
      <c r="C132" s="2" t="s">
        <v>2224</v>
      </c>
      <c r="D132" s="2" t="s">
        <v>2225</v>
      </c>
      <c r="E132" s="4" t="s">
        <v>1362</v>
      </c>
      <c r="F132" s="2" t="s">
        <v>2229</v>
      </c>
      <c r="G132" s="2" t="s">
        <v>2230</v>
      </c>
      <c r="H132" s="2" t="s">
        <v>345</v>
      </c>
      <c r="I132" s="2" t="s">
        <v>195</v>
      </c>
      <c r="J132" s="2" t="s">
        <v>30</v>
      </c>
      <c r="K132" s="2" t="s">
        <v>30</v>
      </c>
      <c r="L132" s="2" t="s">
        <v>351</v>
      </c>
      <c r="M132" s="2" t="s">
        <v>41</v>
      </c>
      <c r="N132" s="2" t="s">
        <v>489</v>
      </c>
      <c r="O132" s="2" t="s">
        <v>141</v>
      </c>
      <c r="P132" s="2" t="s">
        <v>1367</v>
      </c>
      <c r="Q132" s="2" t="s">
        <v>193</v>
      </c>
      <c r="R132" s="2" t="s">
        <v>431</v>
      </c>
      <c r="S132" s="2" t="s">
        <v>34</v>
      </c>
      <c r="T132" s="153">
        <v>4.7030000000000003</v>
      </c>
      <c r="U132" s="2" t="s">
        <v>2231</v>
      </c>
      <c r="V132" s="166">
        <v>1.54E-2</v>
      </c>
      <c r="W132" s="168">
        <v>3.2759999999999997E-2</v>
      </c>
      <c r="X132" s="4" t="s">
        <v>437</v>
      </c>
      <c r="Y132" s="4" t="s">
        <v>141</v>
      </c>
      <c r="Z132" s="153">
        <v>21070</v>
      </c>
      <c r="AA132" s="162">
        <v>1</v>
      </c>
      <c r="AB132" s="179">
        <v>103.7</v>
      </c>
      <c r="AD132" s="153">
        <v>21.85</v>
      </c>
      <c r="AG132" s="2" t="s">
        <v>36</v>
      </c>
      <c r="AH132" s="168">
        <v>3.4999999999999997E-5</v>
      </c>
      <c r="AI132" s="168">
        <v>5.7659464946434799E-3</v>
      </c>
      <c r="AJ132" s="168">
        <v>5.1081295979053299E-4</v>
      </c>
    </row>
    <row r="133" spans="1:36">
      <c r="A133" s="2">
        <v>12904</v>
      </c>
      <c r="B133" s="2">
        <v>12905</v>
      </c>
      <c r="C133" s="2" t="s">
        <v>2224</v>
      </c>
      <c r="D133" s="2" t="s">
        <v>2225</v>
      </c>
      <c r="E133" s="4" t="s">
        <v>1362</v>
      </c>
      <c r="F133" s="2" t="s">
        <v>2232</v>
      </c>
      <c r="G133" s="2" t="s">
        <v>2233</v>
      </c>
      <c r="H133" s="2" t="s">
        <v>345</v>
      </c>
      <c r="I133" s="2" t="s">
        <v>195</v>
      </c>
      <c r="J133" s="2" t="s">
        <v>30</v>
      </c>
      <c r="K133" s="2" t="s">
        <v>30</v>
      </c>
      <c r="L133" s="2" t="s">
        <v>351</v>
      </c>
      <c r="M133" s="2" t="s">
        <v>31</v>
      </c>
      <c r="N133" s="2" t="s">
        <v>489</v>
      </c>
      <c r="O133" s="2" t="s">
        <v>141</v>
      </c>
      <c r="P133" s="2" t="s">
        <v>1367</v>
      </c>
      <c r="Q133" s="2" t="s">
        <v>193</v>
      </c>
      <c r="R133" s="2" t="s">
        <v>431</v>
      </c>
      <c r="S133" s="2" t="s">
        <v>34</v>
      </c>
      <c r="T133" s="153">
        <v>6.8319999999999999</v>
      </c>
      <c r="U133" s="2" t="s">
        <v>2234</v>
      </c>
      <c r="V133" s="166">
        <v>4.02E-2</v>
      </c>
      <c r="W133" s="168">
        <v>3.5560000000000001E-2</v>
      </c>
      <c r="X133" s="4" t="s">
        <v>437</v>
      </c>
      <c r="Y133" s="4" t="s">
        <v>141</v>
      </c>
      <c r="Z133" s="153">
        <v>45000</v>
      </c>
      <c r="AA133" s="162">
        <v>1</v>
      </c>
      <c r="AB133" s="179">
        <v>104.52</v>
      </c>
      <c r="AD133" s="153">
        <v>47.033999999999999</v>
      </c>
      <c r="AG133" s="2" t="s">
        <v>36</v>
      </c>
      <c r="AH133" s="168">
        <v>5.5999999999999999E-5</v>
      </c>
      <c r="AI133" s="168">
        <v>1.24119275203361E-2</v>
      </c>
      <c r="AJ133" s="168">
        <v>1.0995893630401301E-3</v>
      </c>
    </row>
    <row r="134" spans="1:36">
      <c r="A134" s="2">
        <v>12904</v>
      </c>
      <c r="B134" s="2">
        <v>12905</v>
      </c>
      <c r="C134" s="2" t="s">
        <v>2189</v>
      </c>
      <c r="D134" s="2" t="s">
        <v>2190</v>
      </c>
      <c r="E134" s="4" t="s">
        <v>1362</v>
      </c>
      <c r="F134" s="2" t="s">
        <v>2235</v>
      </c>
      <c r="G134" s="2" t="s">
        <v>2236</v>
      </c>
      <c r="H134" s="2" t="s">
        <v>345</v>
      </c>
      <c r="I134" s="2" t="s">
        <v>195</v>
      </c>
      <c r="J134" s="2" t="s">
        <v>30</v>
      </c>
      <c r="K134" s="2" t="s">
        <v>30</v>
      </c>
      <c r="L134" s="2" t="s">
        <v>351</v>
      </c>
      <c r="M134" s="2" t="s">
        <v>31</v>
      </c>
      <c r="N134" s="2" t="s">
        <v>488</v>
      </c>
      <c r="O134" s="2" t="s">
        <v>141</v>
      </c>
      <c r="P134" s="2" t="s">
        <v>2193</v>
      </c>
      <c r="Q134" s="2" t="s">
        <v>193</v>
      </c>
      <c r="R134" s="2" t="s">
        <v>431</v>
      </c>
      <c r="S134" s="2" t="s">
        <v>34</v>
      </c>
      <c r="T134" s="153">
        <v>7.2910000000000004</v>
      </c>
      <c r="U134" s="2" t="s">
        <v>2237</v>
      </c>
      <c r="V134" s="166">
        <v>3.5999999999999997E-2</v>
      </c>
      <c r="W134" s="168">
        <v>3.2489999999999998E-2</v>
      </c>
      <c r="X134" s="4" t="s">
        <v>437</v>
      </c>
      <c r="Y134" s="4" t="s">
        <v>141</v>
      </c>
      <c r="Z134" s="153">
        <v>40000</v>
      </c>
      <c r="AA134" s="162">
        <v>1</v>
      </c>
      <c r="AB134" s="179">
        <v>104.88</v>
      </c>
      <c r="AD134" s="153">
        <v>41.951999999999998</v>
      </c>
      <c r="AG134" s="2" t="s">
        <v>36</v>
      </c>
      <c r="AH134" s="168">
        <v>5.5000000000000002E-5</v>
      </c>
      <c r="AI134" s="168">
        <v>1.1070825006019899E-2</v>
      </c>
      <c r="AJ134" s="168">
        <v>9.8077928643660792E-4</v>
      </c>
    </row>
    <row r="135" spans="1:36">
      <c r="A135" s="2">
        <v>12904</v>
      </c>
      <c r="B135" s="2">
        <v>12905</v>
      </c>
      <c r="C135" s="2" t="s">
        <v>2238</v>
      </c>
      <c r="D135" s="2" t="s">
        <v>2239</v>
      </c>
      <c r="E135" s="4" t="s">
        <v>1362</v>
      </c>
      <c r="F135" s="2" t="s">
        <v>2240</v>
      </c>
      <c r="G135" s="2" t="s">
        <v>2241</v>
      </c>
      <c r="H135" s="2" t="s">
        <v>345</v>
      </c>
      <c r="I135" s="2" t="s">
        <v>195</v>
      </c>
      <c r="J135" s="2" t="s">
        <v>30</v>
      </c>
      <c r="K135" s="2" t="s">
        <v>30</v>
      </c>
      <c r="L135" s="2" t="s">
        <v>351</v>
      </c>
      <c r="M135" s="2" t="s">
        <v>41</v>
      </c>
      <c r="N135" s="2" t="s">
        <v>488</v>
      </c>
      <c r="O135" s="2" t="s">
        <v>141</v>
      </c>
      <c r="P135" s="2" t="s">
        <v>2163</v>
      </c>
      <c r="Q135" s="2" t="s">
        <v>193</v>
      </c>
      <c r="R135" s="2" t="s">
        <v>431</v>
      </c>
      <c r="S135" s="2" t="s">
        <v>34</v>
      </c>
      <c r="T135" s="153">
        <v>5.7060000000000004</v>
      </c>
      <c r="U135" s="2" t="s">
        <v>2242</v>
      </c>
      <c r="V135" s="166">
        <v>3.6799999999999999E-2</v>
      </c>
      <c r="W135" s="168">
        <v>3.5349999999999999E-2</v>
      </c>
      <c r="X135" s="4" t="s">
        <v>437</v>
      </c>
      <c r="Y135" s="4" t="s">
        <v>141</v>
      </c>
      <c r="Z135" s="153">
        <v>109000</v>
      </c>
      <c r="AA135" s="162">
        <v>1</v>
      </c>
      <c r="AB135" s="179">
        <v>105.69</v>
      </c>
      <c r="AD135" s="153">
        <v>115.202</v>
      </c>
      <c r="AG135" s="2" t="s">
        <v>36</v>
      </c>
      <c r="AH135" s="168">
        <v>2.4600000000000002E-4</v>
      </c>
      <c r="AI135" s="168">
        <v>3.0400988973732099E-2</v>
      </c>
      <c r="AJ135" s="168">
        <v>2.6932645269355099E-3</v>
      </c>
    </row>
    <row r="136" spans="1:36">
      <c r="A136" s="2">
        <v>12904</v>
      </c>
      <c r="B136" s="2">
        <v>12905</v>
      </c>
      <c r="C136" s="2" t="s">
        <v>1829</v>
      </c>
      <c r="D136" s="2" t="s">
        <v>1830</v>
      </c>
      <c r="E136" s="4" t="s">
        <v>1362</v>
      </c>
      <c r="F136" s="2" t="s">
        <v>2514</v>
      </c>
      <c r="G136" s="2" t="s">
        <v>2515</v>
      </c>
      <c r="H136" s="2" t="s">
        <v>345</v>
      </c>
      <c r="I136" s="2" t="s">
        <v>992</v>
      </c>
      <c r="J136" s="2" t="s">
        <v>30</v>
      </c>
      <c r="K136" s="2" t="s">
        <v>30</v>
      </c>
      <c r="L136" s="2" t="s">
        <v>351</v>
      </c>
      <c r="M136" s="2" t="s">
        <v>41</v>
      </c>
      <c r="N136" s="2" t="s">
        <v>471</v>
      </c>
      <c r="O136" s="2" t="s">
        <v>141</v>
      </c>
      <c r="P136" s="2" t="s">
        <v>2163</v>
      </c>
      <c r="Q136" s="2" t="s">
        <v>193</v>
      </c>
      <c r="R136" s="2" t="s">
        <v>431</v>
      </c>
      <c r="S136" s="2" t="s">
        <v>34</v>
      </c>
      <c r="T136" s="153">
        <v>1.919</v>
      </c>
      <c r="U136" s="2" t="s">
        <v>2516</v>
      </c>
      <c r="V136" s="166">
        <v>4.2999999999999997E-2</v>
      </c>
      <c r="W136" s="168">
        <v>5.5160000000000001E-2</v>
      </c>
      <c r="X136" s="4" t="s">
        <v>437</v>
      </c>
      <c r="Y136" s="4" t="s">
        <v>141</v>
      </c>
      <c r="Z136" s="153">
        <v>22303.32</v>
      </c>
      <c r="AA136" s="162">
        <v>1</v>
      </c>
      <c r="AB136" s="179">
        <v>98.75</v>
      </c>
      <c r="AD136" s="153">
        <v>22.024999999999999</v>
      </c>
      <c r="AG136" s="2" t="s">
        <v>36</v>
      </c>
      <c r="AH136" s="168">
        <v>2.8E-5</v>
      </c>
      <c r="AI136" s="168">
        <v>5.8121114813024103E-3</v>
      </c>
      <c r="AJ136" s="168">
        <v>5.14902778087641E-4</v>
      </c>
    </row>
    <row r="137" spans="1:36">
      <c r="A137" s="2">
        <v>12904</v>
      </c>
      <c r="B137" s="2">
        <v>12905</v>
      </c>
      <c r="C137" s="2" t="s">
        <v>2249</v>
      </c>
      <c r="D137" s="2" t="s">
        <v>2250</v>
      </c>
      <c r="E137" s="4" t="s">
        <v>1362</v>
      </c>
      <c r="F137" s="2" t="s">
        <v>2251</v>
      </c>
      <c r="G137" s="2" t="s">
        <v>2252</v>
      </c>
      <c r="H137" s="2" t="s">
        <v>345</v>
      </c>
      <c r="I137" s="2" t="s">
        <v>992</v>
      </c>
      <c r="J137" s="2" t="s">
        <v>30</v>
      </c>
      <c r="K137" s="2" t="s">
        <v>30</v>
      </c>
      <c r="L137" s="2" t="s">
        <v>351</v>
      </c>
      <c r="M137" s="2" t="s">
        <v>31</v>
      </c>
      <c r="N137" s="2" t="s">
        <v>509</v>
      </c>
      <c r="O137" s="2" t="s">
        <v>141</v>
      </c>
      <c r="P137" s="2" t="s">
        <v>2174</v>
      </c>
      <c r="Q137" s="2" t="s">
        <v>439</v>
      </c>
      <c r="R137" s="2" t="s">
        <v>431</v>
      </c>
      <c r="S137" s="2" t="s">
        <v>34</v>
      </c>
      <c r="T137" s="153">
        <v>4.07</v>
      </c>
      <c r="U137" s="2" t="s">
        <v>2253</v>
      </c>
      <c r="V137" s="166">
        <v>5.5E-2</v>
      </c>
      <c r="W137" s="168">
        <v>5.1830000000000001E-2</v>
      </c>
      <c r="X137" s="4" t="s">
        <v>437</v>
      </c>
      <c r="Y137" s="4" t="s">
        <v>141</v>
      </c>
      <c r="Z137" s="153">
        <v>30300</v>
      </c>
      <c r="AA137" s="162">
        <v>1</v>
      </c>
      <c r="AB137" s="179">
        <v>104.5</v>
      </c>
      <c r="AD137" s="153">
        <v>31.663</v>
      </c>
      <c r="AG137" s="2" t="s">
        <v>36</v>
      </c>
      <c r="AH137" s="168">
        <v>3.0000000000000001E-5</v>
      </c>
      <c r="AI137" s="168">
        <v>8.3557653408207495E-3</v>
      </c>
      <c r="AJ137" s="168">
        <v>7.4024849676023797E-4</v>
      </c>
    </row>
    <row r="138" spans="1:36">
      <c r="A138" s="2">
        <v>12904</v>
      </c>
      <c r="B138" s="2">
        <v>12905</v>
      </c>
      <c r="C138" s="2" t="s">
        <v>1841</v>
      </c>
      <c r="D138" s="2" t="s">
        <v>1842</v>
      </c>
      <c r="E138" s="4" t="s">
        <v>1362</v>
      </c>
      <c r="F138" s="2" t="s">
        <v>2259</v>
      </c>
      <c r="G138" s="2" t="s">
        <v>2260</v>
      </c>
      <c r="H138" s="2" t="s">
        <v>345</v>
      </c>
      <c r="I138" s="2" t="s">
        <v>195</v>
      </c>
      <c r="J138" s="2" t="s">
        <v>30</v>
      </c>
      <c r="K138" s="2" t="s">
        <v>30</v>
      </c>
      <c r="L138" s="2" t="s">
        <v>351</v>
      </c>
      <c r="M138" s="2" t="s">
        <v>41</v>
      </c>
      <c r="N138" s="2" t="s">
        <v>488</v>
      </c>
      <c r="O138" s="2" t="s">
        <v>141</v>
      </c>
      <c r="P138" s="2" t="s">
        <v>1375</v>
      </c>
      <c r="Q138" s="2" t="s">
        <v>193</v>
      </c>
      <c r="R138" s="2" t="s">
        <v>431</v>
      </c>
      <c r="S138" s="2" t="s">
        <v>34</v>
      </c>
      <c r="T138" s="153">
        <v>4.8780000000000001</v>
      </c>
      <c r="U138" s="2" t="s">
        <v>2261</v>
      </c>
      <c r="V138" s="166">
        <v>1.8700000000000001E-2</v>
      </c>
      <c r="W138" s="168">
        <v>3.1629999999999998E-2</v>
      </c>
      <c r="X138" s="4" t="s">
        <v>437</v>
      </c>
      <c r="Y138" s="4" t="s">
        <v>141</v>
      </c>
      <c r="Z138" s="153">
        <v>63200</v>
      </c>
      <c r="AA138" s="162">
        <v>1</v>
      </c>
      <c r="AB138" s="179">
        <v>105.08</v>
      </c>
      <c r="AD138" s="153">
        <v>66.411000000000001</v>
      </c>
      <c r="AG138" s="2" t="s">
        <v>36</v>
      </c>
      <c r="AH138" s="168">
        <v>6.2000000000000003E-5</v>
      </c>
      <c r="AI138" s="168">
        <v>1.7525259542138301E-2</v>
      </c>
      <c r="AJ138" s="168">
        <v>1.5525863283909101E-3</v>
      </c>
    </row>
    <row r="139" spans="1:36">
      <c r="A139" s="2">
        <v>12904</v>
      </c>
      <c r="B139" s="2">
        <v>12905</v>
      </c>
      <c r="C139" s="2" t="s">
        <v>1833</v>
      </c>
      <c r="D139" s="2" t="s">
        <v>1834</v>
      </c>
      <c r="E139" s="4" t="s">
        <v>1362</v>
      </c>
      <c r="F139" s="2" t="s">
        <v>2262</v>
      </c>
      <c r="G139" s="2" t="s">
        <v>2263</v>
      </c>
      <c r="H139" s="2" t="s">
        <v>345</v>
      </c>
      <c r="I139" s="2" t="s">
        <v>992</v>
      </c>
      <c r="J139" s="2" t="s">
        <v>30</v>
      </c>
      <c r="K139" s="2" t="s">
        <v>30</v>
      </c>
      <c r="L139" s="2" t="s">
        <v>351</v>
      </c>
      <c r="M139" s="2" t="s">
        <v>41</v>
      </c>
      <c r="N139" s="2" t="s">
        <v>464</v>
      </c>
      <c r="O139" s="2" t="s">
        <v>141</v>
      </c>
      <c r="P139" s="2" t="s">
        <v>1367</v>
      </c>
      <c r="Q139" s="2" t="s">
        <v>193</v>
      </c>
      <c r="R139" s="2" t="s">
        <v>431</v>
      </c>
      <c r="S139" s="2" t="s">
        <v>34</v>
      </c>
      <c r="T139" s="153">
        <v>4.2629999999999999</v>
      </c>
      <c r="U139" s="2" t="s">
        <v>2264</v>
      </c>
      <c r="V139" s="166">
        <v>5.7500000000000002E-2</v>
      </c>
      <c r="W139" s="168">
        <v>5.493E-2</v>
      </c>
      <c r="X139" s="4" t="s">
        <v>437</v>
      </c>
      <c r="Y139" s="4" t="s">
        <v>141</v>
      </c>
      <c r="Z139" s="153">
        <v>25526</v>
      </c>
      <c r="AA139" s="162">
        <v>1</v>
      </c>
      <c r="AB139" s="179">
        <v>101.46</v>
      </c>
      <c r="AD139" s="153">
        <v>25.899000000000001</v>
      </c>
      <c r="AG139" s="2" t="s">
        <v>36</v>
      </c>
      <c r="AH139" s="168">
        <v>4.8999999999999998E-5</v>
      </c>
      <c r="AI139" s="168">
        <v>6.8344715326701597E-3</v>
      </c>
      <c r="AJ139" s="168">
        <v>6.0547503093388399E-4</v>
      </c>
    </row>
    <row r="140" spans="1:36">
      <c r="A140" s="2">
        <v>12904</v>
      </c>
      <c r="B140" s="2">
        <v>12905</v>
      </c>
      <c r="C140" s="2" t="s">
        <v>2265</v>
      </c>
      <c r="D140" s="2" t="s">
        <v>2266</v>
      </c>
      <c r="E140" s="4" t="s">
        <v>1362</v>
      </c>
      <c r="F140" s="2" t="s">
        <v>2273</v>
      </c>
      <c r="G140" s="2" t="s">
        <v>2274</v>
      </c>
      <c r="H140" s="2" t="s">
        <v>345</v>
      </c>
      <c r="I140" s="2" t="s">
        <v>195</v>
      </c>
      <c r="J140" s="2" t="s">
        <v>30</v>
      </c>
      <c r="K140" s="2" t="s">
        <v>30</v>
      </c>
      <c r="L140" s="2" t="s">
        <v>351</v>
      </c>
      <c r="M140" s="2" t="s">
        <v>41</v>
      </c>
      <c r="N140" s="2" t="s">
        <v>488</v>
      </c>
      <c r="O140" s="2" t="s">
        <v>141</v>
      </c>
      <c r="P140" s="2" t="s">
        <v>2193</v>
      </c>
      <c r="Q140" s="2" t="s">
        <v>193</v>
      </c>
      <c r="R140" s="2" t="s">
        <v>431</v>
      </c>
      <c r="S140" s="2" t="s">
        <v>34</v>
      </c>
      <c r="T140" s="153">
        <v>4.673</v>
      </c>
      <c r="U140" s="2" t="s">
        <v>2275</v>
      </c>
      <c r="V140" s="166">
        <v>5.8999999999999999E-3</v>
      </c>
      <c r="W140" s="168">
        <v>3.0779999999999998E-2</v>
      </c>
      <c r="X140" s="4" t="s">
        <v>437</v>
      </c>
      <c r="Y140" s="4" t="s">
        <v>141</v>
      </c>
      <c r="Z140" s="153">
        <v>51260</v>
      </c>
      <c r="AA140" s="162">
        <v>1</v>
      </c>
      <c r="AB140" s="179">
        <v>100.11</v>
      </c>
      <c r="AD140" s="153">
        <v>51.316000000000003</v>
      </c>
      <c r="AG140" s="2" t="s">
        <v>36</v>
      </c>
      <c r="AH140" s="168">
        <v>3.6999999999999998E-5</v>
      </c>
      <c r="AI140" s="168">
        <v>1.35420177666708E-2</v>
      </c>
      <c r="AJ140" s="168">
        <v>1.1997055788421399E-3</v>
      </c>
    </row>
    <row r="141" spans="1:36">
      <c r="A141" s="2">
        <v>12904</v>
      </c>
      <c r="B141" s="2">
        <v>12905</v>
      </c>
      <c r="C141" s="2" t="s">
        <v>2265</v>
      </c>
      <c r="D141" s="2" t="s">
        <v>2266</v>
      </c>
      <c r="E141" s="4" t="s">
        <v>1362</v>
      </c>
      <c r="F141" s="2" t="s">
        <v>2276</v>
      </c>
      <c r="G141" s="2" t="s">
        <v>2277</v>
      </c>
      <c r="H141" s="2" t="s">
        <v>345</v>
      </c>
      <c r="I141" s="2" t="s">
        <v>195</v>
      </c>
      <c r="J141" s="2" t="s">
        <v>30</v>
      </c>
      <c r="K141" s="2" t="s">
        <v>30</v>
      </c>
      <c r="L141" s="2" t="s">
        <v>351</v>
      </c>
      <c r="M141" s="2" t="s">
        <v>31</v>
      </c>
      <c r="N141" s="2" t="s">
        <v>488</v>
      </c>
      <c r="O141" s="2" t="s">
        <v>141</v>
      </c>
      <c r="P141" s="2" t="s">
        <v>2193</v>
      </c>
      <c r="Q141" s="2" t="s">
        <v>193</v>
      </c>
      <c r="R141" s="2" t="s">
        <v>431</v>
      </c>
      <c r="S141" s="2" t="s">
        <v>34</v>
      </c>
      <c r="T141" s="153">
        <v>3.3180000000000001</v>
      </c>
      <c r="U141" s="2" t="s">
        <v>2278</v>
      </c>
      <c r="V141" s="166">
        <v>3.3399999999999999E-2</v>
      </c>
      <c r="W141" s="168">
        <v>3.0470000000000001E-2</v>
      </c>
      <c r="X141" s="4" t="s">
        <v>437</v>
      </c>
      <c r="Y141" s="4" t="s">
        <v>141</v>
      </c>
      <c r="Z141" s="153">
        <v>63891</v>
      </c>
      <c r="AA141" s="162">
        <v>1</v>
      </c>
      <c r="AB141" s="179">
        <v>102.84</v>
      </c>
      <c r="AD141" s="153">
        <v>65.706000000000003</v>
      </c>
      <c r="AG141" s="2" t="s">
        <v>36</v>
      </c>
      <c r="AH141" s="168">
        <v>5.8999999999999998E-5</v>
      </c>
      <c r="AI141" s="168">
        <v>1.73392005421594E-2</v>
      </c>
      <c r="AJ141" s="168">
        <v>1.5361031111839601E-3</v>
      </c>
    </row>
    <row r="142" spans="1:36">
      <c r="A142" s="2">
        <v>12904</v>
      </c>
      <c r="B142" s="2">
        <v>12905</v>
      </c>
      <c r="C142" s="2" t="s">
        <v>2265</v>
      </c>
      <c r="D142" s="2" t="s">
        <v>2266</v>
      </c>
      <c r="E142" s="4" t="s">
        <v>1362</v>
      </c>
      <c r="F142" s="2" t="s">
        <v>2279</v>
      </c>
      <c r="G142" s="2" t="s">
        <v>2280</v>
      </c>
      <c r="H142" s="2" t="s">
        <v>345</v>
      </c>
      <c r="I142" s="2" t="s">
        <v>195</v>
      </c>
      <c r="J142" s="2" t="s">
        <v>30</v>
      </c>
      <c r="K142" s="2" t="s">
        <v>30</v>
      </c>
      <c r="L142" s="2" t="s">
        <v>351</v>
      </c>
      <c r="M142" s="2" t="s">
        <v>41</v>
      </c>
      <c r="N142" s="2" t="s">
        <v>488</v>
      </c>
      <c r="O142" s="2" t="s">
        <v>141</v>
      </c>
      <c r="P142" s="2" t="s">
        <v>2193</v>
      </c>
      <c r="Q142" s="2" t="s">
        <v>193</v>
      </c>
      <c r="R142" s="2" t="s">
        <v>431</v>
      </c>
      <c r="S142" s="2" t="s">
        <v>34</v>
      </c>
      <c r="T142" s="153">
        <v>0.98599999999999999</v>
      </c>
      <c r="U142" s="2" t="s">
        <v>2281</v>
      </c>
      <c r="V142" s="166">
        <v>4.7500000000000001E-2</v>
      </c>
      <c r="W142" s="168">
        <v>2.462E-2</v>
      </c>
      <c r="X142" s="4" t="s">
        <v>437</v>
      </c>
      <c r="Y142" s="4" t="s">
        <v>141</v>
      </c>
      <c r="Z142" s="153">
        <v>5121.76</v>
      </c>
      <c r="AA142" s="162">
        <v>1</v>
      </c>
      <c r="AB142" s="179">
        <v>143.4</v>
      </c>
      <c r="AD142" s="153">
        <v>7.3449999999999998</v>
      </c>
      <c r="AG142" s="2" t="s">
        <v>36</v>
      </c>
      <c r="AH142" s="168">
        <v>1.1E-5</v>
      </c>
      <c r="AI142" s="168">
        <v>1.9381870673908801E-3</v>
      </c>
      <c r="AJ142" s="168">
        <v>1.71706600718792E-4</v>
      </c>
    </row>
    <row r="143" spans="1:36">
      <c r="A143" s="2">
        <v>12904</v>
      </c>
      <c r="B143" s="2">
        <v>12905</v>
      </c>
      <c r="C143" s="2" t="s">
        <v>2282</v>
      </c>
      <c r="D143" s="2" t="s">
        <v>2283</v>
      </c>
      <c r="E143" s="4" t="s">
        <v>1362</v>
      </c>
      <c r="F143" s="2" t="s">
        <v>2284</v>
      </c>
      <c r="G143" s="2" t="s">
        <v>2285</v>
      </c>
      <c r="H143" s="2" t="s">
        <v>345</v>
      </c>
      <c r="I143" s="2" t="s">
        <v>195</v>
      </c>
      <c r="J143" s="2" t="s">
        <v>30</v>
      </c>
      <c r="K143" s="2" t="s">
        <v>30</v>
      </c>
      <c r="L143" s="2" t="s">
        <v>351</v>
      </c>
      <c r="M143" s="2" t="s">
        <v>41</v>
      </c>
      <c r="N143" s="2" t="s">
        <v>472</v>
      </c>
      <c r="O143" s="2" t="s">
        <v>141</v>
      </c>
      <c r="P143" s="2" t="s">
        <v>192</v>
      </c>
      <c r="Q143" s="2" t="s">
        <v>193</v>
      </c>
      <c r="R143" s="2" t="s">
        <v>431</v>
      </c>
      <c r="S143" s="2" t="s">
        <v>34</v>
      </c>
      <c r="T143" s="153">
        <v>5.1459999999999999</v>
      </c>
      <c r="U143" s="2" t="s">
        <v>2286</v>
      </c>
      <c r="V143" s="166">
        <v>2.47E-2</v>
      </c>
      <c r="W143" s="168">
        <v>2.6089999999999999E-2</v>
      </c>
      <c r="X143" s="4" t="s">
        <v>437</v>
      </c>
      <c r="Y143" s="4" t="s">
        <v>141</v>
      </c>
      <c r="Z143" s="153">
        <v>42770</v>
      </c>
      <c r="AA143" s="162">
        <v>1</v>
      </c>
      <c r="AB143" s="179">
        <v>101.3</v>
      </c>
      <c r="AD143" s="153">
        <v>43.326000000000001</v>
      </c>
      <c r="AG143" s="2" t="s">
        <v>36</v>
      </c>
      <c r="AH143" s="168">
        <v>1.5999999999999999E-5</v>
      </c>
      <c r="AI143" s="168">
        <v>1.1433416164165501E-2</v>
      </c>
      <c r="AJ143" s="168">
        <v>1.01290172511311E-3</v>
      </c>
    </row>
    <row r="144" spans="1:36">
      <c r="A144" s="2">
        <v>12904</v>
      </c>
      <c r="B144" s="2">
        <v>12905</v>
      </c>
      <c r="C144" s="2" t="s">
        <v>2282</v>
      </c>
      <c r="D144" s="2" t="s">
        <v>2283</v>
      </c>
      <c r="E144" s="4" t="s">
        <v>1362</v>
      </c>
      <c r="F144" s="2" t="s">
        <v>2293</v>
      </c>
      <c r="G144" s="2" t="s">
        <v>2294</v>
      </c>
      <c r="H144" s="2" t="s">
        <v>345</v>
      </c>
      <c r="I144" s="2" t="s">
        <v>195</v>
      </c>
      <c r="J144" s="2" t="s">
        <v>30</v>
      </c>
      <c r="K144" s="2" t="s">
        <v>30</v>
      </c>
      <c r="L144" s="2" t="s">
        <v>351</v>
      </c>
      <c r="M144" s="2" t="s">
        <v>41</v>
      </c>
      <c r="N144" s="2" t="s">
        <v>472</v>
      </c>
      <c r="O144" s="2" t="s">
        <v>141</v>
      </c>
      <c r="P144" s="2" t="s">
        <v>1375</v>
      </c>
      <c r="Q144" s="2" t="s">
        <v>193</v>
      </c>
      <c r="R144" s="2" t="s">
        <v>431</v>
      </c>
      <c r="S144" s="2" t="s">
        <v>34</v>
      </c>
      <c r="T144" s="153">
        <v>3.488</v>
      </c>
      <c r="U144" s="2" t="s">
        <v>2295</v>
      </c>
      <c r="V144" s="166">
        <v>3.1699999999999999E-2</v>
      </c>
      <c r="W144" s="168">
        <v>3.0249999999999999E-2</v>
      </c>
      <c r="X144" s="4" t="s">
        <v>437</v>
      </c>
      <c r="Y144" s="4" t="s">
        <v>141</v>
      </c>
      <c r="Z144" s="153">
        <v>50000</v>
      </c>
      <c r="AA144" s="162">
        <v>1</v>
      </c>
      <c r="AB144" s="179">
        <v>108.94</v>
      </c>
      <c r="AD144" s="153">
        <v>54.47</v>
      </c>
      <c r="AG144" s="2" t="s">
        <v>36</v>
      </c>
      <c r="AH144" s="168">
        <v>5.8999999999999998E-5</v>
      </c>
      <c r="AI144" s="168">
        <v>1.43742333637945E-2</v>
      </c>
      <c r="AJ144" s="168">
        <v>1.27343267858986E-3</v>
      </c>
    </row>
    <row r="145" spans="1:36">
      <c r="A145" s="2">
        <v>12904</v>
      </c>
      <c r="B145" s="2">
        <v>12905</v>
      </c>
      <c r="C145" s="2" t="s">
        <v>2296</v>
      </c>
      <c r="D145" s="2" t="s">
        <v>2297</v>
      </c>
      <c r="E145" s="4" t="s">
        <v>1362</v>
      </c>
      <c r="F145" s="2" t="s">
        <v>2298</v>
      </c>
      <c r="G145" s="2" t="s">
        <v>2299</v>
      </c>
      <c r="H145" s="2" t="s">
        <v>345</v>
      </c>
      <c r="I145" s="2" t="s">
        <v>195</v>
      </c>
      <c r="J145" s="2" t="s">
        <v>30</v>
      </c>
      <c r="K145" s="2" t="s">
        <v>30</v>
      </c>
      <c r="L145" s="2" t="s">
        <v>351</v>
      </c>
      <c r="M145" s="2" t="s">
        <v>41</v>
      </c>
      <c r="N145" s="2" t="s">
        <v>464</v>
      </c>
      <c r="O145" s="2" t="s">
        <v>141</v>
      </c>
      <c r="P145" s="2" t="s">
        <v>2174</v>
      </c>
      <c r="Q145" s="2" t="s">
        <v>439</v>
      </c>
      <c r="R145" s="2" t="s">
        <v>431</v>
      </c>
      <c r="S145" s="2" t="s">
        <v>34</v>
      </c>
      <c r="T145" s="153">
        <v>3.448</v>
      </c>
      <c r="U145" s="2" t="s">
        <v>2300</v>
      </c>
      <c r="V145" s="166">
        <v>1.7999999999999999E-2</v>
      </c>
      <c r="W145" s="168">
        <v>3.4950000000000002E-2</v>
      </c>
      <c r="X145" s="4" t="s">
        <v>437</v>
      </c>
      <c r="Y145" s="4" t="s">
        <v>141</v>
      </c>
      <c r="Z145" s="153">
        <v>55498.879999999997</v>
      </c>
      <c r="AA145" s="162">
        <v>1</v>
      </c>
      <c r="AB145" s="179">
        <v>109.14</v>
      </c>
      <c r="AD145" s="153">
        <v>60.570999999999998</v>
      </c>
      <c r="AG145" s="2" t="s">
        <v>36</v>
      </c>
      <c r="AH145" s="168">
        <v>6.3E-5</v>
      </c>
      <c r="AI145" s="168">
        <v>1.5984368545478699E-2</v>
      </c>
      <c r="AJ145" s="168">
        <v>1.41607672126058E-3</v>
      </c>
    </row>
    <row r="146" spans="1:36">
      <c r="A146" s="2">
        <v>12904</v>
      </c>
      <c r="B146" s="2">
        <v>12905</v>
      </c>
      <c r="C146" s="2" t="s">
        <v>2296</v>
      </c>
      <c r="D146" s="2" t="s">
        <v>2297</v>
      </c>
      <c r="E146" s="4" t="s">
        <v>1362</v>
      </c>
      <c r="F146" s="2" t="s">
        <v>2301</v>
      </c>
      <c r="G146" s="2" t="s">
        <v>2302</v>
      </c>
      <c r="H146" s="2" t="s">
        <v>345</v>
      </c>
      <c r="I146" s="2" t="s">
        <v>195</v>
      </c>
      <c r="J146" s="2" t="s">
        <v>30</v>
      </c>
      <c r="K146" s="2" t="s">
        <v>30</v>
      </c>
      <c r="L146" s="2" t="s">
        <v>351</v>
      </c>
      <c r="M146" s="2" t="s">
        <v>41</v>
      </c>
      <c r="N146" s="2" t="s">
        <v>464</v>
      </c>
      <c r="O146" s="2" t="s">
        <v>141</v>
      </c>
      <c r="P146" s="2" t="s">
        <v>2174</v>
      </c>
      <c r="Q146" s="2" t="s">
        <v>193</v>
      </c>
      <c r="R146" s="2" t="s">
        <v>431</v>
      </c>
      <c r="S146" s="2" t="s">
        <v>34</v>
      </c>
      <c r="T146" s="153">
        <v>5.7770000000000001</v>
      </c>
      <c r="U146" s="2" t="s">
        <v>2303</v>
      </c>
      <c r="V146" s="166">
        <v>3.3000000000000002E-2</v>
      </c>
      <c r="W146" s="168">
        <v>3.7769999999999998E-2</v>
      </c>
      <c r="X146" s="4" t="s">
        <v>437</v>
      </c>
      <c r="Y146" s="4" t="s">
        <v>141</v>
      </c>
      <c r="Z146" s="153">
        <v>45576.91</v>
      </c>
      <c r="AA146" s="162">
        <v>1</v>
      </c>
      <c r="AB146" s="179">
        <v>104.23</v>
      </c>
      <c r="AD146" s="153">
        <v>47.505000000000003</v>
      </c>
      <c r="AG146" s="2" t="s">
        <v>36</v>
      </c>
      <c r="AH146" s="168">
        <v>3.8000000000000002E-5</v>
      </c>
      <c r="AI146" s="168">
        <v>1.2536171694089699E-2</v>
      </c>
      <c r="AJ146" s="168">
        <v>1.1105963216011801E-3</v>
      </c>
    </row>
    <row r="147" spans="1:36">
      <c r="A147" s="2">
        <v>12904</v>
      </c>
      <c r="B147" s="2">
        <v>12905</v>
      </c>
      <c r="C147" s="2" t="s">
        <v>2304</v>
      </c>
      <c r="D147" s="2" t="s">
        <v>2305</v>
      </c>
      <c r="E147" s="4" t="s">
        <v>1362</v>
      </c>
      <c r="F147" s="2" t="s">
        <v>2306</v>
      </c>
      <c r="G147" s="2" t="s">
        <v>2307</v>
      </c>
      <c r="H147" s="2" t="s">
        <v>345</v>
      </c>
      <c r="I147" s="2" t="s">
        <v>195</v>
      </c>
      <c r="J147" s="2" t="s">
        <v>30</v>
      </c>
      <c r="K147" s="2" t="s">
        <v>30</v>
      </c>
      <c r="L147" s="2" t="s">
        <v>351</v>
      </c>
      <c r="M147" s="2" t="s">
        <v>41</v>
      </c>
      <c r="N147" s="2" t="s">
        <v>488</v>
      </c>
      <c r="O147" s="2" t="s">
        <v>141</v>
      </c>
      <c r="P147" s="2" t="s">
        <v>2174</v>
      </c>
      <c r="Q147" s="2" t="s">
        <v>193</v>
      </c>
      <c r="R147" s="2" t="s">
        <v>431</v>
      </c>
      <c r="S147" s="2" t="s">
        <v>34</v>
      </c>
      <c r="T147" s="153">
        <v>2.1389999999999998</v>
      </c>
      <c r="U147" s="2" t="s">
        <v>2183</v>
      </c>
      <c r="V147" s="166">
        <v>3.6499999999999998E-2</v>
      </c>
      <c r="W147" s="168">
        <v>3.637E-2</v>
      </c>
      <c r="X147" s="4" t="s">
        <v>437</v>
      </c>
      <c r="Y147" s="4" t="s">
        <v>141</v>
      </c>
      <c r="Z147" s="153">
        <v>27200</v>
      </c>
      <c r="AA147" s="162">
        <v>1</v>
      </c>
      <c r="AB147" s="179">
        <v>108.36</v>
      </c>
      <c r="AD147" s="153">
        <v>29.474</v>
      </c>
      <c r="AG147" s="2" t="s">
        <v>36</v>
      </c>
      <c r="AH147" s="168">
        <v>1.0399999999999999E-4</v>
      </c>
      <c r="AI147" s="168">
        <v>7.7779512433598201E-3</v>
      </c>
      <c r="AJ147" s="168">
        <v>6.8905916824203001E-4</v>
      </c>
    </row>
    <row r="148" spans="1:36">
      <c r="A148" s="2">
        <v>12904</v>
      </c>
      <c r="B148" s="2">
        <v>12905</v>
      </c>
      <c r="C148" s="2" t="s">
        <v>2304</v>
      </c>
      <c r="D148" s="2" t="s">
        <v>2305</v>
      </c>
      <c r="E148" s="4" t="s">
        <v>1362</v>
      </c>
      <c r="F148" s="2" t="s">
        <v>2308</v>
      </c>
      <c r="G148" s="2" t="s">
        <v>2309</v>
      </c>
      <c r="H148" s="2" t="s">
        <v>345</v>
      </c>
      <c r="I148" s="2" t="s">
        <v>195</v>
      </c>
      <c r="J148" s="2" t="s">
        <v>30</v>
      </c>
      <c r="K148" s="2" t="s">
        <v>30</v>
      </c>
      <c r="L148" s="2" t="s">
        <v>351</v>
      </c>
      <c r="M148" s="2" t="s">
        <v>41</v>
      </c>
      <c r="N148" s="2" t="s">
        <v>488</v>
      </c>
      <c r="O148" s="2" t="s">
        <v>141</v>
      </c>
      <c r="P148" s="2" t="s">
        <v>2163</v>
      </c>
      <c r="Q148" s="2" t="s">
        <v>193</v>
      </c>
      <c r="R148" s="2" t="s">
        <v>431</v>
      </c>
      <c r="S148" s="2" t="s">
        <v>34</v>
      </c>
      <c r="T148" s="153">
        <v>2.492</v>
      </c>
      <c r="U148" s="2" t="s">
        <v>1357</v>
      </c>
      <c r="V148" s="166">
        <v>1.7999999999999999E-2</v>
      </c>
      <c r="W148" s="168">
        <v>2.9749999999999999E-2</v>
      </c>
      <c r="X148" s="4" t="s">
        <v>437</v>
      </c>
      <c r="Y148" s="4" t="s">
        <v>141</v>
      </c>
      <c r="Z148" s="153">
        <v>16929.7</v>
      </c>
      <c r="AA148" s="162">
        <v>1</v>
      </c>
      <c r="AB148" s="179">
        <v>113.34</v>
      </c>
      <c r="AD148" s="153">
        <v>19.187999999999999</v>
      </c>
      <c r="AG148" s="2" t="s">
        <v>36</v>
      </c>
      <c r="AH148" s="168">
        <v>2.3E-5</v>
      </c>
      <c r="AI148" s="168">
        <v>5.0636046108587102E-3</v>
      </c>
      <c r="AJ148" s="168">
        <v>4.48591547091986E-4</v>
      </c>
    </row>
    <row r="149" spans="1:36">
      <c r="A149" s="2">
        <v>12904</v>
      </c>
      <c r="B149" s="2">
        <v>12905</v>
      </c>
      <c r="C149" s="2" t="s">
        <v>2310</v>
      </c>
      <c r="D149" s="2" t="s">
        <v>2311</v>
      </c>
      <c r="E149" s="4" t="s">
        <v>1362</v>
      </c>
      <c r="F149" s="2" t="s">
        <v>2312</v>
      </c>
      <c r="G149" s="2" t="s">
        <v>2313</v>
      </c>
      <c r="H149" s="2" t="s">
        <v>345</v>
      </c>
      <c r="I149" s="2" t="s">
        <v>992</v>
      </c>
      <c r="J149" s="2" t="s">
        <v>30</v>
      </c>
      <c r="K149" s="2" t="s">
        <v>30</v>
      </c>
      <c r="L149" s="2" t="s">
        <v>351</v>
      </c>
      <c r="M149" s="2" t="s">
        <v>41</v>
      </c>
      <c r="N149" s="2" t="s">
        <v>469</v>
      </c>
      <c r="O149" s="2" t="s">
        <v>141</v>
      </c>
      <c r="P149" s="2" t="s">
        <v>1375</v>
      </c>
      <c r="Q149" s="2" t="s">
        <v>193</v>
      </c>
      <c r="R149" s="2" t="s">
        <v>431</v>
      </c>
      <c r="S149" s="2" t="s">
        <v>34</v>
      </c>
      <c r="T149" s="153">
        <v>6.0570000000000004</v>
      </c>
      <c r="U149" s="2" t="s">
        <v>2314</v>
      </c>
      <c r="V149" s="166">
        <v>3.0499999999999999E-2</v>
      </c>
      <c r="W149" s="168">
        <v>5.1069999999999997E-2</v>
      </c>
      <c r="X149" s="4" t="s">
        <v>437</v>
      </c>
      <c r="Y149" s="4" t="s">
        <v>141</v>
      </c>
      <c r="Z149" s="153">
        <v>10445</v>
      </c>
      <c r="AA149" s="162">
        <v>1</v>
      </c>
      <c r="AB149" s="179">
        <v>89.46</v>
      </c>
      <c r="AD149" s="153">
        <v>9.3439999999999994</v>
      </c>
      <c r="AG149" s="2" t="s">
        <v>36</v>
      </c>
      <c r="AH149" s="168">
        <v>1.5E-5</v>
      </c>
      <c r="AI149" s="168">
        <v>2.46583864240741E-3</v>
      </c>
      <c r="AJ149" s="168">
        <v>2.1845196386476099E-4</v>
      </c>
    </row>
    <row r="150" spans="1:36">
      <c r="A150" s="2">
        <v>12904</v>
      </c>
      <c r="B150" s="2">
        <v>12905</v>
      </c>
      <c r="C150" s="2" t="s">
        <v>2310</v>
      </c>
      <c r="D150" s="2" t="s">
        <v>2311</v>
      </c>
      <c r="E150" s="4" t="s">
        <v>1362</v>
      </c>
      <c r="F150" s="2" t="s">
        <v>2517</v>
      </c>
      <c r="G150" s="2" t="s">
        <v>2518</v>
      </c>
      <c r="H150" s="2" t="s">
        <v>345</v>
      </c>
      <c r="I150" s="2" t="s">
        <v>992</v>
      </c>
      <c r="J150" s="2" t="s">
        <v>30</v>
      </c>
      <c r="K150" s="2" t="s">
        <v>30</v>
      </c>
      <c r="L150" s="2" t="s">
        <v>351</v>
      </c>
      <c r="M150" s="2" t="s">
        <v>41</v>
      </c>
      <c r="N150" s="2" t="s">
        <v>469</v>
      </c>
      <c r="O150" s="2" t="s">
        <v>141</v>
      </c>
      <c r="P150" s="2" t="s">
        <v>1375</v>
      </c>
      <c r="Q150" s="2" t="s">
        <v>193</v>
      </c>
      <c r="R150" s="2" t="s">
        <v>431</v>
      </c>
      <c r="S150" s="2" t="s">
        <v>34</v>
      </c>
      <c r="T150" s="153">
        <v>6.9329999999999998</v>
      </c>
      <c r="U150" s="2" t="s">
        <v>2369</v>
      </c>
      <c r="V150" s="166">
        <v>2.63E-2</v>
      </c>
      <c r="W150" s="168">
        <v>5.2639999999999999E-2</v>
      </c>
      <c r="X150" s="4" t="s">
        <v>437</v>
      </c>
      <c r="Y150" s="4" t="s">
        <v>141</v>
      </c>
      <c r="Z150" s="153">
        <v>10035</v>
      </c>
      <c r="AA150" s="162">
        <v>1</v>
      </c>
      <c r="AB150" s="179">
        <v>84.43</v>
      </c>
      <c r="AD150" s="153">
        <v>8.4730000000000008</v>
      </c>
      <c r="AG150" s="2" t="s">
        <v>36</v>
      </c>
      <c r="AH150" s="168">
        <v>1.4E-5</v>
      </c>
      <c r="AI150" s="168">
        <v>2.2358439154311302E-3</v>
      </c>
      <c r="AJ150" s="168">
        <v>1.98076421474259E-4</v>
      </c>
    </row>
    <row r="151" spans="1:36">
      <c r="A151" s="2">
        <v>12904</v>
      </c>
      <c r="B151" s="2">
        <v>12905</v>
      </c>
      <c r="C151" s="2" t="s">
        <v>2315</v>
      </c>
      <c r="D151" s="2" t="s">
        <v>2316</v>
      </c>
      <c r="E151" s="4" t="s">
        <v>1362</v>
      </c>
      <c r="F151" s="2" t="s">
        <v>2317</v>
      </c>
      <c r="G151" s="2" t="s">
        <v>2318</v>
      </c>
      <c r="H151" s="2" t="s">
        <v>345</v>
      </c>
      <c r="I151" s="2" t="s">
        <v>195</v>
      </c>
      <c r="J151" s="2" t="s">
        <v>30</v>
      </c>
      <c r="L151" s="2" t="s">
        <v>351</v>
      </c>
      <c r="M151" s="2" t="s">
        <v>179</v>
      </c>
      <c r="N151" s="2" t="s">
        <v>488</v>
      </c>
      <c r="O151" s="2" t="s">
        <v>141</v>
      </c>
      <c r="P151" s="2" t="s">
        <v>2163</v>
      </c>
      <c r="Q151" s="2" t="s">
        <v>439</v>
      </c>
      <c r="R151" s="2" t="s">
        <v>431</v>
      </c>
      <c r="S151" s="2" t="s">
        <v>34</v>
      </c>
      <c r="T151" s="153">
        <v>5.2880000000000003</v>
      </c>
      <c r="U151" s="2" t="s">
        <v>2319</v>
      </c>
      <c r="V151" s="166">
        <v>3.1800000000000002E-2</v>
      </c>
      <c r="W151" s="168">
        <v>3.2190000000000003E-2</v>
      </c>
      <c r="X151" s="4" t="s">
        <v>437</v>
      </c>
      <c r="Y151" s="4" t="s">
        <v>141</v>
      </c>
      <c r="Z151" s="153">
        <v>60000</v>
      </c>
      <c r="AA151" s="162">
        <v>1</v>
      </c>
      <c r="AB151" s="179">
        <v>101.12</v>
      </c>
      <c r="AD151" s="153">
        <v>60.671999999999997</v>
      </c>
      <c r="AG151" s="2" t="s">
        <v>36</v>
      </c>
      <c r="AH151" s="168">
        <v>2.6899999999999998E-4</v>
      </c>
      <c r="AI151" s="168">
        <v>1.6010895660880101E-2</v>
      </c>
      <c r="AJ151" s="168">
        <v>1.41842679411427E-3</v>
      </c>
    </row>
    <row r="152" spans="1:36">
      <c r="A152" s="2">
        <v>12904</v>
      </c>
      <c r="B152" s="2">
        <v>12905</v>
      </c>
      <c r="C152" s="2" t="s">
        <v>2320</v>
      </c>
      <c r="D152" s="2" t="s">
        <v>2321</v>
      </c>
      <c r="E152" s="4" t="s">
        <v>1362</v>
      </c>
      <c r="F152" s="2" t="s">
        <v>2325</v>
      </c>
      <c r="G152" s="2" t="s">
        <v>2326</v>
      </c>
      <c r="H152" s="2" t="s">
        <v>345</v>
      </c>
      <c r="I152" s="2" t="s">
        <v>195</v>
      </c>
      <c r="J152" s="2" t="s">
        <v>30</v>
      </c>
      <c r="K152" s="2" t="s">
        <v>30</v>
      </c>
      <c r="L152" s="2" t="s">
        <v>351</v>
      </c>
      <c r="M152" s="2" t="s">
        <v>41</v>
      </c>
      <c r="N152" s="2" t="s">
        <v>464</v>
      </c>
      <c r="O152" s="2" t="s">
        <v>141</v>
      </c>
      <c r="P152" s="2" t="s">
        <v>192</v>
      </c>
      <c r="Q152" s="2" t="s">
        <v>193</v>
      </c>
      <c r="R152" s="2" t="s">
        <v>431</v>
      </c>
      <c r="S152" s="2" t="s">
        <v>34</v>
      </c>
      <c r="T152" s="153">
        <v>7.2709999999999999</v>
      </c>
      <c r="U152" s="2" t="s">
        <v>2327</v>
      </c>
      <c r="V152" s="166">
        <v>0.03</v>
      </c>
      <c r="W152" s="168">
        <v>2.9510000000000002E-2</v>
      </c>
      <c r="X152" s="4" t="s">
        <v>437</v>
      </c>
      <c r="Y152" s="4" t="s">
        <v>141</v>
      </c>
      <c r="Z152" s="153">
        <v>94000</v>
      </c>
      <c r="AA152" s="162">
        <v>1</v>
      </c>
      <c r="AB152" s="179">
        <v>106.29</v>
      </c>
      <c r="AD152" s="153">
        <v>99.912999999999997</v>
      </c>
      <c r="AG152" s="2" t="s">
        <v>36</v>
      </c>
      <c r="AH152" s="168">
        <v>2.3E-5</v>
      </c>
      <c r="AI152" s="168">
        <v>2.6366202099934899E-2</v>
      </c>
      <c r="AJ152" s="168">
        <v>2.3358173277561499E-3</v>
      </c>
    </row>
    <row r="153" spans="1:36">
      <c r="A153" s="2">
        <v>12904</v>
      </c>
      <c r="B153" s="2">
        <v>12905</v>
      </c>
      <c r="C153" s="2" t="s">
        <v>2320</v>
      </c>
      <c r="D153" s="2" t="s">
        <v>2321</v>
      </c>
      <c r="E153" s="4" t="s">
        <v>1362</v>
      </c>
      <c r="F153" s="2" t="s">
        <v>2328</v>
      </c>
      <c r="G153" s="2" t="s">
        <v>2329</v>
      </c>
      <c r="H153" s="2" t="s">
        <v>345</v>
      </c>
      <c r="I153" s="2" t="s">
        <v>195</v>
      </c>
      <c r="J153" s="2" t="s">
        <v>30</v>
      </c>
      <c r="K153" s="2" t="s">
        <v>30</v>
      </c>
      <c r="L153" s="2" t="s">
        <v>351</v>
      </c>
      <c r="M153" s="2" t="s">
        <v>41</v>
      </c>
      <c r="N153" s="2" t="s">
        <v>464</v>
      </c>
      <c r="O153" s="2" t="s">
        <v>141</v>
      </c>
      <c r="P153" s="2" t="s">
        <v>192</v>
      </c>
      <c r="Q153" s="2" t="s">
        <v>193</v>
      </c>
      <c r="R153" s="2" t="s">
        <v>431</v>
      </c>
      <c r="S153" s="2" t="s">
        <v>34</v>
      </c>
      <c r="T153" s="153">
        <v>10.119999999999999</v>
      </c>
      <c r="U153" s="2" t="s">
        <v>2330</v>
      </c>
      <c r="V153" s="166">
        <v>3.2000000000000001E-2</v>
      </c>
      <c r="W153" s="168">
        <v>3.1019999999999999E-2</v>
      </c>
      <c r="X153" s="4" t="s">
        <v>437</v>
      </c>
      <c r="Y153" s="4" t="s">
        <v>141</v>
      </c>
      <c r="Z153" s="153">
        <v>94000</v>
      </c>
      <c r="AA153" s="162">
        <v>1</v>
      </c>
      <c r="AB153" s="179">
        <v>107.1</v>
      </c>
      <c r="AD153" s="153">
        <v>100.67400000000001</v>
      </c>
      <c r="AG153" s="2" t="s">
        <v>36</v>
      </c>
      <c r="AH153" s="168">
        <v>1.9000000000000001E-5</v>
      </c>
      <c r="AI153" s="168">
        <v>2.6567129973685401E-2</v>
      </c>
      <c r="AJ153" s="168">
        <v>2.3536177985011199E-3</v>
      </c>
    </row>
    <row r="154" spans="1:36">
      <c r="A154" s="2">
        <v>12904</v>
      </c>
      <c r="B154" s="2">
        <v>12905</v>
      </c>
      <c r="C154" s="2" t="s">
        <v>2331</v>
      </c>
      <c r="D154" s="2" t="s">
        <v>2332</v>
      </c>
      <c r="E154" s="4" t="s">
        <v>1362</v>
      </c>
      <c r="F154" s="2" t="s">
        <v>2333</v>
      </c>
      <c r="G154" s="2" t="s">
        <v>2334</v>
      </c>
      <c r="H154" s="2" t="s">
        <v>345</v>
      </c>
      <c r="I154" s="2" t="s">
        <v>195</v>
      </c>
      <c r="J154" s="2" t="s">
        <v>30</v>
      </c>
      <c r="K154" s="2" t="s">
        <v>30</v>
      </c>
      <c r="L154" s="2" t="s">
        <v>351</v>
      </c>
      <c r="M154" s="2" t="s">
        <v>41</v>
      </c>
      <c r="N154" s="2" t="s">
        <v>472</v>
      </c>
      <c r="O154" s="2" t="s">
        <v>141</v>
      </c>
      <c r="P154" s="2" t="s">
        <v>1375</v>
      </c>
      <c r="Q154" s="2" t="s">
        <v>193</v>
      </c>
      <c r="R154" s="2" t="s">
        <v>431</v>
      </c>
      <c r="S154" s="2" t="s">
        <v>34</v>
      </c>
      <c r="T154" s="153">
        <v>4.1260000000000003</v>
      </c>
      <c r="U154" s="2" t="s">
        <v>2335</v>
      </c>
      <c r="V154" s="166">
        <v>2.5899999999999999E-2</v>
      </c>
      <c r="W154" s="168">
        <v>2.7740000000000001E-2</v>
      </c>
      <c r="X154" s="4" t="s">
        <v>437</v>
      </c>
      <c r="Y154" s="4" t="s">
        <v>141</v>
      </c>
      <c r="Z154" s="153">
        <v>39000</v>
      </c>
      <c r="AA154" s="162">
        <v>1</v>
      </c>
      <c r="AB154" s="179">
        <v>103.09</v>
      </c>
      <c r="AD154" s="153">
        <v>40.204999999999998</v>
      </c>
      <c r="AG154" s="2" t="s">
        <v>36</v>
      </c>
      <c r="AH154" s="168">
        <v>5.7000000000000003E-5</v>
      </c>
      <c r="AI154" s="168">
        <v>1.06098309126986E-2</v>
      </c>
      <c r="AJ154" s="168">
        <v>9.3993919930188E-4</v>
      </c>
    </row>
    <row r="155" spans="1:36">
      <c r="A155" s="2">
        <v>12904</v>
      </c>
      <c r="B155" s="2">
        <v>12905</v>
      </c>
      <c r="C155" s="2" t="s">
        <v>2336</v>
      </c>
      <c r="D155" s="2" t="s">
        <v>2337</v>
      </c>
      <c r="E155" s="4" t="s">
        <v>337</v>
      </c>
      <c r="F155" s="2" t="s">
        <v>2338</v>
      </c>
      <c r="G155" s="2" t="s">
        <v>2339</v>
      </c>
      <c r="H155" s="2" t="s">
        <v>345</v>
      </c>
      <c r="I155" s="2" t="s">
        <v>992</v>
      </c>
      <c r="J155" s="2" t="s">
        <v>30</v>
      </c>
      <c r="K155" s="2" t="s">
        <v>30</v>
      </c>
      <c r="L155" s="2" t="s">
        <v>351</v>
      </c>
      <c r="M155" s="2" t="s">
        <v>41</v>
      </c>
      <c r="N155" s="2" t="s">
        <v>478</v>
      </c>
      <c r="O155" s="2" t="s">
        <v>141</v>
      </c>
      <c r="P155" s="2" t="s">
        <v>2193</v>
      </c>
      <c r="Q155" s="2" t="s">
        <v>193</v>
      </c>
      <c r="R155" s="2" t="s">
        <v>431</v>
      </c>
      <c r="S155" s="2" t="s">
        <v>34</v>
      </c>
      <c r="T155" s="153">
        <v>2.9729999999999999</v>
      </c>
      <c r="U155" s="2" t="s">
        <v>2340</v>
      </c>
      <c r="V155" s="166">
        <v>2.24E-2</v>
      </c>
      <c r="W155" s="168">
        <v>4.9860000000000002E-2</v>
      </c>
      <c r="X155" s="4" t="s">
        <v>437</v>
      </c>
      <c r="Y155" s="4" t="s">
        <v>141</v>
      </c>
      <c r="Z155" s="153">
        <v>14836.37</v>
      </c>
      <c r="AA155" s="162">
        <v>1</v>
      </c>
      <c r="AB155" s="179">
        <v>93.35</v>
      </c>
      <c r="AD155" s="153">
        <v>13.85</v>
      </c>
      <c r="AG155" s="2" t="s">
        <v>36</v>
      </c>
      <c r="AH155" s="168">
        <v>2.5999999999999998E-5</v>
      </c>
      <c r="AI155" s="168">
        <v>3.65484778010406E-3</v>
      </c>
      <c r="AJ155" s="168">
        <v>3.2378788354577899E-4</v>
      </c>
    </row>
    <row r="156" spans="1:36">
      <c r="A156" s="2">
        <v>12904</v>
      </c>
      <c r="B156" s="2">
        <v>12905</v>
      </c>
      <c r="C156" s="2" t="s">
        <v>2341</v>
      </c>
      <c r="D156" s="2" t="s">
        <v>2342</v>
      </c>
      <c r="E156" s="4" t="s">
        <v>1362</v>
      </c>
      <c r="F156" s="2" t="s">
        <v>2343</v>
      </c>
      <c r="G156" s="2" t="s">
        <v>2344</v>
      </c>
      <c r="H156" s="2" t="s">
        <v>345</v>
      </c>
      <c r="I156" s="2" t="s">
        <v>992</v>
      </c>
      <c r="J156" s="2" t="s">
        <v>30</v>
      </c>
      <c r="K156" s="2" t="s">
        <v>30</v>
      </c>
      <c r="L156" s="2" t="s">
        <v>351</v>
      </c>
      <c r="M156" s="2" t="s">
        <v>41</v>
      </c>
      <c r="N156" s="2" t="s">
        <v>503</v>
      </c>
      <c r="O156" s="2" t="s">
        <v>141</v>
      </c>
      <c r="P156" s="2" t="s">
        <v>1375</v>
      </c>
      <c r="Q156" s="2" t="s">
        <v>193</v>
      </c>
      <c r="R156" s="2" t="s">
        <v>431</v>
      </c>
      <c r="S156" s="2" t="s">
        <v>34</v>
      </c>
      <c r="T156" s="153">
        <v>7.415</v>
      </c>
      <c r="U156" s="2" t="s">
        <v>2345</v>
      </c>
      <c r="V156" s="166">
        <v>5.3100000000000001E-2</v>
      </c>
      <c r="W156" s="168">
        <v>5.425E-2</v>
      </c>
      <c r="X156" s="4" t="s">
        <v>437</v>
      </c>
      <c r="Y156" s="4" t="s">
        <v>141</v>
      </c>
      <c r="Z156" s="153">
        <v>58279</v>
      </c>
      <c r="AA156" s="162">
        <v>1</v>
      </c>
      <c r="AB156" s="179">
        <v>100.54</v>
      </c>
      <c r="AD156" s="153">
        <v>58.594000000000001</v>
      </c>
      <c r="AG156" s="2" t="s">
        <v>36</v>
      </c>
      <c r="AH156" s="168">
        <v>4.6E-5</v>
      </c>
      <c r="AI156" s="168">
        <v>1.54624492806702E-2</v>
      </c>
      <c r="AJ156" s="168">
        <v>1.3698391911904999E-3</v>
      </c>
    </row>
    <row r="157" spans="1:36">
      <c r="A157" s="2">
        <v>12904</v>
      </c>
      <c r="B157" s="2">
        <v>12905</v>
      </c>
      <c r="C157" s="2" t="s">
        <v>1204</v>
      </c>
      <c r="D157" s="2" t="s">
        <v>1893</v>
      </c>
      <c r="E157" s="4" t="s">
        <v>1362</v>
      </c>
      <c r="F157" s="2" t="s">
        <v>2346</v>
      </c>
      <c r="G157" s="2" t="s">
        <v>2347</v>
      </c>
      <c r="H157" s="2" t="s">
        <v>345</v>
      </c>
      <c r="I157" s="2" t="s">
        <v>195</v>
      </c>
      <c r="J157" s="2" t="s">
        <v>30</v>
      </c>
      <c r="K157" s="2" t="s">
        <v>30</v>
      </c>
      <c r="L157" s="2" t="s">
        <v>351</v>
      </c>
      <c r="M157" s="2" t="s">
        <v>41</v>
      </c>
      <c r="N157" s="2" t="s">
        <v>472</v>
      </c>
      <c r="O157" s="2" t="s">
        <v>141</v>
      </c>
      <c r="P157" s="2" t="s">
        <v>192</v>
      </c>
      <c r="Q157" s="2" t="s">
        <v>193</v>
      </c>
      <c r="R157" s="2" t="s">
        <v>431</v>
      </c>
      <c r="S157" s="2" t="s">
        <v>34</v>
      </c>
      <c r="T157" s="153">
        <v>1.238</v>
      </c>
      <c r="U157" s="2" t="s">
        <v>2348</v>
      </c>
      <c r="V157" s="166">
        <v>8.3000000000000001E-3</v>
      </c>
      <c r="W157" s="168">
        <v>2.29E-2</v>
      </c>
      <c r="X157" s="4" t="s">
        <v>437</v>
      </c>
      <c r="Y157" s="4" t="s">
        <v>141</v>
      </c>
      <c r="Z157" s="153">
        <v>5558</v>
      </c>
      <c r="AA157" s="162">
        <v>1</v>
      </c>
      <c r="AB157" s="179">
        <v>114.23</v>
      </c>
      <c r="AD157" s="153">
        <v>6.3490000000000002</v>
      </c>
      <c r="AG157" s="2" t="s">
        <v>36</v>
      </c>
      <c r="AH157" s="168">
        <v>3.9999999999999998E-6</v>
      </c>
      <c r="AI157" s="168">
        <v>1.67542902654283E-3</v>
      </c>
      <c r="AJ157" s="168">
        <v>1.4842851225941399E-4</v>
      </c>
    </row>
    <row r="158" spans="1:36">
      <c r="A158" s="2">
        <v>12904</v>
      </c>
      <c r="B158" s="2">
        <v>12905</v>
      </c>
      <c r="C158" s="2" t="s">
        <v>1204</v>
      </c>
      <c r="D158" s="2" t="s">
        <v>1893</v>
      </c>
      <c r="E158" s="4" t="s">
        <v>1362</v>
      </c>
      <c r="F158" s="2" t="s">
        <v>2349</v>
      </c>
      <c r="G158" s="2" t="s">
        <v>2350</v>
      </c>
      <c r="H158" s="2" t="s">
        <v>345</v>
      </c>
      <c r="I158" s="2" t="s">
        <v>195</v>
      </c>
      <c r="J158" s="2" t="s">
        <v>30</v>
      </c>
      <c r="K158" s="2" t="s">
        <v>30</v>
      </c>
      <c r="L158" s="2" t="s">
        <v>351</v>
      </c>
      <c r="M158" s="2" t="s">
        <v>41</v>
      </c>
      <c r="N158" s="2" t="s">
        <v>472</v>
      </c>
      <c r="O158" s="2" t="s">
        <v>141</v>
      </c>
      <c r="P158" s="2" t="s">
        <v>192</v>
      </c>
      <c r="Q158" s="2" t="s">
        <v>193</v>
      </c>
      <c r="R158" s="2" t="s">
        <v>431</v>
      </c>
      <c r="S158" s="2" t="s">
        <v>34</v>
      </c>
      <c r="T158" s="153">
        <v>4.5970000000000004</v>
      </c>
      <c r="U158" s="2" t="s">
        <v>2351</v>
      </c>
      <c r="V158" s="166">
        <v>2.0199999999999999E-2</v>
      </c>
      <c r="W158" s="168">
        <v>2.5819999999999999E-2</v>
      </c>
      <c r="X158" s="4" t="s">
        <v>437</v>
      </c>
      <c r="Y158" s="4" t="s">
        <v>141</v>
      </c>
      <c r="Z158" s="153">
        <v>63000</v>
      </c>
      <c r="AA158" s="162">
        <v>1</v>
      </c>
      <c r="AB158" s="179">
        <v>101.85</v>
      </c>
      <c r="AD158" s="153">
        <v>64.165000000000006</v>
      </c>
      <c r="AG158" s="2" t="s">
        <v>36</v>
      </c>
      <c r="AH158" s="168">
        <v>1.8E-5</v>
      </c>
      <c r="AI158" s="168">
        <v>1.6932804679723801E-2</v>
      </c>
      <c r="AJ158" s="168">
        <v>1.5000999548018699E-3</v>
      </c>
    </row>
    <row r="159" spans="1:36">
      <c r="A159" s="2">
        <v>12904</v>
      </c>
      <c r="B159" s="2">
        <v>12905</v>
      </c>
      <c r="C159" s="2" t="s">
        <v>1204</v>
      </c>
      <c r="D159" s="2" t="s">
        <v>1893</v>
      </c>
      <c r="E159" s="4" t="s">
        <v>1362</v>
      </c>
      <c r="F159" s="2" t="s">
        <v>2352</v>
      </c>
      <c r="G159" s="2" t="s">
        <v>2353</v>
      </c>
      <c r="H159" s="2" t="s">
        <v>345</v>
      </c>
      <c r="I159" s="2" t="s">
        <v>195</v>
      </c>
      <c r="J159" s="2" t="s">
        <v>30</v>
      </c>
      <c r="K159" s="2" t="s">
        <v>30</v>
      </c>
      <c r="L159" s="2" t="s">
        <v>351</v>
      </c>
      <c r="M159" s="2" t="s">
        <v>41</v>
      </c>
      <c r="N159" s="2" t="s">
        <v>472</v>
      </c>
      <c r="O159" s="2" t="s">
        <v>141</v>
      </c>
      <c r="P159" s="2" t="s">
        <v>192</v>
      </c>
      <c r="Q159" s="2" t="s">
        <v>193</v>
      </c>
      <c r="R159" s="2" t="s">
        <v>431</v>
      </c>
      <c r="S159" s="2" t="s">
        <v>34</v>
      </c>
      <c r="T159" s="153">
        <v>4.6440000000000001</v>
      </c>
      <c r="U159" s="2" t="s">
        <v>2354</v>
      </c>
      <c r="V159" s="166">
        <v>1E-3</v>
      </c>
      <c r="W159" s="168">
        <v>2.571E-2</v>
      </c>
      <c r="X159" s="4" t="s">
        <v>437</v>
      </c>
      <c r="Y159" s="4" t="s">
        <v>141</v>
      </c>
      <c r="Z159" s="153">
        <v>34000</v>
      </c>
      <c r="AA159" s="162">
        <v>1</v>
      </c>
      <c r="AB159" s="179">
        <v>100.7</v>
      </c>
      <c r="AD159" s="153">
        <v>34.238</v>
      </c>
      <c r="AG159" s="2" t="s">
        <v>36</v>
      </c>
      <c r="AH159" s="168">
        <v>1.4E-5</v>
      </c>
      <c r="AI159" s="168">
        <v>9.0351570021956207E-3</v>
      </c>
      <c r="AJ159" s="168">
        <v>8.0043671836900704E-4</v>
      </c>
    </row>
    <row r="160" spans="1:36">
      <c r="A160" s="2">
        <v>12904</v>
      </c>
      <c r="B160" s="2">
        <v>12905</v>
      </c>
      <c r="C160" s="2" t="s">
        <v>1204</v>
      </c>
      <c r="D160" s="2" t="s">
        <v>1893</v>
      </c>
      <c r="E160" s="4" t="s">
        <v>1362</v>
      </c>
      <c r="F160" s="2" t="s">
        <v>2355</v>
      </c>
      <c r="G160" s="2" t="s">
        <v>2356</v>
      </c>
      <c r="H160" s="2" t="s">
        <v>345</v>
      </c>
      <c r="I160" s="2" t="s">
        <v>195</v>
      </c>
      <c r="J160" s="2" t="s">
        <v>30</v>
      </c>
      <c r="K160" s="2" t="s">
        <v>30</v>
      </c>
      <c r="L160" s="2" t="s">
        <v>351</v>
      </c>
      <c r="M160" s="2" t="s">
        <v>31</v>
      </c>
      <c r="N160" s="2" t="s">
        <v>472</v>
      </c>
      <c r="O160" s="2" t="s">
        <v>141</v>
      </c>
      <c r="P160" s="2" t="s">
        <v>1375</v>
      </c>
      <c r="Q160" s="2" t="s">
        <v>193</v>
      </c>
      <c r="R160" s="2" t="s">
        <v>431</v>
      </c>
      <c r="S160" s="2" t="s">
        <v>34</v>
      </c>
      <c r="T160" s="153">
        <v>5.4809999999999999</v>
      </c>
      <c r="U160" s="2" t="s">
        <v>2357</v>
      </c>
      <c r="V160" s="166">
        <v>3.1E-2</v>
      </c>
      <c r="W160" s="168">
        <v>3.1029999999999999E-2</v>
      </c>
      <c r="X160" s="4" t="s">
        <v>437</v>
      </c>
      <c r="Y160" s="4" t="s">
        <v>141</v>
      </c>
      <c r="Z160" s="153">
        <v>60000</v>
      </c>
      <c r="AA160" s="162">
        <v>1</v>
      </c>
      <c r="AB160" s="179">
        <v>100.81</v>
      </c>
      <c r="AD160" s="153">
        <v>60.485999999999997</v>
      </c>
      <c r="AG160" s="2" t="s">
        <v>36</v>
      </c>
      <c r="AH160" s="168">
        <v>3.8999999999999999E-5</v>
      </c>
      <c r="AI160" s="168">
        <v>1.5961811625527299E-2</v>
      </c>
      <c r="AJ160" s="168">
        <v>1.41407837336491E-3</v>
      </c>
    </row>
    <row r="161" spans="1:36">
      <c r="A161" s="2">
        <v>12904</v>
      </c>
      <c r="B161" s="2">
        <v>12905</v>
      </c>
      <c r="C161" s="2" t="s">
        <v>1896</v>
      </c>
      <c r="D161" s="2" t="s">
        <v>1897</v>
      </c>
      <c r="E161" s="4" t="s">
        <v>1362</v>
      </c>
      <c r="F161" s="2" t="s">
        <v>2358</v>
      </c>
      <c r="G161" s="2" t="s">
        <v>2359</v>
      </c>
      <c r="H161" s="2" t="s">
        <v>345</v>
      </c>
      <c r="I161" s="2" t="s">
        <v>195</v>
      </c>
      <c r="J161" s="2" t="s">
        <v>30</v>
      </c>
      <c r="K161" s="2" t="s">
        <v>30</v>
      </c>
      <c r="L161" s="2" t="s">
        <v>351</v>
      </c>
      <c r="M161" s="2" t="s">
        <v>41</v>
      </c>
      <c r="N161" s="2" t="s">
        <v>488</v>
      </c>
      <c r="O161" s="2" t="s">
        <v>141</v>
      </c>
      <c r="P161" s="2" t="s">
        <v>2193</v>
      </c>
      <c r="Q161" s="2" t="s">
        <v>193</v>
      </c>
      <c r="R161" s="2" t="s">
        <v>431</v>
      </c>
      <c r="S161" s="2" t="s">
        <v>34</v>
      </c>
      <c r="T161" s="153">
        <v>5.3559999999999999</v>
      </c>
      <c r="U161" s="2" t="s">
        <v>2360</v>
      </c>
      <c r="V161" s="166">
        <v>3.5000000000000001E-3</v>
      </c>
      <c r="W161" s="168">
        <v>3.125E-2</v>
      </c>
      <c r="X161" s="4" t="s">
        <v>437</v>
      </c>
      <c r="Y161" s="4" t="s">
        <v>141</v>
      </c>
      <c r="Z161" s="153">
        <v>91601</v>
      </c>
      <c r="AA161" s="162">
        <v>1</v>
      </c>
      <c r="AB161" s="179">
        <v>97.32</v>
      </c>
      <c r="AD161" s="153">
        <v>89.146000000000001</v>
      </c>
      <c r="AG161" s="2" t="s">
        <v>36</v>
      </c>
      <c r="AH161" s="168">
        <v>2.5999999999999998E-5</v>
      </c>
      <c r="AI161" s="168">
        <v>2.3524999947262201E-2</v>
      </c>
      <c r="AJ161" s="168">
        <v>2.0841114053515302E-3</v>
      </c>
    </row>
    <row r="162" spans="1:36">
      <c r="A162" s="2">
        <v>12904</v>
      </c>
      <c r="B162" s="2">
        <v>12905</v>
      </c>
      <c r="C162" s="2" t="s">
        <v>2361</v>
      </c>
      <c r="D162" s="2" t="s">
        <v>2362</v>
      </c>
      <c r="E162" s="4" t="s">
        <v>1362</v>
      </c>
      <c r="F162" s="2" t="s">
        <v>2363</v>
      </c>
      <c r="G162" s="2" t="s">
        <v>2364</v>
      </c>
      <c r="H162" s="2" t="s">
        <v>345</v>
      </c>
      <c r="I162" s="2" t="s">
        <v>992</v>
      </c>
      <c r="J162" s="2" t="s">
        <v>30</v>
      </c>
      <c r="K162" s="2" t="s">
        <v>30</v>
      </c>
      <c r="L162" s="2" t="s">
        <v>351</v>
      </c>
      <c r="M162" s="2" t="s">
        <v>31</v>
      </c>
      <c r="N162" s="2" t="s">
        <v>469</v>
      </c>
      <c r="O162" s="2" t="s">
        <v>141</v>
      </c>
      <c r="P162" s="2" t="s">
        <v>1367</v>
      </c>
      <c r="Q162" s="2" t="s">
        <v>439</v>
      </c>
      <c r="R162" s="2" t="s">
        <v>431</v>
      </c>
      <c r="S162" s="2" t="s">
        <v>34</v>
      </c>
      <c r="T162" s="153">
        <v>6.867</v>
      </c>
      <c r="U162" s="2" t="s">
        <v>2242</v>
      </c>
      <c r="V162" s="166">
        <v>6.0699999999999997E-2</v>
      </c>
      <c r="W162" s="168">
        <v>5.5280000000000003E-2</v>
      </c>
      <c r="X162" s="4" t="s">
        <v>437</v>
      </c>
      <c r="Y162" s="4" t="s">
        <v>141</v>
      </c>
      <c r="Z162" s="153">
        <v>31122</v>
      </c>
      <c r="AA162" s="162">
        <v>1</v>
      </c>
      <c r="AB162" s="179">
        <v>105.72</v>
      </c>
      <c r="AD162" s="153">
        <v>32.902000000000001</v>
      </c>
      <c r="AG162" s="2" t="s">
        <v>36</v>
      </c>
      <c r="AH162" s="168">
        <v>6.8999999999999997E-5</v>
      </c>
      <c r="AI162" s="168">
        <v>8.6826434826289302E-3</v>
      </c>
      <c r="AJ162" s="168">
        <v>7.6920707125672095E-4</v>
      </c>
    </row>
    <row r="163" spans="1:36">
      <c r="A163" s="2">
        <v>12904</v>
      </c>
      <c r="B163" s="2">
        <v>12905</v>
      </c>
      <c r="C163" s="2" t="s">
        <v>2361</v>
      </c>
      <c r="D163" s="2" t="s">
        <v>2362</v>
      </c>
      <c r="E163" s="4" t="s">
        <v>1362</v>
      </c>
      <c r="F163" s="2" t="s">
        <v>2367</v>
      </c>
      <c r="G163" s="2" t="s">
        <v>2368</v>
      </c>
      <c r="H163" s="2" t="s">
        <v>345</v>
      </c>
      <c r="I163" s="2" t="s">
        <v>992</v>
      </c>
      <c r="J163" s="2" t="s">
        <v>30</v>
      </c>
      <c r="K163" s="2" t="s">
        <v>30</v>
      </c>
      <c r="L163" s="2" t="s">
        <v>351</v>
      </c>
      <c r="M163" s="2" t="s">
        <v>31</v>
      </c>
      <c r="N163" s="2" t="s">
        <v>469</v>
      </c>
      <c r="O163" s="2" t="s">
        <v>141</v>
      </c>
      <c r="P163" s="2" t="s">
        <v>1367</v>
      </c>
      <c r="Q163" s="2" t="s">
        <v>193</v>
      </c>
      <c r="R163" s="2" t="s">
        <v>431</v>
      </c>
      <c r="S163" s="2" t="s">
        <v>34</v>
      </c>
      <c r="T163" s="153">
        <v>6.2469999999999999</v>
      </c>
      <c r="U163" s="2" t="s">
        <v>2369</v>
      </c>
      <c r="V163" s="166">
        <v>6.0699999999999997E-2</v>
      </c>
      <c r="W163" s="168">
        <v>5.457E-2</v>
      </c>
      <c r="X163" s="4" t="s">
        <v>437</v>
      </c>
      <c r="Y163" s="4" t="s">
        <v>141</v>
      </c>
      <c r="Z163" s="153">
        <v>91649</v>
      </c>
      <c r="AA163" s="162">
        <v>1</v>
      </c>
      <c r="AB163" s="179">
        <v>105.78</v>
      </c>
      <c r="AD163" s="153">
        <v>96.945999999999998</v>
      </c>
      <c r="AG163" s="2" t="s">
        <v>36</v>
      </c>
      <c r="AH163" s="168">
        <v>2.03E-4</v>
      </c>
      <c r="AI163" s="168">
        <v>2.5583420512613801E-2</v>
      </c>
      <c r="AJ163" s="168">
        <v>2.2664696534653102E-3</v>
      </c>
    </row>
    <row r="164" spans="1:36">
      <c r="A164" s="2">
        <v>12904</v>
      </c>
      <c r="B164" s="2">
        <v>12905</v>
      </c>
      <c r="C164" s="2" t="s">
        <v>1900</v>
      </c>
      <c r="D164" s="2" t="s">
        <v>1901</v>
      </c>
      <c r="E164" s="4" t="s">
        <v>1362</v>
      </c>
      <c r="F164" s="2" t="s">
        <v>2370</v>
      </c>
      <c r="G164" s="2" t="s">
        <v>2371</v>
      </c>
      <c r="H164" s="2" t="s">
        <v>345</v>
      </c>
      <c r="I164" s="2" t="s">
        <v>992</v>
      </c>
      <c r="J164" s="2" t="s">
        <v>30</v>
      </c>
      <c r="K164" s="2" t="s">
        <v>30</v>
      </c>
      <c r="L164" s="2" t="s">
        <v>351</v>
      </c>
      <c r="M164" s="2" t="s">
        <v>41</v>
      </c>
      <c r="N164" s="2" t="s">
        <v>488</v>
      </c>
      <c r="O164" s="2" t="s">
        <v>141</v>
      </c>
      <c r="P164" s="2" t="s">
        <v>2163</v>
      </c>
      <c r="Q164" s="2" t="s">
        <v>439</v>
      </c>
      <c r="R164" s="2" t="s">
        <v>431</v>
      </c>
      <c r="S164" s="2" t="s">
        <v>34</v>
      </c>
      <c r="T164" s="153">
        <v>4.9870000000000001</v>
      </c>
      <c r="U164" s="2" t="s">
        <v>2319</v>
      </c>
      <c r="V164" s="166">
        <v>5.4800000000000001E-2</v>
      </c>
      <c r="W164" s="168">
        <v>5.3800000000000001E-2</v>
      </c>
      <c r="X164" s="4" t="s">
        <v>437</v>
      </c>
      <c r="Y164" s="4" t="s">
        <v>141</v>
      </c>
      <c r="Z164" s="153">
        <v>38000</v>
      </c>
      <c r="AA164" s="162">
        <v>1</v>
      </c>
      <c r="AB164" s="179">
        <v>102.2</v>
      </c>
      <c r="AD164" s="153">
        <v>38.835999999999999</v>
      </c>
      <c r="AG164" s="2" t="s">
        <v>36</v>
      </c>
      <c r="AH164" s="168">
        <v>1.27E-4</v>
      </c>
      <c r="AI164" s="168">
        <v>1.02485354675293E-2</v>
      </c>
      <c r="AJ164" s="168">
        <v>9.0793154958171396E-4</v>
      </c>
    </row>
    <row r="165" spans="1:36">
      <c r="A165" s="2">
        <v>12904</v>
      </c>
      <c r="B165" s="2">
        <v>12905</v>
      </c>
      <c r="C165" s="2" t="s">
        <v>1900</v>
      </c>
      <c r="D165" s="2" t="s">
        <v>1901</v>
      </c>
      <c r="E165" s="4" t="s">
        <v>1362</v>
      </c>
      <c r="F165" s="2" t="s">
        <v>2372</v>
      </c>
      <c r="G165" s="2" t="s">
        <v>2373</v>
      </c>
      <c r="H165" s="2" t="s">
        <v>345</v>
      </c>
      <c r="I165" s="2" t="s">
        <v>992</v>
      </c>
      <c r="J165" s="2" t="s">
        <v>30</v>
      </c>
      <c r="K165" s="2" t="s">
        <v>30</v>
      </c>
      <c r="L165" s="2" t="s">
        <v>351</v>
      </c>
      <c r="M165" s="2" t="s">
        <v>179</v>
      </c>
      <c r="N165" s="2" t="s">
        <v>488</v>
      </c>
      <c r="O165" s="2" t="s">
        <v>141</v>
      </c>
      <c r="P165" s="2" t="s">
        <v>2163</v>
      </c>
      <c r="Q165" s="2" t="s">
        <v>439</v>
      </c>
      <c r="R165" s="2" t="s">
        <v>431</v>
      </c>
      <c r="S165" s="2" t="s">
        <v>34</v>
      </c>
      <c r="T165" s="153">
        <v>6.6580000000000004</v>
      </c>
      <c r="U165" s="2" t="s">
        <v>2275</v>
      </c>
      <c r="V165" s="166">
        <v>5.2900000000000003E-2</v>
      </c>
      <c r="W165" s="168">
        <v>5.527E-2</v>
      </c>
      <c r="X165" s="4" t="s">
        <v>437</v>
      </c>
      <c r="Y165" s="4" t="s">
        <v>141</v>
      </c>
      <c r="Z165" s="153">
        <v>60000</v>
      </c>
      <c r="AA165" s="162">
        <v>1</v>
      </c>
      <c r="AB165" s="179">
        <v>99.53</v>
      </c>
      <c r="AD165" s="153">
        <v>59.718000000000004</v>
      </c>
      <c r="AG165" s="2" t="s">
        <v>36</v>
      </c>
      <c r="AH165" s="168">
        <v>2.9999999999999997E-4</v>
      </c>
      <c r="AI165" s="168">
        <v>1.57591420601997E-2</v>
      </c>
      <c r="AJ165" s="168">
        <v>1.39612360381916E-3</v>
      </c>
    </row>
    <row r="166" spans="1:36">
      <c r="A166" s="2">
        <v>12904</v>
      </c>
      <c r="B166" s="2">
        <v>12905</v>
      </c>
      <c r="C166" s="2" t="s">
        <v>2374</v>
      </c>
      <c r="D166" s="2" t="s">
        <v>2375</v>
      </c>
      <c r="E166" s="4" t="s">
        <v>1362</v>
      </c>
      <c r="F166" s="2" t="s">
        <v>2376</v>
      </c>
      <c r="G166" s="2" t="s">
        <v>2377</v>
      </c>
      <c r="H166" s="2" t="s">
        <v>345</v>
      </c>
      <c r="I166" s="2" t="s">
        <v>195</v>
      </c>
      <c r="J166" s="2" t="s">
        <v>30</v>
      </c>
      <c r="K166" s="2" t="s">
        <v>30</v>
      </c>
      <c r="L166" s="2" t="s">
        <v>351</v>
      </c>
      <c r="M166" s="2" t="s">
        <v>41</v>
      </c>
      <c r="N166" s="2" t="s">
        <v>488</v>
      </c>
      <c r="O166" s="2" t="s">
        <v>141</v>
      </c>
      <c r="P166" s="2" t="s">
        <v>1367</v>
      </c>
      <c r="Q166" s="2" t="s">
        <v>193</v>
      </c>
      <c r="R166" s="2" t="s">
        <v>431</v>
      </c>
      <c r="S166" s="2" t="s">
        <v>34</v>
      </c>
      <c r="T166" s="153">
        <v>5.3570000000000002</v>
      </c>
      <c r="U166" s="2" t="s">
        <v>2378</v>
      </c>
      <c r="V166" s="166">
        <v>9.7000000000000003E-3</v>
      </c>
      <c r="W166" s="168">
        <v>3.3239999999999999E-2</v>
      </c>
      <c r="X166" s="4" t="s">
        <v>437</v>
      </c>
      <c r="Y166" s="4" t="s">
        <v>141</v>
      </c>
      <c r="Z166" s="153">
        <v>81529.41</v>
      </c>
      <c r="AA166" s="162">
        <v>1</v>
      </c>
      <c r="AB166" s="179">
        <v>100.61</v>
      </c>
      <c r="AD166" s="153">
        <v>82.027000000000001</v>
      </c>
      <c r="AG166" s="2" t="s">
        <v>36</v>
      </c>
      <c r="AH166" s="168">
        <v>1.35E-4</v>
      </c>
      <c r="AI166" s="168">
        <v>2.1646254713073802E-2</v>
      </c>
      <c r="AJ166" s="168">
        <v>1.9176708366331599E-3</v>
      </c>
    </row>
    <row r="167" spans="1:36">
      <c r="A167" s="2">
        <v>12904</v>
      </c>
      <c r="B167" s="2">
        <v>12905</v>
      </c>
      <c r="C167" s="2" t="s">
        <v>2379</v>
      </c>
      <c r="D167" s="2" t="s">
        <v>2380</v>
      </c>
      <c r="E167" s="4" t="s">
        <v>1362</v>
      </c>
      <c r="F167" s="2" t="s">
        <v>2519</v>
      </c>
      <c r="G167" s="2" t="s">
        <v>2520</v>
      </c>
      <c r="H167" s="2" t="s">
        <v>345</v>
      </c>
      <c r="I167" s="2" t="s">
        <v>195</v>
      </c>
      <c r="J167" s="2" t="s">
        <v>30</v>
      </c>
      <c r="K167" s="2" t="s">
        <v>30</v>
      </c>
      <c r="L167" s="2" t="s">
        <v>351</v>
      </c>
      <c r="M167" s="2" t="s">
        <v>41</v>
      </c>
      <c r="N167" s="2" t="s">
        <v>472</v>
      </c>
      <c r="O167" s="2" t="s">
        <v>141</v>
      </c>
      <c r="P167" s="2" t="s">
        <v>192</v>
      </c>
      <c r="Q167" s="2" t="s">
        <v>193</v>
      </c>
      <c r="R167" s="2" t="s">
        <v>431</v>
      </c>
      <c r="S167" s="2" t="s">
        <v>34</v>
      </c>
      <c r="T167" s="153">
        <v>2.456</v>
      </c>
      <c r="U167" s="2" t="s">
        <v>2521</v>
      </c>
      <c r="V167" s="166">
        <v>1.2200000000000001E-2</v>
      </c>
      <c r="W167" s="168">
        <v>2.4389999999999998E-2</v>
      </c>
      <c r="X167" s="4" t="s">
        <v>437</v>
      </c>
      <c r="Y167" s="4" t="s">
        <v>141</v>
      </c>
      <c r="Z167" s="153">
        <v>18046</v>
      </c>
      <c r="AA167" s="162">
        <v>1</v>
      </c>
      <c r="AB167" s="179">
        <v>114.03</v>
      </c>
      <c r="AD167" s="153">
        <v>20.577999999999999</v>
      </c>
      <c r="AG167" s="2" t="s">
        <v>36</v>
      </c>
      <c r="AH167" s="168">
        <v>6.0000000000000002E-6</v>
      </c>
      <c r="AI167" s="168">
        <v>5.4303446419541896E-3</v>
      </c>
      <c r="AJ167" s="168">
        <v>4.8108154000669399E-4</v>
      </c>
    </row>
    <row r="168" spans="1:36">
      <c r="A168" s="2">
        <v>12904</v>
      </c>
      <c r="B168" s="2">
        <v>12905</v>
      </c>
      <c r="C168" s="2" t="s">
        <v>2379</v>
      </c>
      <c r="D168" s="2" t="s">
        <v>2380</v>
      </c>
      <c r="E168" s="4" t="s">
        <v>1362</v>
      </c>
      <c r="F168" s="2" t="s">
        <v>2381</v>
      </c>
      <c r="G168" s="2" t="s">
        <v>2382</v>
      </c>
      <c r="H168" s="2" t="s">
        <v>345</v>
      </c>
      <c r="I168" s="2" t="s">
        <v>195</v>
      </c>
      <c r="J168" s="2" t="s">
        <v>30</v>
      </c>
      <c r="K168" s="2" t="s">
        <v>30</v>
      </c>
      <c r="L168" s="2" t="s">
        <v>351</v>
      </c>
      <c r="M168" s="2" t="s">
        <v>41</v>
      </c>
      <c r="N168" s="2" t="s">
        <v>472</v>
      </c>
      <c r="O168" s="2" t="s">
        <v>141</v>
      </c>
      <c r="P168" s="2" t="s">
        <v>192</v>
      </c>
      <c r="Q168" s="2" t="s">
        <v>193</v>
      </c>
      <c r="R168" s="2" t="s">
        <v>431</v>
      </c>
      <c r="S168" s="2" t="s">
        <v>34</v>
      </c>
      <c r="T168" s="153">
        <v>5.22</v>
      </c>
      <c r="U168" s="2" t="s">
        <v>2383</v>
      </c>
      <c r="V168" s="166">
        <v>2E-3</v>
      </c>
      <c r="W168" s="168">
        <v>2.606E-2</v>
      </c>
      <c r="X168" s="4" t="s">
        <v>437</v>
      </c>
      <c r="Y168" s="4" t="s">
        <v>141</v>
      </c>
      <c r="Z168" s="153">
        <v>40000</v>
      </c>
      <c r="AA168" s="162">
        <v>1</v>
      </c>
      <c r="AB168" s="179">
        <v>102.35</v>
      </c>
      <c r="AD168" s="153">
        <v>40.94</v>
      </c>
      <c r="AG168" s="2" t="s">
        <v>36</v>
      </c>
      <c r="AH168" s="168">
        <v>1.2E-5</v>
      </c>
      <c r="AI168" s="168">
        <v>1.08037656308747E-2</v>
      </c>
      <c r="AJ168" s="168">
        <v>9.5712013698309305E-4</v>
      </c>
    </row>
    <row r="169" spans="1:36">
      <c r="A169" s="2">
        <v>12904</v>
      </c>
      <c r="B169" s="2">
        <v>12905</v>
      </c>
      <c r="C169" s="2" t="s">
        <v>2379</v>
      </c>
      <c r="D169" s="2" t="s">
        <v>2380</v>
      </c>
      <c r="E169" s="4" t="s">
        <v>1362</v>
      </c>
      <c r="F169" s="2" t="s">
        <v>2384</v>
      </c>
      <c r="G169" s="2" t="s">
        <v>2385</v>
      </c>
      <c r="H169" s="2" t="s">
        <v>345</v>
      </c>
      <c r="I169" s="2" t="s">
        <v>195</v>
      </c>
      <c r="J169" s="2" t="s">
        <v>30</v>
      </c>
      <c r="K169" s="2" t="s">
        <v>30</v>
      </c>
      <c r="L169" s="2" t="s">
        <v>351</v>
      </c>
      <c r="M169" s="2" t="s">
        <v>41</v>
      </c>
      <c r="N169" s="2" t="s">
        <v>472</v>
      </c>
      <c r="O169" s="2" t="s">
        <v>141</v>
      </c>
      <c r="P169" s="2" t="s">
        <v>1375</v>
      </c>
      <c r="Q169" s="2" t="s">
        <v>193</v>
      </c>
      <c r="R169" s="2" t="s">
        <v>431</v>
      </c>
      <c r="S169" s="2" t="s">
        <v>34</v>
      </c>
      <c r="T169" s="153">
        <v>3.9239999999999999</v>
      </c>
      <c r="U169" s="2" t="s">
        <v>2386</v>
      </c>
      <c r="V169" s="166">
        <v>3.3599999999999998E-2</v>
      </c>
      <c r="W169" s="168">
        <v>3.0030000000000001E-2</v>
      </c>
      <c r="X169" s="4" t="s">
        <v>437</v>
      </c>
      <c r="Y169" s="4" t="s">
        <v>141</v>
      </c>
      <c r="Z169" s="153">
        <v>50000</v>
      </c>
      <c r="AA169" s="162">
        <v>1</v>
      </c>
      <c r="AB169" s="179">
        <v>107.83</v>
      </c>
      <c r="AD169" s="153">
        <v>53.914999999999999</v>
      </c>
      <c r="AG169" s="2" t="s">
        <v>36</v>
      </c>
      <c r="AH169" s="168">
        <v>4.3000000000000002E-5</v>
      </c>
      <c r="AI169" s="168">
        <v>1.42277729357257E-2</v>
      </c>
      <c r="AJ169" s="168">
        <v>1.2604575521603201E-3</v>
      </c>
    </row>
    <row r="170" spans="1:36">
      <c r="A170" s="2">
        <v>12904</v>
      </c>
      <c r="B170" s="2">
        <v>12905</v>
      </c>
      <c r="C170" s="2" t="s">
        <v>2379</v>
      </c>
      <c r="D170" s="2" t="s">
        <v>2380</v>
      </c>
      <c r="E170" s="4" t="s">
        <v>1362</v>
      </c>
      <c r="F170" s="2" t="s">
        <v>2387</v>
      </c>
      <c r="G170" s="2" t="s">
        <v>2388</v>
      </c>
      <c r="H170" s="2" t="s">
        <v>345</v>
      </c>
      <c r="I170" s="2" t="s">
        <v>195</v>
      </c>
      <c r="J170" s="2" t="s">
        <v>30</v>
      </c>
      <c r="K170" s="2" t="s">
        <v>30</v>
      </c>
      <c r="L170" s="2" t="s">
        <v>351</v>
      </c>
      <c r="M170" s="2" t="s">
        <v>41</v>
      </c>
      <c r="N170" s="2" t="s">
        <v>472</v>
      </c>
      <c r="O170" s="2" t="s">
        <v>141</v>
      </c>
      <c r="P170" s="2" t="s">
        <v>1375</v>
      </c>
      <c r="Q170" s="2" t="s">
        <v>193</v>
      </c>
      <c r="R170" s="2" t="s">
        <v>431</v>
      </c>
      <c r="S170" s="2" t="s">
        <v>34</v>
      </c>
      <c r="T170" s="153">
        <v>5.1970000000000001</v>
      </c>
      <c r="U170" s="2" t="s">
        <v>2389</v>
      </c>
      <c r="V170" s="166">
        <v>3.3500000000000002E-2</v>
      </c>
      <c r="W170" s="168">
        <v>3.1109999999999999E-2</v>
      </c>
      <c r="X170" s="4" t="s">
        <v>437</v>
      </c>
      <c r="Y170" s="4" t="s">
        <v>141</v>
      </c>
      <c r="Z170" s="153">
        <v>51000</v>
      </c>
      <c r="AA170" s="162">
        <v>1</v>
      </c>
      <c r="AB170" s="179">
        <v>102.42</v>
      </c>
      <c r="AD170" s="153">
        <v>52.234000000000002</v>
      </c>
      <c r="AG170" s="2" t="s">
        <v>36</v>
      </c>
      <c r="AH170" s="168">
        <v>6.0000000000000002E-5</v>
      </c>
      <c r="AI170" s="168">
        <v>1.3784222147440999E-2</v>
      </c>
      <c r="AJ170" s="168">
        <v>1.2211627908940499E-3</v>
      </c>
    </row>
    <row r="171" spans="1:36">
      <c r="A171" s="2">
        <v>12904</v>
      </c>
      <c r="B171" s="2">
        <v>12905</v>
      </c>
      <c r="C171" s="2" t="s">
        <v>2379</v>
      </c>
      <c r="D171" s="2" t="s">
        <v>2380</v>
      </c>
      <c r="E171" s="4" t="s">
        <v>1362</v>
      </c>
      <c r="F171" s="2" t="s">
        <v>2390</v>
      </c>
      <c r="G171" s="2" t="s">
        <v>2391</v>
      </c>
      <c r="H171" s="2" t="s">
        <v>345</v>
      </c>
      <c r="I171" s="2" t="s">
        <v>195</v>
      </c>
      <c r="J171" s="2" t="s">
        <v>30</v>
      </c>
      <c r="K171" s="2" t="s">
        <v>30</v>
      </c>
      <c r="L171" s="2" t="s">
        <v>351</v>
      </c>
      <c r="M171" s="2" t="s">
        <v>41</v>
      </c>
      <c r="N171" s="2" t="s">
        <v>472</v>
      </c>
      <c r="O171" s="2" t="s">
        <v>141</v>
      </c>
      <c r="P171" s="2" t="s">
        <v>192</v>
      </c>
      <c r="Q171" s="2" t="s">
        <v>193</v>
      </c>
      <c r="R171" s="2" t="s">
        <v>431</v>
      </c>
      <c r="S171" s="2" t="s">
        <v>34</v>
      </c>
      <c r="T171" s="153">
        <v>4.8879999999999999</v>
      </c>
      <c r="U171" s="2" t="s">
        <v>2392</v>
      </c>
      <c r="V171" s="166">
        <v>2.2013000000000001E-2</v>
      </c>
      <c r="W171" s="168">
        <v>2.606E-2</v>
      </c>
      <c r="X171" s="4" t="s">
        <v>437</v>
      </c>
      <c r="Y171" s="4" t="s">
        <v>141</v>
      </c>
      <c r="Z171" s="153">
        <v>6987</v>
      </c>
      <c r="AA171" s="162">
        <v>1</v>
      </c>
      <c r="AB171" s="179">
        <v>118.7</v>
      </c>
      <c r="AD171" s="153">
        <v>8.2940000000000005</v>
      </c>
      <c r="AG171" s="2" t="s">
        <v>36</v>
      </c>
      <c r="AH171" s="168">
        <v>1.0000000000000001E-5</v>
      </c>
      <c r="AI171" s="168">
        <v>2.1886120107349298E-3</v>
      </c>
      <c r="AJ171" s="168">
        <v>1.9389208347236799E-4</v>
      </c>
    </row>
    <row r="172" spans="1:36">
      <c r="A172" s="2">
        <v>12904</v>
      </c>
      <c r="B172" s="2">
        <v>12905</v>
      </c>
      <c r="C172" s="2" t="s">
        <v>1915</v>
      </c>
      <c r="D172" s="2" t="s">
        <v>1916</v>
      </c>
      <c r="E172" s="4" t="s">
        <v>1362</v>
      </c>
      <c r="F172" s="2" t="s">
        <v>2393</v>
      </c>
      <c r="G172" s="2" t="s">
        <v>2394</v>
      </c>
      <c r="H172" s="2" t="s">
        <v>345</v>
      </c>
      <c r="I172" s="2" t="s">
        <v>195</v>
      </c>
      <c r="J172" s="2" t="s">
        <v>30</v>
      </c>
      <c r="K172" s="2" t="s">
        <v>30</v>
      </c>
      <c r="L172" s="2" t="s">
        <v>351</v>
      </c>
      <c r="M172" s="2" t="s">
        <v>41</v>
      </c>
      <c r="N172" s="2" t="s">
        <v>488</v>
      </c>
      <c r="O172" s="2" t="s">
        <v>141</v>
      </c>
      <c r="P172" s="2" t="s">
        <v>2193</v>
      </c>
      <c r="Q172" s="2" t="s">
        <v>193</v>
      </c>
      <c r="R172" s="2" t="s">
        <v>431</v>
      </c>
      <c r="S172" s="2" t="s">
        <v>34</v>
      </c>
      <c r="T172" s="153">
        <v>5.726</v>
      </c>
      <c r="U172" s="2" t="s">
        <v>2395</v>
      </c>
      <c r="V172" s="166">
        <v>3.61E-2</v>
      </c>
      <c r="W172" s="168">
        <v>3.0759999999999999E-2</v>
      </c>
      <c r="X172" s="4" t="s">
        <v>437</v>
      </c>
      <c r="Y172" s="4" t="s">
        <v>141</v>
      </c>
      <c r="Z172" s="153">
        <v>89468.15</v>
      </c>
      <c r="AA172" s="162">
        <v>1</v>
      </c>
      <c r="AB172" s="179">
        <v>110.37</v>
      </c>
      <c r="AD172" s="153">
        <v>98.745999999999995</v>
      </c>
      <c r="AG172" s="2" t="s">
        <v>36</v>
      </c>
      <c r="AH172" s="168">
        <v>5.7000000000000003E-5</v>
      </c>
      <c r="AI172" s="168">
        <v>2.6058344168286299E-2</v>
      </c>
      <c r="AJ172" s="168">
        <v>2.3085437792751801E-3</v>
      </c>
    </row>
    <row r="173" spans="1:36">
      <c r="A173" s="2">
        <v>12904</v>
      </c>
      <c r="B173" s="2">
        <v>12905</v>
      </c>
      <c r="C173" s="2" t="s">
        <v>1915</v>
      </c>
      <c r="D173" s="2" t="s">
        <v>1916</v>
      </c>
      <c r="E173" s="4" t="s">
        <v>1362</v>
      </c>
      <c r="F173" s="2" t="s">
        <v>2522</v>
      </c>
      <c r="G173" s="2" t="s">
        <v>2523</v>
      </c>
      <c r="H173" s="2" t="s">
        <v>345</v>
      </c>
      <c r="I173" s="2" t="s">
        <v>195</v>
      </c>
      <c r="J173" s="2" t="s">
        <v>30</v>
      </c>
      <c r="K173" s="2" t="s">
        <v>30</v>
      </c>
      <c r="L173" s="2" t="s">
        <v>351</v>
      </c>
      <c r="M173" s="2" t="s">
        <v>41</v>
      </c>
      <c r="N173" s="2" t="s">
        <v>488</v>
      </c>
      <c r="O173" s="2" t="s">
        <v>141</v>
      </c>
      <c r="P173" s="2" t="s">
        <v>2193</v>
      </c>
      <c r="Q173" s="2" t="s">
        <v>193</v>
      </c>
      <c r="R173" s="2" t="s">
        <v>431</v>
      </c>
      <c r="S173" s="2" t="s">
        <v>34</v>
      </c>
      <c r="T173" s="153">
        <v>0.27400000000000002</v>
      </c>
      <c r="U173" s="2" t="s">
        <v>2524</v>
      </c>
      <c r="V173" s="166">
        <v>2.3E-2</v>
      </c>
      <c r="W173" s="168">
        <v>2.1250000000000002E-2</v>
      </c>
      <c r="X173" s="4" t="s">
        <v>437</v>
      </c>
      <c r="Y173" s="4" t="s">
        <v>141</v>
      </c>
      <c r="Z173" s="153">
        <v>10753.19</v>
      </c>
      <c r="AA173" s="162">
        <v>1</v>
      </c>
      <c r="AB173" s="179">
        <v>118.09</v>
      </c>
      <c r="AD173" s="153">
        <v>12.698</v>
      </c>
      <c r="AG173" s="2" t="s">
        <v>36</v>
      </c>
      <c r="AH173" s="168">
        <v>1.4E-5</v>
      </c>
      <c r="AI173" s="168">
        <v>3.3510256964417E-3</v>
      </c>
      <c r="AJ173" s="168">
        <v>2.9687187626935502E-4</v>
      </c>
    </row>
    <row r="174" spans="1:36">
      <c r="A174" s="2">
        <v>12904</v>
      </c>
      <c r="B174" s="2">
        <v>12905</v>
      </c>
      <c r="C174" s="2" t="s">
        <v>1915</v>
      </c>
      <c r="D174" s="2" t="s">
        <v>1916</v>
      </c>
      <c r="E174" s="4" t="s">
        <v>1362</v>
      </c>
      <c r="F174" s="2" t="s">
        <v>2396</v>
      </c>
      <c r="G174" s="2" t="s">
        <v>2397</v>
      </c>
      <c r="H174" s="2" t="s">
        <v>345</v>
      </c>
      <c r="I174" s="2" t="s">
        <v>195</v>
      </c>
      <c r="J174" s="2" t="s">
        <v>30</v>
      </c>
      <c r="K174" s="2" t="s">
        <v>30</v>
      </c>
      <c r="L174" s="2" t="s">
        <v>351</v>
      </c>
      <c r="M174" s="2" t="s">
        <v>41</v>
      </c>
      <c r="N174" s="2" t="s">
        <v>488</v>
      </c>
      <c r="O174" s="2" t="s">
        <v>141</v>
      </c>
      <c r="P174" s="2" t="s">
        <v>2193</v>
      </c>
      <c r="Q174" s="2" t="s">
        <v>193</v>
      </c>
      <c r="R174" s="2" t="s">
        <v>431</v>
      </c>
      <c r="S174" s="2" t="s">
        <v>34</v>
      </c>
      <c r="T174" s="153">
        <v>1.038</v>
      </c>
      <c r="U174" s="2" t="s">
        <v>2398</v>
      </c>
      <c r="V174" s="166">
        <v>2.1499999999999998E-2</v>
      </c>
      <c r="W174" s="168">
        <v>2.657E-2</v>
      </c>
      <c r="X174" s="4" t="s">
        <v>437</v>
      </c>
      <c r="Y174" s="4" t="s">
        <v>141</v>
      </c>
      <c r="Z174" s="153">
        <v>50890</v>
      </c>
      <c r="AA174" s="162">
        <v>1</v>
      </c>
      <c r="AB174" s="179">
        <v>118.15</v>
      </c>
      <c r="AD174" s="153">
        <v>60.127000000000002</v>
      </c>
      <c r="AG174" s="2" t="s">
        <v>36</v>
      </c>
      <c r="AH174" s="168">
        <v>4.3000000000000002E-5</v>
      </c>
      <c r="AI174" s="168">
        <v>1.5866951449354801E-2</v>
      </c>
      <c r="AJ174" s="168">
        <v>1.4056745826946399E-3</v>
      </c>
    </row>
    <row r="175" spans="1:36">
      <c r="A175" s="2">
        <v>12904</v>
      </c>
      <c r="B175" s="2">
        <v>12905</v>
      </c>
      <c r="C175" s="2" t="s">
        <v>1915</v>
      </c>
      <c r="D175" s="2" t="s">
        <v>1916</v>
      </c>
      <c r="E175" s="4" t="s">
        <v>1362</v>
      </c>
      <c r="F175" s="2" t="s">
        <v>2399</v>
      </c>
      <c r="G175" s="2" t="s">
        <v>2400</v>
      </c>
      <c r="H175" s="2" t="s">
        <v>345</v>
      </c>
      <c r="I175" s="2" t="s">
        <v>195</v>
      </c>
      <c r="J175" s="2" t="s">
        <v>30</v>
      </c>
      <c r="K175" s="2" t="s">
        <v>30</v>
      </c>
      <c r="L175" s="2" t="s">
        <v>351</v>
      </c>
      <c r="M175" s="2" t="s">
        <v>41</v>
      </c>
      <c r="N175" s="2" t="s">
        <v>488</v>
      </c>
      <c r="O175" s="2" t="s">
        <v>141</v>
      </c>
      <c r="P175" s="2" t="s">
        <v>2193</v>
      </c>
      <c r="Q175" s="2" t="s">
        <v>193</v>
      </c>
      <c r="R175" s="2" t="s">
        <v>431</v>
      </c>
      <c r="S175" s="2" t="s">
        <v>34</v>
      </c>
      <c r="T175" s="153">
        <v>3.4910000000000001</v>
      </c>
      <c r="U175" s="2" t="s">
        <v>2401</v>
      </c>
      <c r="V175" s="166">
        <v>2.2499999999999999E-2</v>
      </c>
      <c r="W175" s="168">
        <v>2.9399999999999999E-2</v>
      </c>
      <c r="X175" s="4" t="s">
        <v>437</v>
      </c>
      <c r="Y175" s="4" t="s">
        <v>141</v>
      </c>
      <c r="Z175" s="153">
        <v>60539.73</v>
      </c>
      <c r="AA175" s="162">
        <v>1</v>
      </c>
      <c r="AB175" s="179">
        <v>115.02</v>
      </c>
      <c r="AD175" s="153">
        <v>69.632999999999996</v>
      </c>
      <c r="AG175" s="2" t="s">
        <v>36</v>
      </c>
      <c r="AH175" s="168">
        <v>3.4E-5</v>
      </c>
      <c r="AI175" s="168">
        <v>1.8375584363184101E-2</v>
      </c>
      <c r="AJ175" s="168">
        <v>1.6279177486573401E-3</v>
      </c>
    </row>
    <row r="176" spans="1:36">
      <c r="A176" s="2">
        <v>12904</v>
      </c>
      <c r="B176" s="2">
        <v>12905</v>
      </c>
      <c r="C176" s="2" t="s">
        <v>1923</v>
      </c>
      <c r="D176" s="2" t="s">
        <v>1503</v>
      </c>
      <c r="E176" s="4" t="s">
        <v>1362</v>
      </c>
      <c r="F176" s="2" t="s">
        <v>2402</v>
      </c>
      <c r="G176" s="2" t="s">
        <v>2403</v>
      </c>
      <c r="H176" s="2" t="s">
        <v>345</v>
      </c>
      <c r="I176" s="2" t="s">
        <v>992</v>
      </c>
      <c r="J176" s="2" t="s">
        <v>30</v>
      </c>
      <c r="K176" s="2" t="s">
        <v>30</v>
      </c>
      <c r="L176" s="2" t="s">
        <v>351</v>
      </c>
      <c r="M176" s="2" t="s">
        <v>41</v>
      </c>
      <c r="N176" s="2" t="s">
        <v>467</v>
      </c>
      <c r="O176" s="2" t="s">
        <v>141</v>
      </c>
      <c r="P176" s="2" t="s">
        <v>2174</v>
      </c>
      <c r="Q176" s="2" t="s">
        <v>439</v>
      </c>
      <c r="R176" s="2" t="s">
        <v>431</v>
      </c>
      <c r="S176" s="2" t="s">
        <v>34</v>
      </c>
      <c r="T176" s="153">
        <v>0.98399999999999999</v>
      </c>
      <c r="U176" s="2" t="s">
        <v>2404</v>
      </c>
      <c r="V176" s="166">
        <v>0.114</v>
      </c>
      <c r="W176" s="168">
        <v>5.747E-2</v>
      </c>
      <c r="X176" s="4" t="s">
        <v>437</v>
      </c>
      <c r="Y176" s="4" t="s">
        <v>141</v>
      </c>
      <c r="Z176" s="153">
        <v>43501.760000000002</v>
      </c>
      <c r="AA176" s="162">
        <v>1</v>
      </c>
      <c r="AB176" s="179">
        <v>101.2</v>
      </c>
      <c r="AD176" s="153">
        <v>44.024000000000001</v>
      </c>
      <c r="AG176" s="2" t="s">
        <v>36</v>
      </c>
      <c r="AH176" s="168">
        <v>1.8000000000000001E-4</v>
      </c>
      <c r="AI176" s="168">
        <v>1.1617552843317201E-2</v>
      </c>
      <c r="AJ176" s="168">
        <v>1.0292146413309301E-3</v>
      </c>
    </row>
    <row r="177" spans="1:36">
      <c r="A177" s="2">
        <v>12904</v>
      </c>
      <c r="B177" s="2">
        <v>12905</v>
      </c>
      <c r="C177" s="2" t="s">
        <v>1923</v>
      </c>
      <c r="D177" s="2" t="s">
        <v>1503</v>
      </c>
      <c r="E177" s="4" t="s">
        <v>1362</v>
      </c>
      <c r="F177" s="2" t="s">
        <v>2405</v>
      </c>
      <c r="G177" s="2" t="s">
        <v>2406</v>
      </c>
      <c r="H177" s="2" t="s">
        <v>345</v>
      </c>
      <c r="I177" s="2" t="s">
        <v>992</v>
      </c>
      <c r="J177" s="2" t="s">
        <v>30</v>
      </c>
      <c r="K177" s="2" t="s">
        <v>30</v>
      </c>
      <c r="L177" s="2" t="s">
        <v>351</v>
      </c>
      <c r="M177" s="2" t="s">
        <v>41</v>
      </c>
      <c r="N177" s="2" t="s">
        <v>467</v>
      </c>
      <c r="O177" s="2" t="s">
        <v>141</v>
      </c>
      <c r="P177" s="2" t="s">
        <v>2174</v>
      </c>
      <c r="Q177" s="2" t="s">
        <v>439</v>
      </c>
      <c r="R177" s="2" t="s">
        <v>431</v>
      </c>
      <c r="S177" s="2" t="s">
        <v>34</v>
      </c>
      <c r="T177" s="153">
        <v>2.1619999999999999</v>
      </c>
      <c r="U177" s="2" t="s">
        <v>2407</v>
      </c>
      <c r="V177" s="166">
        <v>7.22E-2</v>
      </c>
      <c r="W177" s="168">
        <v>6.2089999999999999E-2</v>
      </c>
      <c r="X177" s="4" t="s">
        <v>437</v>
      </c>
      <c r="Y177" s="4" t="s">
        <v>141</v>
      </c>
      <c r="Z177" s="153">
        <v>29000</v>
      </c>
      <c r="AA177" s="162">
        <v>1</v>
      </c>
      <c r="AB177" s="179">
        <v>103.55</v>
      </c>
      <c r="AD177" s="153">
        <v>30.029</v>
      </c>
      <c r="AG177" s="2" t="s">
        <v>36</v>
      </c>
      <c r="AH177" s="168">
        <v>8.2999999999999998E-5</v>
      </c>
      <c r="AI177" s="168">
        <v>7.9245647291732394E-3</v>
      </c>
      <c r="AJ177" s="168">
        <v>7.0204785426316002E-4</v>
      </c>
    </row>
    <row r="178" spans="1:36">
      <c r="A178" s="2">
        <v>12904</v>
      </c>
      <c r="B178" s="2">
        <v>12905</v>
      </c>
      <c r="C178" s="2" t="s">
        <v>1923</v>
      </c>
      <c r="D178" s="2" t="s">
        <v>1503</v>
      </c>
      <c r="E178" s="4" t="s">
        <v>1362</v>
      </c>
      <c r="F178" s="2" t="s">
        <v>2408</v>
      </c>
      <c r="G178" s="2" t="s">
        <v>2409</v>
      </c>
      <c r="H178" s="2" t="s">
        <v>345</v>
      </c>
      <c r="I178" s="2" t="s">
        <v>992</v>
      </c>
      <c r="J178" s="2" t="s">
        <v>30</v>
      </c>
      <c r="K178" s="2" t="s">
        <v>30</v>
      </c>
      <c r="L178" s="2" t="s">
        <v>351</v>
      </c>
      <c r="M178" s="2" t="s">
        <v>31</v>
      </c>
      <c r="N178" s="2" t="s">
        <v>467</v>
      </c>
      <c r="O178" s="2" t="s">
        <v>141</v>
      </c>
      <c r="P178" s="2" t="s">
        <v>2174</v>
      </c>
      <c r="Q178" s="2" t="s">
        <v>439</v>
      </c>
      <c r="R178" s="2" t="s">
        <v>431</v>
      </c>
      <c r="S178" s="2" t="s">
        <v>34</v>
      </c>
      <c r="T178" s="153">
        <v>3.2839999999999998</v>
      </c>
      <c r="U178" s="2" t="s">
        <v>2253</v>
      </c>
      <c r="V178" s="166">
        <v>6.4000000000000001E-2</v>
      </c>
      <c r="W178" s="168">
        <v>6.4170000000000005E-2</v>
      </c>
      <c r="X178" s="4" t="s">
        <v>437</v>
      </c>
      <c r="Y178" s="4" t="s">
        <v>141</v>
      </c>
      <c r="Z178" s="153">
        <v>39000</v>
      </c>
      <c r="AA178" s="162">
        <v>1</v>
      </c>
      <c r="AB178" s="179">
        <v>101.3</v>
      </c>
      <c r="AD178" s="153">
        <v>39.506999999999998</v>
      </c>
      <c r="AG178" s="2" t="s">
        <v>36</v>
      </c>
      <c r="AH178" s="168">
        <v>1.95E-4</v>
      </c>
      <c r="AI178" s="168">
        <v>1.04256074445278E-2</v>
      </c>
      <c r="AJ178" s="168">
        <v>9.2361859432806698E-4</v>
      </c>
    </row>
    <row r="179" spans="1:36">
      <c r="A179" s="2">
        <v>12904</v>
      </c>
      <c r="B179" s="2">
        <v>12905</v>
      </c>
      <c r="C179" s="2" t="s">
        <v>2410</v>
      </c>
      <c r="D179" s="2" t="s">
        <v>2411</v>
      </c>
      <c r="E179" s="4" t="s">
        <v>1362</v>
      </c>
      <c r="F179" s="2" t="s">
        <v>2412</v>
      </c>
      <c r="G179" s="2" t="s">
        <v>2413</v>
      </c>
      <c r="H179" s="2" t="s">
        <v>345</v>
      </c>
      <c r="I179" s="2" t="s">
        <v>195</v>
      </c>
      <c r="J179" s="2" t="s">
        <v>30</v>
      </c>
      <c r="K179" s="2" t="s">
        <v>30</v>
      </c>
      <c r="L179" s="2" t="s">
        <v>351</v>
      </c>
      <c r="M179" s="2" t="s">
        <v>41</v>
      </c>
      <c r="N179" s="2" t="s">
        <v>471</v>
      </c>
      <c r="O179" s="2" t="s">
        <v>141</v>
      </c>
      <c r="P179" s="2" t="s">
        <v>1356</v>
      </c>
      <c r="Q179" s="2" t="s">
        <v>439</v>
      </c>
      <c r="R179" s="2" t="s">
        <v>431</v>
      </c>
      <c r="S179" s="2" t="s">
        <v>34</v>
      </c>
      <c r="T179" s="153">
        <v>3.2440000000000002</v>
      </c>
      <c r="U179" s="2" t="s">
        <v>2414</v>
      </c>
      <c r="V179" s="166">
        <v>2.07E-2</v>
      </c>
      <c r="W179" s="168">
        <v>4.1939999999999998E-2</v>
      </c>
      <c r="X179" s="4" t="s">
        <v>437</v>
      </c>
      <c r="Y179" s="4" t="s">
        <v>141</v>
      </c>
      <c r="Z179" s="153">
        <v>21065.15</v>
      </c>
      <c r="AA179" s="162">
        <v>1</v>
      </c>
      <c r="AB179" s="179">
        <v>105.96</v>
      </c>
      <c r="AD179" s="153">
        <v>22.321000000000002</v>
      </c>
      <c r="AG179" s="2" t="s">
        <v>36</v>
      </c>
      <c r="AH179" s="168">
        <v>4.3999999999999999E-5</v>
      </c>
      <c r="AI179" s="168">
        <v>5.8902512705554999E-3</v>
      </c>
      <c r="AJ179" s="168">
        <v>5.2182528717836199E-4</v>
      </c>
    </row>
    <row r="180" spans="1:36">
      <c r="A180" s="2">
        <v>12904</v>
      </c>
      <c r="B180" s="2">
        <v>12905</v>
      </c>
      <c r="C180" s="2" t="s">
        <v>2415</v>
      </c>
      <c r="D180" s="2" t="s">
        <v>2416</v>
      </c>
      <c r="E180" s="4" t="s">
        <v>1362</v>
      </c>
      <c r="F180" s="2" t="s">
        <v>2417</v>
      </c>
      <c r="G180" s="2" t="s">
        <v>2418</v>
      </c>
      <c r="H180" s="2" t="s">
        <v>345</v>
      </c>
      <c r="I180" s="2" t="s">
        <v>195</v>
      </c>
      <c r="J180" s="2" t="s">
        <v>30</v>
      </c>
      <c r="K180" s="2" t="s">
        <v>30</v>
      </c>
      <c r="L180" s="2" t="s">
        <v>351</v>
      </c>
      <c r="M180" s="2" t="s">
        <v>41</v>
      </c>
      <c r="N180" s="2" t="s">
        <v>502</v>
      </c>
      <c r="O180" s="2" t="s">
        <v>141</v>
      </c>
      <c r="P180" s="2" t="s">
        <v>192</v>
      </c>
      <c r="Q180" s="2" t="s">
        <v>193</v>
      </c>
      <c r="R180" s="2" t="s">
        <v>431</v>
      </c>
      <c r="S180" s="2" t="s">
        <v>34</v>
      </c>
      <c r="T180" s="153">
        <v>11.712999999999999</v>
      </c>
      <c r="U180" s="2" t="s">
        <v>2419</v>
      </c>
      <c r="V180" s="166">
        <v>2.07E-2</v>
      </c>
      <c r="W180" s="168">
        <v>2.9860000000000001E-2</v>
      </c>
      <c r="X180" s="4" t="s">
        <v>437</v>
      </c>
      <c r="Y180" s="4" t="s">
        <v>141</v>
      </c>
      <c r="Z180" s="153">
        <v>35887.949999999997</v>
      </c>
      <c r="AA180" s="162">
        <v>1</v>
      </c>
      <c r="AB180" s="179">
        <v>102.91</v>
      </c>
      <c r="AD180" s="153">
        <v>36.932000000000002</v>
      </c>
      <c r="AG180" s="2" t="s">
        <v>36</v>
      </c>
      <c r="AH180" s="168">
        <v>6.9999999999999999E-6</v>
      </c>
      <c r="AI180" s="168">
        <v>9.7461601928439598E-3</v>
      </c>
      <c r="AJ180" s="168">
        <v>8.6342544789901401E-4</v>
      </c>
    </row>
    <row r="181" spans="1:36">
      <c r="A181" s="2">
        <v>12904</v>
      </c>
      <c r="B181" s="2">
        <v>12905</v>
      </c>
      <c r="C181" s="2" t="s">
        <v>2420</v>
      </c>
      <c r="D181" s="2" t="s">
        <v>2421</v>
      </c>
      <c r="E181" s="4" t="s">
        <v>337</v>
      </c>
      <c r="F181" s="2" t="s">
        <v>2422</v>
      </c>
      <c r="G181" s="2" t="s">
        <v>2423</v>
      </c>
      <c r="H181" s="2" t="s">
        <v>345</v>
      </c>
      <c r="I181" s="2" t="s">
        <v>992</v>
      </c>
      <c r="J181" s="2" t="s">
        <v>30</v>
      </c>
      <c r="K181" s="2" t="s">
        <v>30</v>
      </c>
      <c r="L181" s="2" t="s">
        <v>351</v>
      </c>
      <c r="M181" s="2" t="s">
        <v>31</v>
      </c>
      <c r="N181" s="2" t="s">
        <v>478</v>
      </c>
      <c r="O181" s="2" t="s">
        <v>141</v>
      </c>
      <c r="P181" s="2" t="s">
        <v>2174</v>
      </c>
      <c r="Q181" s="2" t="s">
        <v>193</v>
      </c>
      <c r="R181" s="2" t="s">
        <v>431</v>
      </c>
      <c r="S181" s="2" t="s">
        <v>34</v>
      </c>
      <c r="T181" s="153">
        <v>3.3740000000000001</v>
      </c>
      <c r="U181" s="2" t="s">
        <v>2424</v>
      </c>
      <c r="V181" s="166">
        <v>6.7000000000000004E-2</v>
      </c>
      <c r="W181" s="168">
        <v>5.6849999999999998E-2</v>
      </c>
      <c r="X181" s="4" t="s">
        <v>437</v>
      </c>
      <c r="Y181" s="4" t="s">
        <v>141</v>
      </c>
      <c r="Z181" s="153">
        <v>26000</v>
      </c>
      <c r="AA181" s="162">
        <v>1</v>
      </c>
      <c r="AB181" s="179">
        <v>103.63</v>
      </c>
      <c r="AD181" s="153">
        <v>26.943999999999999</v>
      </c>
      <c r="AG181" s="2" t="s">
        <v>36</v>
      </c>
      <c r="AH181" s="168">
        <v>2.9E-5</v>
      </c>
      <c r="AI181" s="168">
        <v>7.1102711383771904E-3</v>
      </c>
      <c r="AJ181" s="168">
        <v>6.2990848917550196E-4</v>
      </c>
    </row>
    <row r="182" spans="1:36">
      <c r="A182" s="2">
        <v>12904</v>
      </c>
      <c r="B182" s="2">
        <v>12905</v>
      </c>
      <c r="C182" s="2" t="s">
        <v>2425</v>
      </c>
      <c r="D182" s="2" t="s">
        <v>2426</v>
      </c>
      <c r="E182" s="4" t="s">
        <v>1362</v>
      </c>
      <c r="F182" s="2" t="s">
        <v>2427</v>
      </c>
      <c r="G182" s="2" t="s">
        <v>2428</v>
      </c>
      <c r="H182" s="2" t="s">
        <v>345</v>
      </c>
      <c r="I182" s="2" t="s">
        <v>992</v>
      </c>
      <c r="J182" s="2" t="s">
        <v>30</v>
      </c>
      <c r="K182" s="2" t="s">
        <v>30</v>
      </c>
      <c r="L182" s="2" t="s">
        <v>351</v>
      </c>
      <c r="M182" s="2" t="s">
        <v>31</v>
      </c>
      <c r="N182" s="2" t="s">
        <v>505</v>
      </c>
      <c r="O182" s="2" t="s">
        <v>141</v>
      </c>
      <c r="P182" s="2" t="s">
        <v>1519</v>
      </c>
      <c r="Q182" s="2" t="s">
        <v>434</v>
      </c>
      <c r="R182" s="2" t="s">
        <v>434</v>
      </c>
      <c r="S182" s="2" t="s">
        <v>34</v>
      </c>
      <c r="T182" s="153">
        <v>4.0650000000000004</v>
      </c>
      <c r="U182" s="2" t="s">
        <v>2429</v>
      </c>
      <c r="V182" s="166">
        <v>5.8999999999999997E-2</v>
      </c>
      <c r="W182" s="168">
        <v>5.9499999999999997E-2</v>
      </c>
      <c r="X182" s="4" t="s">
        <v>437</v>
      </c>
      <c r="Y182" s="4" t="s">
        <v>141</v>
      </c>
      <c r="Z182" s="153">
        <v>59000</v>
      </c>
      <c r="AA182" s="162">
        <v>1</v>
      </c>
      <c r="AB182" s="179">
        <v>100.46</v>
      </c>
      <c r="AD182" s="153">
        <v>59.271000000000001</v>
      </c>
      <c r="AG182" s="2" t="s">
        <v>36</v>
      </c>
      <c r="AH182" s="168">
        <v>1.21E-4</v>
      </c>
      <c r="AI182" s="168">
        <v>1.5641287596820399E-2</v>
      </c>
      <c r="AJ182" s="168">
        <v>1.3856827182994499E-3</v>
      </c>
    </row>
    <row r="183" spans="1:36">
      <c r="A183" s="2">
        <v>12904</v>
      </c>
      <c r="B183" s="2">
        <v>12905</v>
      </c>
      <c r="C183" s="2" t="s">
        <v>2430</v>
      </c>
      <c r="D183" s="2" t="s">
        <v>2431</v>
      </c>
      <c r="E183" s="4" t="s">
        <v>1362</v>
      </c>
      <c r="F183" s="2" t="s">
        <v>2432</v>
      </c>
      <c r="G183" s="2" t="s">
        <v>2433</v>
      </c>
      <c r="H183" s="2" t="s">
        <v>345</v>
      </c>
      <c r="I183" s="2" t="s">
        <v>992</v>
      </c>
      <c r="J183" s="2" t="s">
        <v>30</v>
      </c>
      <c r="K183" s="2" t="s">
        <v>30</v>
      </c>
      <c r="L183" s="2" t="s">
        <v>351</v>
      </c>
      <c r="M183" s="2" t="s">
        <v>41</v>
      </c>
      <c r="N183" s="2" t="s">
        <v>465</v>
      </c>
      <c r="O183" s="2" t="s">
        <v>141</v>
      </c>
      <c r="P183" s="2" t="s">
        <v>2174</v>
      </c>
      <c r="Q183" s="2" t="s">
        <v>439</v>
      </c>
      <c r="R183" s="2" t="s">
        <v>431</v>
      </c>
      <c r="S183" s="2" t="s">
        <v>34</v>
      </c>
      <c r="T183" s="153">
        <v>3.2429999999999999</v>
      </c>
      <c r="U183" s="2" t="s">
        <v>2434</v>
      </c>
      <c r="V183" s="166">
        <v>6.9500000000000006E-2</v>
      </c>
      <c r="W183" s="168">
        <v>5.7419999999999999E-2</v>
      </c>
      <c r="X183" s="4" t="s">
        <v>437</v>
      </c>
      <c r="Y183" s="4" t="s">
        <v>141</v>
      </c>
      <c r="Z183" s="153">
        <v>38000</v>
      </c>
      <c r="AA183" s="162">
        <v>1</v>
      </c>
      <c r="AB183" s="179">
        <v>105.91</v>
      </c>
      <c r="AD183" s="153">
        <v>40.246000000000002</v>
      </c>
      <c r="AG183" s="2" t="s">
        <v>36</v>
      </c>
      <c r="AH183" s="168">
        <v>4.5000000000000003E-5</v>
      </c>
      <c r="AI183" s="168">
        <v>1.06205713440903E-2</v>
      </c>
      <c r="AJ183" s="168">
        <v>9.4089070857337998E-4</v>
      </c>
    </row>
    <row r="184" spans="1:36">
      <c r="A184" s="2">
        <v>12904</v>
      </c>
      <c r="B184" s="2">
        <v>12905</v>
      </c>
      <c r="C184" s="2" t="s">
        <v>2430</v>
      </c>
      <c r="D184" s="2" t="s">
        <v>2431</v>
      </c>
      <c r="E184" s="4" t="s">
        <v>1362</v>
      </c>
      <c r="F184" s="2" t="s">
        <v>2435</v>
      </c>
      <c r="G184" s="2" t="s">
        <v>2436</v>
      </c>
      <c r="H184" s="2" t="s">
        <v>345</v>
      </c>
      <c r="I184" s="2" t="s">
        <v>992</v>
      </c>
      <c r="J184" s="2" t="s">
        <v>30</v>
      </c>
      <c r="K184" s="2" t="s">
        <v>30</v>
      </c>
      <c r="L184" s="2" t="s">
        <v>351</v>
      </c>
      <c r="M184" s="2" t="s">
        <v>31</v>
      </c>
      <c r="N184" s="2" t="s">
        <v>465</v>
      </c>
      <c r="O184" s="2" t="s">
        <v>141</v>
      </c>
      <c r="P184" s="2" t="s">
        <v>2174</v>
      </c>
      <c r="Q184" s="2" t="s">
        <v>439</v>
      </c>
      <c r="R184" s="2" t="s">
        <v>431</v>
      </c>
      <c r="S184" s="2" t="s">
        <v>34</v>
      </c>
      <c r="T184" s="153">
        <v>5.819</v>
      </c>
      <c r="U184" s="2" t="s">
        <v>2437</v>
      </c>
      <c r="V184" s="166">
        <v>6.6900000000000001E-2</v>
      </c>
      <c r="W184" s="168">
        <v>6.0769999999999998E-2</v>
      </c>
      <c r="X184" s="4" t="s">
        <v>437</v>
      </c>
      <c r="Y184" s="4" t="s">
        <v>141</v>
      </c>
      <c r="Z184" s="153">
        <v>17537.04</v>
      </c>
      <c r="AA184" s="162">
        <v>1</v>
      </c>
      <c r="AB184" s="179">
        <v>105.74</v>
      </c>
      <c r="AD184" s="153">
        <v>18.544</v>
      </c>
      <c r="AG184" s="2" t="s">
        <v>36</v>
      </c>
      <c r="AH184" s="168">
        <v>2.3E-5</v>
      </c>
      <c r="AI184" s="168">
        <v>4.8935374313234404E-3</v>
      </c>
      <c r="AJ184" s="168">
        <v>4.3352506677997698E-4</v>
      </c>
    </row>
    <row r="185" spans="1:36">
      <c r="A185" s="2">
        <v>12904</v>
      </c>
      <c r="B185" s="2">
        <v>12905</v>
      </c>
      <c r="C185" s="2" t="s">
        <v>2438</v>
      </c>
      <c r="D185" s="2" t="s">
        <v>2439</v>
      </c>
      <c r="E185" s="4" t="s">
        <v>338</v>
      </c>
      <c r="F185" s="2" t="s">
        <v>2440</v>
      </c>
      <c r="G185" s="2" t="s">
        <v>2441</v>
      </c>
      <c r="H185" s="2" t="s">
        <v>345</v>
      </c>
      <c r="I185" s="2" t="s">
        <v>992</v>
      </c>
      <c r="J185" s="2" t="s">
        <v>30</v>
      </c>
      <c r="K185" s="2" t="s">
        <v>30</v>
      </c>
      <c r="L185" s="2" t="s">
        <v>351</v>
      </c>
      <c r="M185" s="2" t="s">
        <v>31</v>
      </c>
      <c r="N185" s="2" t="s">
        <v>489</v>
      </c>
      <c r="O185" s="2" t="s">
        <v>141</v>
      </c>
      <c r="P185" s="2" t="s">
        <v>2193</v>
      </c>
      <c r="Q185" s="2" t="s">
        <v>193</v>
      </c>
      <c r="R185" s="2" t="s">
        <v>431</v>
      </c>
      <c r="S185" s="2" t="s">
        <v>34</v>
      </c>
      <c r="T185" s="153">
        <v>3.5379999999999998</v>
      </c>
      <c r="U185" s="2" t="s">
        <v>2442</v>
      </c>
      <c r="V185" s="166">
        <v>6.25E-2</v>
      </c>
      <c r="W185" s="168">
        <v>5.7919999999999999E-2</v>
      </c>
      <c r="X185" s="4" t="s">
        <v>437</v>
      </c>
      <c r="Y185" s="4" t="s">
        <v>141</v>
      </c>
      <c r="Z185" s="153">
        <v>45066</v>
      </c>
      <c r="AA185" s="162">
        <v>1</v>
      </c>
      <c r="AB185" s="179">
        <v>104.79</v>
      </c>
      <c r="AD185" s="153">
        <v>47.225000000000001</v>
      </c>
      <c r="AG185" s="2" t="s">
        <v>36</v>
      </c>
      <c r="AH185" s="168">
        <v>8.2000000000000001E-5</v>
      </c>
      <c r="AI185" s="168">
        <v>1.24622416649491E-2</v>
      </c>
      <c r="AJ185" s="168">
        <v>1.10404676082433E-3</v>
      </c>
    </row>
    <row r="186" spans="1:36">
      <c r="A186" s="2">
        <v>12904</v>
      </c>
      <c r="B186" s="2">
        <v>12905</v>
      </c>
      <c r="C186" s="2" t="s">
        <v>2443</v>
      </c>
      <c r="D186" s="2" t="s">
        <v>2444</v>
      </c>
      <c r="E186" s="4" t="s">
        <v>338</v>
      </c>
      <c r="F186" s="2" t="s">
        <v>2445</v>
      </c>
      <c r="G186" s="2" t="s">
        <v>2446</v>
      </c>
      <c r="H186" s="2" t="s">
        <v>345</v>
      </c>
      <c r="I186" s="2" t="s">
        <v>992</v>
      </c>
      <c r="J186" s="2" t="s">
        <v>30</v>
      </c>
      <c r="K186" s="2" t="s">
        <v>251</v>
      </c>
      <c r="L186" s="2" t="s">
        <v>351</v>
      </c>
      <c r="M186" s="2" t="s">
        <v>41</v>
      </c>
      <c r="N186" s="2" t="s">
        <v>489</v>
      </c>
      <c r="O186" s="2" t="s">
        <v>141</v>
      </c>
      <c r="P186" s="2" t="s">
        <v>2193</v>
      </c>
      <c r="Q186" s="2" t="s">
        <v>193</v>
      </c>
      <c r="R186" s="2" t="s">
        <v>431</v>
      </c>
      <c r="S186" s="2" t="s">
        <v>34</v>
      </c>
      <c r="T186" s="153">
        <v>1.675</v>
      </c>
      <c r="U186" s="2" t="s">
        <v>1357</v>
      </c>
      <c r="V186" s="166">
        <v>3.49E-2</v>
      </c>
      <c r="W186" s="168">
        <v>5.8569999999999997E-2</v>
      </c>
      <c r="X186" s="4" t="s">
        <v>437</v>
      </c>
      <c r="Y186" s="4" t="s">
        <v>141</v>
      </c>
      <c r="Z186" s="153">
        <v>118320</v>
      </c>
      <c r="AA186" s="162">
        <v>1</v>
      </c>
      <c r="AB186" s="179">
        <v>97.15</v>
      </c>
      <c r="AD186" s="153">
        <v>114.94799999999999</v>
      </c>
      <c r="AG186" s="2" t="s">
        <v>36</v>
      </c>
      <c r="AH186" s="168">
        <v>1.25E-4</v>
      </c>
      <c r="AI186" s="168">
        <v>3.03339021808967E-2</v>
      </c>
      <c r="AJ186" s="168">
        <v>2.6873212176725999E-3</v>
      </c>
    </row>
    <row r="187" spans="1:36">
      <c r="A187" s="2">
        <v>12904</v>
      </c>
      <c r="B187" s="2">
        <v>12905</v>
      </c>
      <c r="C187" s="2" t="s">
        <v>2443</v>
      </c>
      <c r="D187" s="2" t="s">
        <v>2444</v>
      </c>
      <c r="E187" s="4" t="s">
        <v>338</v>
      </c>
      <c r="F187" s="2" t="s">
        <v>2447</v>
      </c>
      <c r="G187" s="2" t="s">
        <v>2448</v>
      </c>
      <c r="H187" s="2" t="s">
        <v>345</v>
      </c>
      <c r="I187" s="2" t="s">
        <v>992</v>
      </c>
      <c r="J187" s="2" t="s">
        <v>30</v>
      </c>
      <c r="K187" s="2" t="s">
        <v>251</v>
      </c>
      <c r="L187" s="2" t="s">
        <v>351</v>
      </c>
      <c r="M187" s="2" t="s">
        <v>31</v>
      </c>
      <c r="N187" s="2" t="s">
        <v>489</v>
      </c>
      <c r="O187" s="2" t="s">
        <v>141</v>
      </c>
      <c r="P187" s="2" t="s">
        <v>2193</v>
      </c>
      <c r="Q187" s="2" t="s">
        <v>193</v>
      </c>
      <c r="R187" s="2" t="s">
        <v>431</v>
      </c>
      <c r="S187" s="2" t="s">
        <v>34</v>
      </c>
      <c r="T187" s="153">
        <v>4.016</v>
      </c>
      <c r="U187" s="2" t="s">
        <v>2449</v>
      </c>
      <c r="V187" s="166">
        <v>6.7400000000000002E-2</v>
      </c>
      <c r="W187" s="168">
        <v>6.0229999999999999E-2</v>
      </c>
      <c r="X187" s="4" t="s">
        <v>437</v>
      </c>
      <c r="Y187" s="4" t="s">
        <v>141</v>
      </c>
      <c r="Z187" s="153">
        <v>31000</v>
      </c>
      <c r="AA187" s="162">
        <v>1</v>
      </c>
      <c r="AB187" s="179">
        <v>106.73</v>
      </c>
      <c r="AD187" s="153">
        <v>33.085999999999999</v>
      </c>
      <c r="AG187" s="2" t="s">
        <v>36</v>
      </c>
      <c r="AH187" s="168">
        <v>1.0900000000000001E-4</v>
      </c>
      <c r="AI187" s="168">
        <v>8.7312318220031798E-3</v>
      </c>
      <c r="AJ187" s="168">
        <v>7.7351157763223496E-4</v>
      </c>
    </row>
    <row r="188" spans="1:36">
      <c r="A188" s="2">
        <v>12904</v>
      </c>
      <c r="B188" s="2">
        <v>12905</v>
      </c>
      <c r="C188" s="2" t="s">
        <v>1941</v>
      </c>
      <c r="D188" s="2" t="s">
        <v>1942</v>
      </c>
      <c r="E188" s="4" t="s">
        <v>1362</v>
      </c>
      <c r="F188" s="2" t="s">
        <v>2450</v>
      </c>
      <c r="G188" s="2" t="s">
        <v>2451</v>
      </c>
      <c r="H188" s="2" t="s">
        <v>345</v>
      </c>
      <c r="I188" s="2" t="s">
        <v>992</v>
      </c>
      <c r="J188" s="2" t="s">
        <v>30</v>
      </c>
      <c r="K188" s="2" t="s">
        <v>30</v>
      </c>
      <c r="L188" s="2" t="s">
        <v>351</v>
      </c>
      <c r="M188" s="2" t="s">
        <v>41</v>
      </c>
      <c r="N188" s="2" t="s">
        <v>509</v>
      </c>
      <c r="O188" s="2" t="s">
        <v>141</v>
      </c>
      <c r="P188" s="2" t="s">
        <v>1367</v>
      </c>
      <c r="Q188" s="2" t="s">
        <v>193</v>
      </c>
      <c r="R188" s="2" t="s">
        <v>431</v>
      </c>
      <c r="S188" s="2" t="s">
        <v>34</v>
      </c>
      <c r="T188" s="153">
        <v>2.9910000000000001</v>
      </c>
      <c r="U188" s="2" t="s">
        <v>2452</v>
      </c>
      <c r="V188" s="166">
        <v>4.7300000000000002E-2</v>
      </c>
      <c r="W188" s="168">
        <v>5.0959999999999998E-2</v>
      </c>
      <c r="X188" s="4" t="s">
        <v>437</v>
      </c>
      <c r="Y188" s="4" t="s">
        <v>141</v>
      </c>
      <c r="Z188" s="153">
        <v>14250</v>
      </c>
      <c r="AA188" s="162">
        <v>1</v>
      </c>
      <c r="AB188" s="179">
        <v>100.21</v>
      </c>
      <c r="AD188" s="153">
        <v>14.28</v>
      </c>
      <c r="AG188" s="2" t="s">
        <v>36</v>
      </c>
      <c r="AH188" s="168">
        <v>3.0000000000000001E-5</v>
      </c>
      <c r="AI188" s="168">
        <v>3.7683674383602499E-3</v>
      </c>
      <c r="AJ188" s="168">
        <v>3.3384474284583001E-4</v>
      </c>
    </row>
    <row r="189" spans="1:36">
      <c r="A189" s="2">
        <v>12904</v>
      </c>
      <c r="B189" s="2">
        <v>12905</v>
      </c>
      <c r="C189" s="2" t="s">
        <v>1945</v>
      </c>
      <c r="D189" s="2" t="s">
        <v>1946</v>
      </c>
      <c r="E189" s="4" t="s">
        <v>1362</v>
      </c>
      <c r="F189" s="2" t="s">
        <v>2453</v>
      </c>
      <c r="G189" s="2" t="s">
        <v>2454</v>
      </c>
      <c r="H189" s="2" t="s">
        <v>345</v>
      </c>
      <c r="I189" s="2" t="s">
        <v>195</v>
      </c>
      <c r="J189" s="2" t="s">
        <v>30</v>
      </c>
      <c r="K189" s="2" t="s">
        <v>30</v>
      </c>
      <c r="L189" s="2" t="s">
        <v>351</v>
      </c>
      <c r="M189" s="2" t="s">
        <v>41</v>
      </c>
      <c r="N189" s="2" t="s">
        <v>488</v>
      </c>
      <c r="O189" s="2" t="s">
        <v>141</v>
      </c>
      <c r="P189" s="2" t="s">
        <v>1532</v>
      </c>
      <c r="Q189" s="2" t="s">
        <v>439</v>
      </c>
      <c r="R189" s="2" t="s">
        <v>431</v>
      </c>
      <c r="S189" s="2" t="s">
        <v>34</v>
      </c>
      <c r="T189" s="153">
        <v>2.0680000000000001</v>
      </c>
      <c r="U189" s="2" t="s">
        <v>1501</v>
      </c>
      <c r="V189" s="166">
        <v>1.77E-2</v>
      </c>
      <c r="W189" s="168">
        <v>2.751E-2</v>
      </c>
      <c r="X189" s="4" t="s">
        <v>437</v>
      </c>
      <c r="Y189" s="4" t="s">
        <v>141</v>
      </c>
      <c r="Z189" s="153">
        <v>22050.6</v>
      </c>
      <c r="AA189" s="162">
        <v>1</v>
      </c>
      <c r="AB189" s="179">
        <v>113.81</v>
      </c>
      <c r="AD189" s="153">
        <v>25.096</v>
      </c>
      <c r="AG189" s="2" t="s">
        <v>36</v>
      </c>
      <c r="AH189" s="168">
        <v>7.9999999999999996E-6</v>
      </c>
      <c r="AI189" s="168">
        <v>6.6225942931507301E-3</v>
      </c>
      <c r="AJ189" s="168">
        <v>5.8670454113976197E-4</v>
      </c>
    </row>
    <row r="190" spans="1:36">
      <c r="A190" s="2">
        <v>12904</v>
      </c>
      <c r="B190" s="2">
        <v>12905</v>
      </c>
      <c r="C190" s="2" t="s">
        <v>1945</v>
      </c>
      <c r="D190" s="2" t="s">
        <v>1946</v>
      </c>
      <c r="E190" s="4" t="s">
        <v>1362</v>
      </c>
      <c r="F190" s="2" t="s">
        <v>2455</v>
      </c>
      <c r="G190" s="2" t="s">
        <v>2456</v>
      </c>
      <c r="H190" s="2" t="s">
        <v>345</v>
      </c>
      <c r="I190" s="2" t="s">
        <v>195</v>
      </c>
      <c r="J190" s="2" t="s">
        <v>30</v>
      </c>
      <c r="K190" s="2" t="s">
        <v>30</v>
      </c>
      <c r="L190" s="2" t="s">
        <v>351</v>
      </c>
      <c r="M190" s="2" t="s">
        <v>41</v>
      </c>
      <c r="N190" s="2" t="s">
        <v>488</v>
      </c>
      <c r="O190" s="2" t="s">
        <v>141</v>
      </c>
      <c r="P190" s="2" t="s">
        <v>1532</v>
      </c>
      <c r="Q190" s="2" t="s">
        <v>193</v>
      </c>
      <c r="R190" s="2" t="s">
        <v>431</v>
      </c>
      <c r="S190" s="2" t="s">
        <v>34</v>
      </c>
      <c r="T190" s="153">
        <v>6.4729999999999999</v>
      </c>
      <c r="U190" s="2" t="s">
        <v>2457</v>
      </c>
      <c r="V190" s="166">
        <v>8.9999999999999993E-3</v>
      </c>
      <c r="W190" s="168">
        <v>3.0720000000000001E-2</v>
      </c>
      <c r="X190" s="4" t="s">
        <v>437</v>
      </c>
      <c r="Y190" s="4" t="s">
        <v>141</v>
      </c>
      <c r="Z190" s="153">
        <v>93000</v>
      </c>
      <c r="AA190" s="162">
        <v>1</v>
      </c>
      <c r="AB190" s="179">
        <v>99.26</v>
      </c>
      <c r="AD190" s="153">
        <v>92.311999999999998</v>
      </c>
      <c r="AG190" s="2" t="s">
        <v>36</v>
      </c>
      <c r="AH190" s="168">
        <v>3.4E-5</v>
      </c>
      <c r="AI190" s="168">
        <v>2.4360406745583301E-2</v>
      </c>
      <c r="AJ190" s="168">
        <v>2.1581212179080599E-3</v>
      </c>
    </row>
    <row r="191" spans="1:36">
      <c r="A191" s="2">
        <v>12904</v>
      </c>
      <c r="B191" s="2">
        <v>12905</v>
      </c>
      <c r="C191" s="2" t="s">
        <v>1945</v>
      </c>
      <c r="D191" s="2" t="s">
        <v>1946</v>
      </c>
      <c r="E191" s="4" t="s">
        <v>1362</v>
      </c>
      <c r="F191" s="2" t="s">
        <v>2458</v>
      </c>
      <c r="G191" s="2" t="s">
        <v>2459</v>
      </c>
      <c r="H191" s="2" t="s">
        <v>345</v>
      </c>
      <c r="I191" s="2" t="s">
        <v>195</v>
      </c>
      <c r="J191" s="2" t="s">
        <v>30</v>
      </c>
      <c r="K191" s="2" t="s">
        <v>30</v>
      </c>
      <c r="L191" s="2" t="s">
        <v>351</v>
      </c>
      <c r="M191" s="2" t="s">
        <v>41</v>
      </c>
      <c r="N191" s="2" t="s">
        <v>488</v>
      </c>
      <c r="O191" s="2" t="s">
        <v>141</v>
      </c>
      <c r="P191" s="2" t="s">
        <v>1532</v>
      </c>
      <c r="Q191" s="2" t="s">
        <v>193</v>
      </c>
      <c r="R191" s="2" t="s">
        <v>431</v>
      </c>
      <c r="S191" s="2" t="s">
        <v>34</v>
      </c>
      <c r="T191" s="153">
        <v>9.9939999999999998</v>
      </c>
      <c r="U191" s="2" t="s">
        <v>2460</v>
      </c>
      <c r="V191" s="166">
        <v>1.6899999999999998E-2</v>
      </c>
      <c r="W191" s="168">
        <v>3.2899999999999999E-2</v>
      </c>
      <c r="X191" s="4" t="s">
        <v>437</v>
      </c>
      <c r="Y191" s="4" t="s">
        <v>141</v>
      </c>
      <c r="Z191" s="153">
        <v>45215</v>
      </c>
      <c r="AA191" s="162">
        <v>1</v>
      </c>
      <c r="AB191" s="179">
        <v>97.7</v>
      </c>
      <c r="AD191" s="153">
        <v>44.174999999999997</v>
      </c>
      <c r="AG191" s="2" t="s">
        <v>36</v>
      </c>
      <c r="AH191" s="168">
        <v>1.0000000000000001E-5</v>
      </c>
      <c r="AI191" s="168">
        <v>1.1657472910381101E-2</v>
      </c>
      <c r="AJ191" s="168">
        <v>1.03275121379667E-3</v>
      </c>
    </row>
    <row r="192" spans="1:36">
      <c r="A192" s="2">
        <v>12904</v>
      </c>
      <c r="B192" s="2">
        <v>12905</v>
      </c>
      <c r="C192" s="2" t="s">
        <v>1945</v>
      </c>
      <c r="D192" s="2" t="s">
        <v>1946</v>
      </c>
      <c r="E192" s="4" t="s">
        <v>1362</v>
      </c>
      <c r="F192" s="2" t="s">
        <v>2461</v>
      </c>
      <c r="G192" s="2" t="s">
        <v>2462</v>
      </c>
      <c r="H192" s="2" t="s">
        <v>345</v>
      </c>
      <c r="I192" s="2" t="s">
        <v>195</v>
      </c>
      <c r="J192" s="2" t="s">
        <v>30</v>
      </c>
      <c r="K192" s="2" t="s">
        <v>30</v>
      </c>
      <c r="L192" s="2" t="s">
        <v>351</v>
      </c>
      <c r="M192" s="2" t="s">
        <v>31</v>
      </c>
      <c r="N192" s="2" t="s">
        <v>488</v>
      </c>
      <c r="O192" s="2" t="s">
        <v>141</v>
      </c>
      <c r="P192" s="2" t="s">
        <v>1532</v>
      </c>
      <c r="Q192" s="2" t="s">
        <v>439</v>
      </c>
      <c r="R192" s="2" t="s">
        <v>431</v>
      </c>
      <c r="S192" s="2" t="s">
        <v>34</v>
      </c>
      <c r="T192" s="153">
        <v>11.904</v>
      </c>
      <c r="U192" s="2" t="s">
        <v>2463</v>
      </c>
      <c r="V192" s="166">
        <v>3.6700000000000003E-2</v>
      </c>
      <c r="W192" s="168">
        <v>3.4259999999999999E-2</v>
      </c>
      <c r="X192" s="4" t="s">
        <v>437</v>
      </c>
      <c r="Y192" s="4" t="s">
        <v>141</v>
      </c>
      <c r="Z192" s="153">
        <v>57000</v>
      </c>
      <c r="AA192" s="162">
        <v>1</v>
      </c>
      <c r="AB192" s="179">
        <v>105.88</v>
      </c>
      <c r="AD192" s="153">
        <v>60.351999999999997</v>
      </c>
      <c r="AG192" s="2" t="s">
        <v>36</v>
      </c>
      <c r="AH192" s="168">
        <v>1.7E-5</v>
      </c>
      <c r="AI192" s="168">
        <v>1.5926344451595E-2</v>
      </c>
      <c r="AJ192" s="168">
        <v>1.4109362886944E-3</v>
      </c>
    </row>
    <row r="193" spans="1:36">
      <c r="A193" s="2">
        <v>12904</v>
      </c>
      <c r="B193" s="2">
        <v>12905</v>
      </c>
      <c r="C193" s="2" t="s">
        <v>1209</v>
      </c>
      <c r="D193" s="2" t="s">
        <v>1373</v>
      </c>
      <c r="E193" s="4" t="s">
        <v>1362</v>
      </c>
      <c r="F193" s="2" t="s">
        <v>2464</v>
      </c>
      <c r="G193" s="2" t="s">
        <v>2465</v>
      </c>
      <c r="H193" s="2" t="s">
        <v>345</v>
      </c>
      <c r="I193" s="2" t="s">
        <v>195</v>
      </c>
      <c r="J193" s="2" t="s">
        <v>30</v>
      </c>
      <c r="K193" s="2" t="s">
        <v>30</v>
      </c>
      <c r="L193" s="2" t="s">
        <v>351</v>
      </c>
      <c r="M193" s="2" t="s">
        <v>41</v>
      </c>
      <c r="N193" s="2" t="s">
        <v>472</v>
      </c>
      <c r="O193" s="2" t="s">
        <v>141</v>
      </c>
      <c r="P193" s="2" t="s">
        <v>1375</v>
      </c>
      <c r="Q193" s="2" t="s">
        <v>193</v>
      </c>
      <c r="R193" s="2" t="s">
        <v>431</v>
      </c>
      <c r="S193" s="2" t="s">
        <v>34</v>
      </c>
      <c r="T193" s="153">
        <v>4.3479999999999999</v>
      </c>
      <c r="U193" s="2" t="s">
        <v>2466</v>
      </c>
      <c r="V193" s="166">
        <v>3.7100000000000001E-2</v>
      </c>
      <c r="W193" s="168">
        <v>3.031E-2</v>
      </c>
      <c r="X193" s="4" t="s">
        <v>437</v>
      </c>
      <c r="Y193" s="4" t="s">
        <v>141</v>
      </c>
      <c r="Z193" s="153">
        <v>50000</v>
      </c>
      <c r="AA193" s="162">
        <v>1</v>
      </c>
      <c r="AB193" s="179">
        <v>107.64</v>
      </c>
      <c r="AD193" s="153">
        <v>53.82</v>
      </c>
      <c r="AG193" s="2" t="s">
        <v>36</v>
      </c>
      <c r="AH193" s="168">
        <v>1.2999999999999999E-4</v>
      </c>
      <c r="AI193" s="168">
        <v>1.4202703132722899E-2</v>
      </c>
      <c r="AJ193" s="168">
        <v>1.25823658457328E-3</v>
      </c>
    </row>
    <row r="194" spans="1:36">
      <c r="A194" s="2">
        <v>12904</v>
      </c>
      <c r="B194" s="2">
        <v>12905</v>
      </c>
      <c r="C194" s="2" t="s">
        <v>1209</v>
      </c>
      <c r="D194" s="2" t="s">
        <v>1373</v>
      </c>
      <c r="E194" s="4" t="s">
        <v>1362</v>
      </c>
      <c r="F194" s="2" t="s">
        <v>2467</v>
      </c>
      <c r="G194" s="2" t="s">
        <v>2468</v>
      </c>
      <c r="H194" s="2" t="s">
        <v>345</v>
      </c>
      <c r="I194" s="2" t="s">
        <v>195</v>
      </c>
      <c r="J194" s="2" t="s">
        <v>30</v>
      </c>
      <c r="K194" s="2" t="s">
        <v>30</v>
      </c>
      <c r="L194" s="2" t="s">
        <v>351</v>
      </c>
      <c r="M194" s="2" t="s">
        <v>31</v>
      </c>
      <c r="N194" s="2" t="s">
        <v>472</v>
      </c>
      <c r="O194" s="2" t="s">
        <v>141</v>
      </c>
      <c r="P194" s="2" t="s">
        <v>1375</v>
      </c>
      <c r="Q194" s="2" t="s">
        <v>193</v>
      </c>
      <c r="R194" s="2" t="s">
        <v>431</v>
      </c>
      <c r="S194" s="2" t="s">
        <v>34</v>
      </c>
      <c r="T194" s="153">
        <v>6.8019999999999996</v>
      </c>
      <c r="U194" s="2" t="s">
        <v>2469</v>
      </c>
      <c r="V194" s="166">
        <v>3.4500000000000003E-2</v>
      </c>
      <c r="W194" s="168">
        <v>3.1910000000000001E-2</v>
      </c>
      <c r="X194" s="4" t="s">
        <v>437</v>
      </c>
      <c r="Y194" s="4" t="s">
        <v>141</v>
      </c>
      <c r="Z194" s="153">
        <v>63000</v>
      </c>
      <c r="AA194" s="162">
        <v>1</v>
      </c>
      <c r="AB194" s="179">
        <v>102.77</v>
      </c>
      <c r="AD194" s="153">
        <v>64.745000000000005</v>
      </c>
      <c r="AG194" s="2" t="s">
        <v>36</v>
      </c>
      <c r="AH194" s="168">
        <v>6.7999999999999999E-5</v>
      </c>
      <c r="AI194" s="168">
        <v>1.7085756867307001E-2</v>
      </c>
      <c r="AJ194" s="168">
        <v>1.51365019494343E-3</v>
      </c>
    </row>
    <row r="195" spans="1:36">
      <c r="A195" s="2">
        <v>12904</v>
      </c>
      <c r="B195" s="2">
        <v>12905</v>
      </c>
      <c r="C195" s="2" t="s">
        <v>2470</v>
      </c>
      <c r="D195" s="2" t="s">
        <v>2471</v>
      </c>
      <c r="E195" s="4" t="s">
        <v>1362</v>
      </c>
      <c r="F195" s="2" t="s">
        <v>2472</v>
      </c>
      <c r="G195" s="2" t="s">
        <v>2473</v>
      </c>
      <c r="H195" s="2" t="s">
        <v>345</v>
      </c>
      <c r="I195" s="2" t="s">
        <v>992</v>
      </c>
      <c r="J195" s="2" t="s">
        <v>30</v>
      </c>
      <c r="K195" s="2" t="s">
        <v>30</v>
      </c>
      <c r="L195" s="2" t="s">
        <v>351</v>
      </c>
      <c r="M195" s="2" t="s">
        <v>31</v>
      </c>
      <c r="N195" s="2" t="s">
        <v>464</v>
      </c>
      <c r="O195" s="2" t="s">
        <v>141</v>
      </c>
      <c r="P195" s="2" t="s">
        <v>1375</v>
      </c>
      <c r="Q195" s="2" t="s">
        <v>193</v>
      </c>
      <c r="R195" s="2" t="s">
        <v>431</v>
      </c>
      <c r="S195" s="2" t="s">
        <v>34</v>
      </c>
      <c r="T195" s="153">
        <v>6.3479999999999999</v>
      </c>
      <c r="U195" s="2" t="s">
        <v>2474</v>
      </c>
      <c r="V195" s="166">
        <v>5.8599999999999999E-2</v>
      </c>
      <c r="W195" s="168">
        <v>5.2040000000000003E-2</v>
      </c>
      <c r="X195" s="4" t="s">
        <v>437</v>
      </c>
      <c r="Y195" s="4" t="s">
        <v>141</v>
      </c>
      <c r="Z195" s="153">
        <v>44806</v>
      </c>
      <c r="AA195" s="162">
        <v>1</v>
      </c>
      <c r="AB195" s="179">
        <v>106.56</v>
      </c>
      <c r="AD195" s="153">
        <v>47.744999999999997</v>
      </c>
      <c r="AG195" s="2" t="s">
        <v>36</v>
      </c>
      <c r="AH195" s="168">
        <v>2.2499999999999999E-4</v>
      </c>
      <c r="AI195" s="168">
        <v>1.25996274048947E-2</v>
      </c>
      <c r="AJ195" s="168">
        <v>1.1162179484203001E-3</v>
      </c>
    </row>
    <row r="196" spans="1:36">
      <c r="A196" s="2">
        <v>12904</v>
      </c>
      <c r="B196" s="2">
        <v>12905</v>
      </c>
      <c r="C196" s="2" t="s">
        <v>2475</v>
      </c>
      <c r="D196" s="2" t="s">
        <v>2476</v>
      </c>
      <c r="E196" s="4" t="s">
        <v>1362</v>
      </c>
      <c r="F196" s="2" t="s">
        <v>2477</v>
      </c>
      <c r="G196" s="2" t="s">
        <v>2478</v>
      </c>
      <c r="H196" s="2" t="s">
        <v>345</v>
      </c>
      <c r="I196" s="2" t="s">
        <v>992</v>
      </c>
      <c r="J196" s="2" t="s">
        <v>30</v>
      </c>
      <c r="K196" s="2" t="s">
        <v>30</v>
      </c>
      <c r="L196" s="2" t="s">
        <v>351</v>
      </c>
      <c r="M196" s="2" t="s">
        <v>179</v>
      </c>
      <c r="N196" s="2" t="s">
        <v>489</v>
      </c>
      <c r="O196" s="2" t="s">
        <v>141</v>
      </c>
      <c r="P196" s="2" t="s">
        <v>2163</v>
      </c>
      <c r="Q196" s="2" t="s">
        <v>439</v>
      </c>
      <c r="R196" s="2" t="s">
        <v>431</v>
      </c>
      <c r="S196" s="2" t="s">
        <v>34</v>
      </c>
      <c r="T196" s="153">
        <v>5.8659999999999997</v>
      </c>
      <c r="U196" s="2" t="s">
        <v>2303</v>
      </c>
      <c r="V196" s="166">
        <v>5.5899999999999998E-2</v>
      </c>
      <c r="W196" s="168">
        <v>5.8259999999999999E-2</v>
      </c>
      <c r="X196" s="4" t="s">
        <v>437</v>
      </c>
      <c r="Y196" s="4" t="s">
        <v>141</v>
      </c>
      <c r="Z196" s="153">
        <v>73000</v>
      </c>
      <c r="AA196" s="162">
        <v>1</v>
      </c>
      <c r="AB196" s="179">
        <v>99.28</v>
      </c>
      <c r="AD196" s="153">
        <v>72.474000000000004</v>
      </c>
      <c r="AG196" s="2" t="s">
        <v>36</v>
      </c>
      <c r="AH196" s="168">
        <v>3.2600000000000001E-4</v>
      </c>
      <c r="AI196" s="168">
        <v>1.9125462428877998E-2</v>
      </c>
      <c r="AJ196" s="168">
        <v>1.69435045568558E-3</v>
      </c>
    </row>
    <row r="197" spans="1:36">
      <c r="A197" s="2">
        <v>12904</v>
      </c>
      <c r="B197" s="2">
        <v>12905</v>
      </c>
      <c r="C197" s="2" t="s">
        <v>2475</v>
      </c>
      <c r="D197" s="2" t="s">
        <v>2476</v>
      </c>
      <c r="E197" s="4" t="s">
        <v>1362</v>
      </c>
      <c r="F197" s="2" t="s">
        <v>2479</v>
      </c>
      <c r="G197" s="2" t="s">
        <v>2480</v>
      </c>
      <c r="H197" s="2" t="s">
        <v>345</v>
      </c>
      <c r="I197" s="2" t="s">
        <v>992</v>
      </c>
      <c r="J197" s="2" t="s">
        <v>30</v>
      </c>
      <c r="K197" s="2" t="s">
        <v>30</v>
      </c>
      <c r="L197" s="2" t="s">
        <v>351</v>
      </c>
      <c r="M197" s="2" t="s">
        <v>41</v>
      </c>
      <c r="N197" s="2" t="s">
        <v>489</v>
      </c>
      <c r="O197" s="2" t="s">
        <v>141</v>
      </c>
      <c r="P197" s="2" t="s">
        <v>2163</v>
      </c>
      <c r="Q197" s="2" t="s">
        <v>439</v>
      </c>
      <c r="R197" s="2" t="s">
        <v>431</v>
      </c>
      <c r="S197" s="2" t="s">
        <v>34</v>
      </c>
      <c r="T197" s="153">
        <v>1.5649999999999999</v>
      </c>
      <c r="U197" s="2" t="s">
        <v>2481</v>
      </c>
      <c r="V197" s="166">
        <v>2.6499999999999999E-2</v>
      </c>
      <c r="W197" s="168">
        <v>5.5599999999999997E-2</v>
      </c>
      <c r="X197" s="4" t="s">
        <v>437</v>
      </c>
      <c r="Y197" s="4" t="s">
        <v>141</v>
      </c>
      <c r="Z197" s="153">
        <v>28571.43</v>
      </c>
      <c r="AA197" s="162">
        <v>1</v>
      </c>
      <c r="AB197" s="179">
        <v>95.94</v>
      </c>
      <c r="AD197" s="153">
        <v>27.411000000000001</v>
      </c>
      <c r="AG197" s="2" t="s">
        <v>36</v>
      </c>
      <c r="AH197" s="168">
        <v>5.5999999999999999E-5</v>
      </c>
      <c r="AI197" s="168">
        <v>7.2336752491575403E-3</v>
      </c>
      <c r="AJ197" s="168">
        <v>6.4084102542719796E-4</v>
      </c>
    </row>
    <row r="198" spans="1:36">
      <c r="A198" s="2">
        <v>12904</v>
      </c>
      <c r="B198" s="2">
        <v>12905</v>
      </c>
      <c r="C198" s="2" t="s">
        <v>2482</v>
      </c>
      <c r="D198" s="2" t="s">
        <v>2483</v>
      </c>
      <c r="E198" s="4" t="s">
        <v>1362</v>
      </c>
      <c r="F198" s="2" t="s">
        <v>2484</v>
      </c>
      <c r="G198" s="2" t="s">
        <v>2485</v>
      </c>
      <c r="H198" s="2" t="s">
        <v>345</v>
      </c>
      <c r="I198" s="2" t="s">
        <v>195</v>
      </c>
      <c r="J198" s="2" t="s">
        <v>30</v>
      </c>
      <c r="K198" s="2" t="s">
        <v>30</v>
      </c>
      <c r="L198" s="2" t="s">
        <v>351</v>
      </c>
      <c r="M198" s="2" t="s">
        <v>41</v>
      </c>
      <c r="N198" s="2" t="s">
        <v>488</v>
      </c>
      <c r="O198" s="2" t="s">
        <v>141</v>
      </c>
      <c r="P198" s="2" t="s">
        <v>2193</v>
      </c>
      <c r="Q198" s="2" t="s">
        <v>193</v>
      </c>
      <c r="R198" s="2" t="s">
        <v>431</v>
      </c>
      <c r="S198" s="2" t="s">
        <v>34</v>
      </c>
      <c r="T198" s="153">
        <v>6.2430000000000003</v>
      </c>
      <c r="U198" s="2" t="s">
        <v>2486</v>
      </c>
      <c r="V198" s="166">
        <v>2.5000000000000001E-2</v>
      </c>
      <c r="W198" s="168">
        <v>3.1879999999999999E-2</v>
      </c>
      <c r="X198" s="4" t="s">
        <v>437</v>
      </c>
      <c r="Y198" s="4" t="s">
        <v>141</v>
      </c>
      <c r="Z198" s="153">
        <v>30000</v>
      </c>
      <c r="AA198" s="162">
        <v>1</v>
      </c>
      <c r="AB198" s="179">
        <v>111</v>
      </c>
      <c r="AD198" s="153">
        <v>33.299999999999997</v>
      </c>
      <c r="AG198" s="2" t="s">
        <v>36</v>
      </c>
      <c r="AH198" s="168">
        <v>2.9E-5</v>
      </c>
      <c r="AI198" s="168">
        <v>8.7876256841262403E-3</v>
      </c>
      <c r="AJ198" s="168">
        <v>7.7850758577276504E-4</v>
      </c>
    </row>
    <row r="199" spans="1:36">
      <c r="A199" s="2">
        <v>12904</v>
      </c>
      <c r="B199" s="2">
        <v>12905</v>
      </c>
      <c r="C199" s="2" t="s">
        <v>2491</v>
      </c>
      <c r="D199" s="2" t="s">
        <v>2492</v>
      </c>
      <c r="E199" s="4" t="s">
        <v>338</v>
      </c>
      <c r="F199" s="2" t="s">
        <v>2493</v>
      </c>
      <c r="G199" s="2" t="s">
        <v>2494</v>
      </c>
      <c r="H199" s="2" t="s">
        <v>345</v>
      </c>
      <c r="I199" s="2" t="s">
        <v>190</v>
      </c>
      <c r="J199" s="2" t="s">
        <v>30</v>
      </c>
      <c r="K199" s="2" t="s">
        <v>260</v>
      </c>
      <c r="L199" s="2" t="s">
        <v>351</v>
      </c>
      <c r="M199" s="2" t="s">
        <v>41</v>
      </c>
      <c r="N199" s="2" t="s">
        <v>489</v>
      </c>
      <c r="O199" s="2" t="s">
        <v>141</v>
      </c>
      <c r="P199" s="2" t="s">
        <v>1375</v>
      </c>
      <c r="Q199" s="2" t="s">
        <v>439</v>
      </c>
      <c r="R199" s="2" t="s">
        <v>431</v>
      </c>
      <c r="S199" s="2" t="s">
        <v>34</v>
      </c>
      <c r="T199" s="153">
        <v>2.6120000000000001</v>
      </c>
      <c r="U199" s="2" t="s">
        <v>2495</v>
      </c>
      <c r="V199" s="166">
        <v>4.2999999999999997E-2</v>
      </c>
      <c r="W199" s="168">
        <v>8.6080000000000004E-2</v>
      </c>
      <c r="X199" s="4" t="s">
        <v>437</v>
      </c>
      <c r="Y199" s="4" t="s">
        <v>141</v>
      </c>
      <c r="Z199" s="153">
        <v>0.46</v>
      </c>
      <c r="AA199" s="162">
        <v>1</v>
      </c>
      <c r="AB199" s="179">
        <v>91.56</v>
      </c>
      <c r="AD199" s="153">
        <v>0</v>
      </c>
      <c r="AG199" s="2" t="s">
        <v>36</v>
      </c>
      <c r="AH199" s="168">
        <v>0</v>
      </c>
      <c r="AI199" s="168">
        <v>1.11145256310437E-7</v>
      </c>
      <c r="AJ199" s="168">
        <v>9.8465078361991002E-9</v>
      </c>
    </row>
    <row r="200" spans="1:36">
      <c r="A200" s="2">
        <v>12904</v>
      </c>
      <c r="B200" s="2">
        <v>12905</v>
      </c>
      <c r="C200" s="2" t="s">
        <v>2496</v>
      </c>
      <c r="D200" s="2" t="s">
        <v>2497</v>
      </c>
      <c r="E200" s="4" t="s">
        <v>1362</v>
      </c>
      <c r="F200" s="2" t="s">
        <v>2498</v>
      </c>
      <c r="G200" s="2" t="s">
        <v>2499</v>
      </c>
      <c r="H200" s="2" t="s">
        <v>345</v>
      </c>
      <c r="I200" s="2" t="s">
        <v>992</v>
      </c>
      <c r="J200" s="2" t="s">
        <v>30</v>
      </c>
      <c r="K200" s="2" t="s">
        <v>30</v>
      </c>
      <c r="L200" s="2" t="s">
        <v>351</v>
      </c>
      <c r="M200" s="2" t="s">
        <v>31</v>
      </c>
      <c r="N200" s="2" t="s">
        <v>486</v>
      </c>
      <c r="O200" s="2" t="s">
        <v>141</v>
      </c>
      <c r="P200" s="2" t="s">
        <v>1367</v>
      </c>
      <c r="Q200" s="2" t="s">
        <v>439</v>
      </c>
      <c r="R200" s="2" t="s">
        <v>431</v>
      </c>
      <c r="S200" s="2" t="s">
        <v>34</v>
      </c>
      <c r="T200" s="153">
        <v>4.7789999999999999</v>
      </c>
      <c r="U200" s="2" t="s">
        <v>2269</v>
      </c>
      <c r="V200" s="166">
        <v>5.8500000000000003E-2</v>
      </c>
      <c r="W200" s="168">
        <v>5.2679999999999998E-2</v>
      </c>
      <c r="X200" s="4" t="s">
        <v>437</v>
      </c>
      <c r="Y200" s="4" t="s">
        <v>141</v>
      </c>
      <c r="Z200" s="153">
        <v>26000</v>
      </c>
      <c r="AA200" s="162">
        <v>1</v>
      </c>
      <c r="AB200" s="179">
        <v>106.89</v>
      </c>
      <c r="AD200" s="153">
        <v>27.791</v>
      </c>
      <c r="AG200" s="2" t="s">
        <v>36</v>
      </c>
      <c r="AH200" s="168">
        <v>1.6799999999999999E-4</v>
      </c>
      <c r="AI200" s="168">
        <v>7.3339465596944696E-3</v>
      </c>
      <c r="AJ200" s="168">
        <v>6.4972419577312998E-4</v>
      </c>
    </row>
    <row r="201" spans="1:36">
      <c r="A201" s="2">
        <v>12904</v>
      </c>
      <c r="B201" s="2">
        <v>13680</v>
      </c>
      <c r="C201" s="2" t="s">
        <v>1813</v>
      </c>
      <c r="D201" s="2" t="s">
        <v>1814</v>
      </c>
      <c r="E201" s="4" t="s">
        <v>1362</v>
      </c>
      <c r="F201" s="2" t="s">
        <v>2205</v>
      </c>
      <c r="G201" s="2" t="s">
        <v>2206</v>
      </c>
      <c r="H201" s="2" t="s">
        <v>345</v>
      </c>
      <c r="I201" s="2" t="s">
        <v>992</v>
      </c>
      <c r="J201" s="2" t="s">
        <v>30</v>
      </c>
      <c r="K201" s="2" t="s">
        <v>30</v>
      </c>
      <c r="L201" s="2" t="s">
        <v>351</v>
      </c>
      <c r="M201" s="2" t="s">
        <v>41</v>
      </c>
      <c r="N201" s="2" t="s">
        <v>475</v>
      </c>
      <c r="O201" s="2" t="s">
        <v>141</v>
      </c>
      <c r="P201" s="2" t="s">
        <v>1367</v>
      </c>
      <c r="Q201" s="2" t="s">
        <v>193</v>
      </c>
      <c r="R201" s="2" t="s">
        <v>431</v>
      </c>
      <c r="S201" s="2" t="s">
        <v>34</v>
      </c>
      <c r="T201" s="153">
        <v>4.9290000000000003</v>
      </c>
      <c r="U201" s="2" t="s">
        <v>2207</v>
      </c>
      <c r="V201" s="166">
        <v>2.07E-2</v>
      </c>
      <c r="W201" s="168">
        <v>5.3780000000000001E-2</v>
      </c>
      <c r="X201" s="4" t="s">
        <v>437</v>
      </c>
      <c r="Y201" s="4" t="s">
        <v>141</v>
      </c>
      <c r="Z201" s="153">
        <v>50044.15</v>
      </c>
      <c r="AA201" s="162">
        <v>1</v>
      </c>
      <c r="AB201" s="179">
        <v>85.61</v>
      </c>
      <c r="AD201" s="153">
        <v>42.843000000000004</v>
      </c>
      <c r="AG201" s="2" t="s">
        <v>36</v>
      </c>
      <c r="AH201" s="168">
        <v>6.8999999999999997E-5</v>
      </c>
      <c r="AI201" s="168">
        <v>5.11229986301188E-2</v>
      </c>
      <c r="AJ201" s="168">
        <v>9.2143264899508795E-4</v>
      </c>
    </row>
    <row r="202" spans="1:36">
      <c r="A202" s="2">
        <v>12904</v>
      </c>
      <c r="B202" s="2">
        <v>13680</v>
      </c>
      <c r="C202" s="2" t="s">
        <v>2208</v>
      </c>
      <c r="D202" s="2" t="s">
        <v>2209</v>
      </c>
      <c r="E202" s="4" t="s">
        <v>1362</v>
      </c>
      <c r="F202" s="2" t="s">
        <v>2210</v>
      </c>
      <c r="G202" s="2" t="s">
        <v>2211</v>
      </c>
      <c r="H202" s="2" t="s">
        <v>345</v>
      </c>
      <c r="I202" s="2" t="s">
        <v>992</v>
      </c>
      <c r="J202" s="2" t="s">
        <v>30</v>
      </c>
      <c r="K202" s="2" t="s">
        <v>30</v>
      </c>
      <c r="L202" s="2" t="s">
        <v>351</v>
      </c>
      <c r="M202" s="2" t="s">
        <v>41</v>
      </c>
      <c r="N202" s="2" t="s">
        <v>489</v>
      </c>
      <c r="O202" s="2" t="s">
        <v>141</v>
      </c>
      <c r="P202" s="2" t="s">
        <v>2174</v>
      </c>
      <c r="Q202" s="2" t="s">
        <v>439</v>
      </c>
      <c r="R202" s="2" t="s">
        <v>431</v>
      </c>
      <c r="S202" s="2" t="s">
        <v>34</v>
      </c>
      <c r="T202" s="153">
        <v>4.1399999999999997</v>
      </c>
      <c r="U202" s="2" t="s">
        <v>2212</v>
      </c>
      <c r="V202" s="166">
        <v>6.0699999999999997E-2</v>
      </c>
      <c r="W202" s="168">
        <v>5.9700000000000003E-2</v>
      </c>
      <c r="X202" s="4" t="s">
        <v>437</v>
      </c>
      <c r="Y202" s="4" t="s">
        <v>141</v>
      </c>
      <c r="Z202" s="153">
        <v>37736</v>
      </c>
      <c r="AA202" s="162">
        <v>1</v>
      </c>
      <c r="AB202" s="179">
        <v>102.73</v>
      </c>
      <c r="AD202" s="153">
        <v>38.765999999999998</v>
      </c>
      <c r="AG202" s="2" t="s">
        <v>36</v>
      </c>
      <c r="AH202" s="168">
        <v>9.0000000000000006E-5</v>
      </c>
      <c r="AI202" s="168">
        <v>4.6258511785940301E-2</v>
      </c>
      <c r="AJ202" s="168">
        <v>8.3375592581882898E-4</v>
      </c>
    </row>
    <row r="203" spans="1:36">
      <c r="A203" s="2">
        <v>12904</v>
      </c>
      <c r="B203" s="2">
        <v>13680</v>
      </c>
      <c r="C203" s="2" t="s">
        <v>1817</v>
      </c>
      <c r="D203" s="2" t="s">
        <v>1818</v>
      </c>
      <c r="E203" s="4" t="s">
        <v>1362</v>
      </c>
      <c r="F203" s="2" t="s">
        <v>2216</v>
      </c>
      <c r="G203" s="2" t="s">
        <v>2217</v>
      </c>
      <c r="H203" s="2" t="s">
        <v>345</v>
      </c>
      <c r="I203" s="2" t="s">
        <v>992</v>
      </c>
      <c r="J203" s="2" t="s">
        <v>30</v>
      </c>
      <c r="K203" s="2" t="s">
        <v>251</v>
      </c>
      <c r="L203" s="2" t="s">
        <v>351</v>
      </c>
      <c r="M203" s="2" t="s">
        <v>41</v>
      </c>
      <c r="N203" s="2" t="s">
        <v>465</v>
      </c>
      <c r="O203" s="2" t="s">
        <v>141</v>
      </c>
      <c r="P203" s="2" t="s">
        <v>2163</v>
      </c>
      <c r="Q203" s="2" t="s">
        <v>439</v>
      </c>
      <c r="R203" s="2" t="s">
        <v>431</v>
      </c>
      <c r="S203" s="2" t="s">
        <v>34</v>
      </c>
      <c r="T203" s="153">
        <v>3.2930000000000001</v>
      </c>
      <c r="U203" s="2" t="s">
        <v>2218</v>
      </c>
      <c r="V203" s="166">
        <v>1.4999999999999999E-2</v>
      </c>
      <c r="W203" s="168">
        <v>5.5910000000000001E-2</v>
      </c>
      <c r="X203" s="4" t="s">
        <v>437</v>
      </c>
      <c r="Y203" s="4" t="s">
        <v>141</v>
      </c>
      <c r="Z203" s="153">
        <v>63566</v>
      </c>
      <c r="AA203" s="162">
        <v>1</v>
      </c>
      <c r="AB203" s="179">
        <v>87.84</v>
      </c>
      <c r="AD203" s="153">
        <v>55.835999999999999</v>
      </c>
      <c r="AG203" s="2" t="s">
        <v>36</v>
      </c>
      <c r="AH203" s="168">
        <v>5.3999999999999998E-5</v>
      </c>
      <c r="AI203" s="168">
        <v>6.6627837213526206E-2</v>
      </c>
      <c r="AJ203" s="168">
        <v>1.2008893489339201E-3</v>
      </c>
    </row>
    <row r="204" spans="1:36">
      <c r="A204" s="2">
        <v>12904</v>
      </c>
      <c r="B204" s="2">
        <v>13680</v>
      </c>
      <c r="C204" s="2" t="s">
        <v>2219</v>
      </c>
      <c r="D204" s="2" t="s">
        <v>2220</v>
      </c>
      <c r="E204" s="4" t="s">
        <v>1362</v>
      </c>
      <c r="F204" s="2" t="s">
        <v>2221</v>
      </c>
      <c r="G204" s="2" t="s">
        <v>2222</v>
      </c>
      <c r="H204" s="2" t="s">
        <v>345</v>
      </c>
      <c r="I204" s="2" t="s">
        <v>992</v>
      </c>
      <c r="J204" s="2" t="s">
        <v>30</v>
      </c>
      <c r="K204" s="2" t="s">
        <v>30</v>
      </c>
      <c r="L204" s="2" t="s">
        <v>351</v>
      </c>
      <c r="M204" s="2" t="s">
        <v>41</v>
      </c>
      <c r="N204" s="2" t="s">
        <v>465</v>
      </c>
      <c r="O204" s="2" t="s">
        <v>141</v>
      </c>
      <c r="P204" s="2" t="s">
        <v>2163</v>
      </c>
      <c r="Q204" s="2" t="s">
        <v>193</v>
      </c>
      <c r="R204" s="2" t="s">
        <v>431</v>
      </c>
      <c r="S204" s="2" t="s">
        <v>34</v>
      </c>
      <c r="T204" s="153">
        <v>2.6560000000000001</v>
      </c>
      <c r="U204" s="2" t="s">
        <v>2223</v>
      </c>
      <c r="V204" s="166">
        <v>2.0500000000000001E-2</v>
      </c>
      <c r="W204" s="168">
        <v>5.4919999999999997E-2</v>
      </c>
      <c r="X204" s="4" t="s">
        <v>437</v>
      </c>
      <c r="Y204" s="4" t="s">
        <v>141</v>
      </c>
      <c r="Z204" s="153">
        <v>45000</v>
      </c>
      <c r="AA204" s="162">
        <v>1</v>
      </c>
      <c r="AB204" s="179">
        <v>91.77</v>
      </c>
      <c r="AD204" s="153">
        <v>41.296999999999997</v>
      </c>
      <c r="AG204" s="2" t="s">
        <v>36</v>
      </c>
      <c r="AH204" s="168">
        <v>4.6999999999999997E-5</v>
      </c>
      <c r="AI204" s="168">
        <v>4.9277849950952197E-2</v>
      </c>
      <c r="AJ204" s="168">
        <v>8.8817598798552298E-4</v>
      </c>
    </row>
    <row r="205" spans="1:36">
      <c r="A205" s="2">
        <v>12904</v>
      </c>
      <c r="B205" s="2">
        <v>13680</v>
      </c>
      <c r="C205" s="2" t="s">
        <v>2224</v>
      </c>
      <c r="D205" s="2" t="s">
        <v>2225</v>
      </c>
      <c r="E205" s="4" t="s">
        <v>1362</v>
      </c>
      <c r="F205" s="2" t="s">
        <v>2232</v>
      </c>
      <c r="G205" s="2" t="s">
        <v>2233</v>
      </c>
      <c r="H205" s="2" t="s">
        <v>345</v>
      </c>
      <c r="I205" s="2" t="s">
        <v>195</v>
      </c>
      <c r="J205" s="2" t="s">
        <v>30</v>
      </c>
      <c r="K205" s="2" t="s">
        <v>30</v>
      </c>
      <c r="L205" s="2" t="s">
        <v>351</v>
      </c>
      <c r="M205" s="2" t="s">
        <v>31</v>
      </c>
      <c r="N205" s="2" t="s">
        <v>489</v>
      </c>
      <c r="O205" s="2" t="s">
        <v>141</v>
      </c>
      <c r="P205" s="2" t="s">
        <v>1367</v>
      </c>
      <c r="Q205" s="2" t="s">
        <v>193</v>
      </c>
      <c r="R205" s="2" t="s">
        <v>431</v>
      </c>
      <c r="S205" s="2" t="s">
        <v>34</v>
      </c>
      <c r="T205" s="153">
        <v>6.8319999999999999</v>
      </c>
      <c r="U205" s="2" t="s">
        <v>2234</v>
      </c>
      <c r="V205" s="166">
        <v>4.02E-2</v>
      </c>
      <c r="W205" s="168">
        <v>3.5560000000000001E-2</v>
      </c>
      <c r="X205" s="4" t="s">
        <v>437</v>
      </c>
      <c r="Y205" s="4" t="s">
        <v>141</v>
      </c>
      <c r="Z205" s="153">
        <v>30000</v>
      </c>
      <c r="AA205" s="162">
        <v>1</v>
      </c>
      <c r="AB205" s="179">
        <v>104.52</v>
      </c>
      <c r="AD205" s="153">
        <v>31.356000000000002</v>
      </c>
      <c r="AG205" s="2" t="s">
        <v>36</v>
      </c>
      <c r="AH205" s="168">
        <v>3.6999999999999998E-5</v>
      </c>
      <c r="AI205" s="168">
        <v>3.7416155438404097E-2</v>
      </c>
      <c r="AJ205" s="168">
        <v>6.74382726847894E-4</v>
      </c>
    </row>
    <row r="206" spans="1:36">
      <c r="A206" s="2">
        <v>12904</v>
      </c>
      <c r="B206" s="2">
        <v>13680</v>
      </c>
      <c r="C206" s="2" t="s">
        <v>2238</v>
      </c>
      <c r="D206" s="2" t="s">
        <v>2239</v>
      </c>
      <c r="E206" s="4" t="s">
        <v>1362</v>
      </c>
      <c r="F206" s="2" t="s">
        <v>2240</v>
      </c>
      <c r="G206" s="2" t="s">
        <v>2241</v>
      </c>
      <c r="H206" s="2" t="s">
        <v>345</v>
      </c>
      <c r="I206" s="2" t="s">
        <v>195</v>
      </c>
      <c r="J206" s="2" t="s">
        <v>30</v>
      </c>
      <c r="K206" s="2" t="s">
        <v>30</v>
      </c>
      <c r="L206" s="2" t="s">
        <v>351</v>
      </c>
      <c r="M206" s="2" t="s">
        <v>41</v>
      </c>
      <c r="N206" s="2" t="s">
        <v>488</v>
      </c>
      <c r="O206" s="2" t="s">
        <v>141</v>
      </c>
      <c r="P206" s="2" t="s">
        <v>2163</v>
      </c>
      <c r="Q206" s="2" t="s">
        <v>193</v>
      </c>
      <c r="R206" s="2" t="s">
        <v>431</v>
      </c>
      <c r="S206" s="2" t="s">
        <v>34</v>
      </c>
      <c r="T206" s="153">
        <v>5.7060000000000004</v>
      </c>
      <c r="U206" s="2" t="s">
        <v>2242</v>
      </c>
      <c r="V206" s="166">
        <v>3.6799999999999999E-2</v>
      </c>
      <c r="W206" s="168">
        <v>3.5349999999999999E-2</v>
      </c>
      <c r="X206" s="4" t="s">
        <v>437</v>
      </c>
      <c r="Y206" s="4" t="s">
        <v>141</v>
      </c>
      <c r="Z206" s="153">
        <v>38000</v>
      </c>
      <c r="AA206" s="162">
        <v>1</v>
      </c>
      <c r="AB206" s="179">
        <v>105.69</v>
      </c>
      <c r="AD206" s="153">
        <v>40.161999999999999</v>
      </c>
      <c r="AG206" s="2" t="s">
        <v>36</v>
      </c>
      <c r="AH206" s="168">
        <v>8.6000000000000003E-5</v>
      </c>
      <c r="AI206" s="168">
        <v>4.7924324465756903E-2</v>
      </c>
      <c r="AJ206" s="168">
        <v>8.6378026381587201E-4</v>
      </c>
    </row>
    <row r="207" spans="1:36">
      <c r="A207" s="2">
        <v>12904</v>
      </c>
      <c r="B207" s="2">
        <v>13680</v>
      </c>
      <c r="C207" s="2" t="s">
        <v>1841</v>
      </c>
      <c r="D207" s="2" t="s">
        <v>1842</v>
      </c>
      <c r="E207" s="4" t="s">
        <v>1362</v>
      </c>
      <c r="F207" s="2" t="s">
        <v>2259</v>
      </c>
      <c r="G207" s="2" t="s">
        <v>2260</v>
      </c>
      <c r="H207" s="2" t="s">
        <v>345</v>
      </c>
      <c r="I207" s="2" t="s">
        <v>195</v>
      </c>
      <c r="J207" s="2" t="s">
        <v>30</v>
      </c>
      <c r="K207" s="2" t="s">
        <v>30</v>
      </c>
      <c r="L207" s="2" t="s">
        <v>351</v>
      </c>
      <c r="M207" s="2" t="s">
        <v>41</v>
      </c>
      <c r="N207" s="2" t="s">
        <v>488</v>
      </c>
      <c r="O207" s="2" t="s">
        <v>141</v>
      </c>
      <c r="P207" s="2" t="s">
        <v>1375</v>
      </c>
      <c r="Q207" s="2" t="s">
        <v>193</v>
      </c>
      <c r="R207" s="2" t="s">
        <v>431</v>
      </c>
      <c r="S207" s="2" t="s">
        <v>34</v>
      </c>
      <c r="T207" s="153">
        <v>4.8780000000000001</v>
      </c>
      <c r="U207" s="2" t="s">
        <v>2261</v>
      </c>
      <c r="V207" s="166">
        <v>1.8700000000000001E-2</v>
      </c>
      <c r="W207" s="168">
        <v>3.1629999999999998E-2</v>
      </c>
      <c r="X207" s="4" t="s">
        <v>437</v>
      </c>
      <c r="Y207" s="4" t="s">
        <v>141</v>
      </c>
      <c r="Z207" s="153">
        <v>50000</v>
      </c>
      <c r="AA207" s="162">
        <v>1</v>
      </c>
      <c r="AB207" s="179">
        <v>105.08</v>
      </c>
      <c r="AD207" s="153">
        <v>52.54</v>
      </c>
      <c r="AG207" s="2" t="s">
        <v>36</v>
      </c>
      <c r="AH207" s="168">
        <v>4.8999999999999998E-5</v>
      </c>
      <c r="AI207" s="168">
        <v>6.2694374497185595E-2</v>
      </c>
      <c r="AJ207" s="168">
        <v>1.1299932538776699E-3</v>
      </c>
    </row>
    <row r="208" spans="1:36">
      <c r="A208" s="2">
        <v>12904</v>
      </c>
      <c r="B208" s="2">
        <v>13680</v>
      </c>
      <c r="C208" s="2" t="s">
        <v>2320</v>
      </c>
      <c r="D208" s="2" t="s">
        <v>2321</v>
      </c>
      <c r="E208" s="4" t="s">
        <v>1362</v>
      </c>
      <c r="F208" s="2" t="s">
        <v>2325</v>
      </c>
      <c r="G208" s="2" t="s">
        <v>2326</v>
      </c>
      <c r="H208" s="2" t="s">
        <v>345</v>
      </c>
      <c r="I208" s="2" t="s">
        <v>195</v>
      </c>
      <c r="J208" s="2" t="s">
        <v>30</v>
      </c>
      <c r="K208" s="2" t="s">
        <v>30</v>
      </c>
      <c r="L208" s="2" t="s">
        <v>351</v>
      </c>
      <c r="M208" s="2" t="s">
        <v>41</v>
      </c>
      <c r="N208" s="2" t="s">
        <v>464</v>
      </c>
      <c r="O208" s="2" t="s">
        <v>141</v>
      </c>
      <c r="P208" s="2" t="s">
        <v>192</v>
      </c>
      <c r="Q208" s="2" t="s">
        <v>193</v>
      </c>
      <c r="R208" s="2" t="s">
        <v>431</v>
      </c>
      <c r="S208" s="2" t="s">
        <v>34</v>
      </c>
      <c r="T208" s="153">
        <v>7.2709999999999999</v>
      </c>
      <c r="U208" s="2" t="s">
        <v>2327</v>
      </c>
      <c r="V208" s="166">
        <v>0.03</v>
      </c>
      <c r="W208" s="168">
        <v>2.9510000000000002E-2</v>
      </c>
      <c r="X208" s="4" t="s">
        <v>437</v>
      </c>
      <c r="Y208" s="4" t="s">
        <v>141</v>
      </c>
      <c r="Z208" s="153">
        <v>48000</v>
      </c>
      <c r="AA208" s="162">
        <v>1</v>
      </c>
      <c r="AB208" s="179">
        <v>106.29</v>
      </c>
      <c r="AD208" s="153">
        <v>51.018999999999998</v>
      </c>
      <c r="AG208" s="2" t="s">
        <v>36</v>
      </c>
      <c r="AH208" s="168">
        <v>1.2E-5</v>
      </c>
      <c r="AI208" s="168">
        <v>6.0879650387263298E-2</v>
      </c>
      <c r="AJ208" s="168">
        <v>1.0972849603775401E-3</v>
      </c>
    </row>
    <row r="209" spans="1:36">
      <c r="A209" s="2">
        <v>12904</v>
      </c>
      <c r="B209" s="2">
        <v>13680</v>
      </c>
      <c r="C209" s="2" t="s">
        <v>2320</v>
      </c>
      <c r="D209" s="2" t="s">
        <v>2321</v>
      </c>
      <c r="E209" s="4" t="s">
        <v>1362</v>
      </c>
      <c r="F209" s="2" t="s">
        <v>2328</v>
      </c>
      <c r="G209" s="2" t="s">
        <v>2329</v>
      </c>
      <c r="H209" s="2" t="s">
        <v>345</v>
      </c>
      <c r="I209" s="2" t="s">
        <v>195</v>
      </c>
      <c r="J209" s="2" t="s">
        <v>30</v>
      </c>
      <c r="K209" s="2" t="s">
        <v>30</v>
      </c>
      <c r="L209" s="2" t="s">
        <v>351</v>
      </c>
      <c r="M209" s="2" t="s">
        <v>41</v>
      </c>
      <c r="N209" s="2" t="s">
        <v>464</v>
      </c>
      <c r="O209" s="2" t="s">
        <v>141</v>
      </c>
      <c r="P209" s="2" t="s">
        <v>192</v>
      </c>
      <c r="Q209" s="2" t="s">
        <v>193</v>
      </c>
      <c r="R209" s="2" t="s">
        <v>431</v>
      </c>
      <c r="S209" s="2" t="s">
        <v>34</v>
      </c>
      <c r="T209" s="153">
        <v>10.119999999999999</v>
      </c>
      <c r="U209" s="2" t="s">
        <v>2330</v>
      </c>
      <c r="V209" s="166">
        <v>3.2000000000000001E-2</v>
      </c>
      <c r="W209" s="168">
        <v>3.1019999999999999E-2</v>
      </c>
      <c r="X209" s="4" t="s">
        <v>437</v>
      </c>
      <c r="Y209" s="4" t="s">
        <v>141</v>
      </c>
      <c r="Z209" s="153">
        <v>48000</v>
      </c>
      <c r="AA209" s="162">
        <v>1</v>
      </c>
      <c r="AB209" s="179">
        <v>107.1</v>
      </c>
      <c r="AD209" s="153">
        <v>51.408000000000001</v>
      </c>
      <c r="AG209" s="2" t="s">
        <v>36</v>
      </c>
      <c r="AH209" s="168">
        <v>1.0000000000000001E-5</v>
      </c>
      <c r="AI209" s="168">
        <v>6.1343593531620097E-2</v>
      </c>
      <c r="AJ209" s="168">
        <v>1.1056469964854101E-3</v>
      </c>
    </row>
    <row r="210" spans="1:36">
      <c r="A210" s="2">
        <v>12904</v>
      </c>
      <c r="B210" s="2">
        <v>13680</v>
      </c>
      <c r="C210" s="2" t="s">
        <v>1915</v>
      </c>
      <c r="D210" s="2" t="s">
        <v>1916</v>
      </c>
      <c r="E210" s="4" t="s">
        <v>1362</v>
      </c>
      <c r="F210" s="2" t="s">
        <v>2393</v>
      </c>
      <c r="G210" s="2" t="s">
        <v>2394</v>
      </c>
      <c r="H210" s="2" t="s">
        <v>345</v>
      </c>
      <c r="I210" s="2" t="s">
        <v>195</v>
      </c>
      <c r="J210" s="2" t="s">
        <v>30</v>
      </c>
      <c r="K210" s="2" t="s">
        <v>30</v>
      </c>
      <c r="L210" s="2" t="s">
        <v>351</v>
      </c>
      <c r="M210" s="2" t="s">
        <v>41</v>
      </c>
      <c r="N210" s="2" t="s">
        <v>488</v>
      </c>
      <c r="O210" s="2" t="s">
        <v>141</v>
      </c>
      <c r="P210" s="2" t="s">
        <v>2193</v>
      </c>
      <c r="Q210" s="2" t="s">
        <v>193</v>
      </c>
      <c r="R210" s="2" t="s">
        <v>431</v>
      </c>
      <c r="S210" s="2" t="s">
        <v>34</v>
      </c>
      <c r="T210" s="153">
        <v>5.726</v>
      </c>
      <c r="U210" s="2" t="s">
        <v>2395</v>
      </c>
      <c r="V210" s="166">
        <v>3.61E-2</v>
      </c>
      <c r="W210" s="168">
        <v>3.0759999999999999E-2</v>
      </c>
      <c r="X210" s="4" t="s">
        <v>437</v>
      </c>
      <c r="Y210" s="4" t="s">
        <v>141</v>
      </c>
      <c r="Z210" s="153">
        <v>39897.96</v>
      </c>
      <c r="AA210" s="162">
        <v>1</v>
      </c>
      <c r="AB210" s="179">
        <v>110.37</v>
      </c>
      <c r="AD210" s="153">
        <v>44.034999999999997</v>
      </c>
      <c r="AG210" s="2" t="s">
        <v>36</v>
      </c>
      <c r="AH210" s="168">
        <v>2.5000000000000001E-5</v>
      </c>
      <c r="AI210" s="168">
        <v>5.2546069809573402E-2</v>
      </c>
      <c r="AJ210" s="168">
        <v>9.4708185349657995E-4</v>
      </c>
    </row>
    <row r="211" spans="1:36">
      <c r="A211" s="2">
        <v>12904</v>
      </c>
      <c r="B211" s="2">
        <v>13680</v>
      </c>
      <c r="C211" s="2" t="s">
        <v>2420</v>
      </c>
      <c r="D211" s="2" t="s">
        <v>2421</v>
      </c>
      <c r="E211" s="4" t="s">
        <v>337</v>
      </c>
      <c r="F211" s="2" t="s">
        <v>2422</v>
      </c>
      <c r="G211" s="2" t="s">
        <v>2423</v>
      </c>
      <c r="H211" s="2" t="s">
        <v>345</v>
      </c>
      <c r="I211" s="2" t="s">
        <v>992</v>
      </c>
      <c r="J211" s="2" t="s">
        <v>30</v>
      </c>
      <c r="K211" s="2" t="s">
        <v>30</v>
      </c>
      <c r="L211" s="2" t="s">
        <v>351</v>
      </c>
      <c r="M211" s="2" t="s">
        <v>31</v>
      </c>
      <c r="N211" s="2" t="s">
        <v>478</v>
      </c>
      <c r="O211" s="2" t="s">
        <v>141</v>
      </c>
      <c r="P211" s="2" t="s">
        <v>2174</v>
      </c>
      <c r="Q211" s="2" t="s">
        <v>193</v>
      </c>
      <c r="R211" s="2" t="s">
        <v>431</v>
      </c>
      <c r="S211" s="2" t="s">
        <v>34</v>
      </c>
      <c r="T211" s="153">
        <v>3.3740000000000001</v>
      </c>
      <c r="U211" s="2" t="s">
        <v>2424</v>
      </c>
      <c r="V211" s="166">
        <v>6.7000000000000004E-2</v>
      </c>
      <c r="W211" s="168">
        <v>5.6849999999999998E-2</v>
      </c>
      <c r="X211" s="4" t="s">
        <v>437</v>
      </c>
      <c r="Y211" s="4" t="s">
        <v>141</v>
      </c>
      <c r="Z211" s="153">
        <v>25000</v>
      </c>
      <c r="AA211" s="162">
        <v>1</v>
      </c>
      <c r="AB211" s="179">
        <v>103.63</v>
      </c>
      <c r="AD211" s="153">
        <v>25.907</v>
      </c>
      <c r="AG211" s="2" t="s">
        <v>36</v>
      </c>
      <c r="AH211" s="168">
        <v>2.6999999999999999E-5</v>
      </c>
      <c r="AI211" s="168">
        <v>3.0914627089566701E-2</v>
      </c>
      <c r="AJ211" s="168">
        <v>5.5720023267673898E-4</v>
      </c>
    </row>
    <row r="212" spans="1:36">
      <c r="A212" s="2">
        <v>12904</v>
      </c>
      <c r="B212" s="2">
        <v>13680</v>
      </c>
      <c r="C212" s="2" t="s">
        <v>2438</v>
      </c>
      <c r="D212" s="2" t="s">
        <v>2439</v>
      </c>
      <c r="E212" s="4" t="s">
        <v>338</v>
      </c>
      <c r="F212" s="2" t="s">
        <v>2440</v>
      </c>
      <c r="G212" s="2" t="s">
        <v>2441</v>
      </c>
      <c r="H212" s="2" t="s">
        <v>345</v>
      </c>
      <c r="I212" s="2" t="s">
        <v>992</v>
      </c>
      <c r="J212" s="2" t="s">
        <v>30</v>
      </c>
      <c r="K212" s="2" t="s">
        <v>30</v>
      </c>
      <c r="L212" s="2" t="s">
        <v>351</v>
      </c>
      <c r="M212" s="2" t="s">
        <v>31</v>
      </c>
      <c r="N212" s="2" t="s">
        <v>489</v>
      </c>
      <c r="O212" s="2" t="s">
        <v>141</v>
      </c>
      <c r="P212" s="2" t="s">
        <v>2193</v>
      </c>
      <c r="Q212" s="2" t="s">
        <v>193</v>
      </c>
      <c r="R212" s="2" t="s">
        <v>431</v>
      </c>
      <c r="S212" s="2" t="s">
        <v>34</v>
      </c>
      <c r="T212" s="153">
        <v>3.5379999999999998</v>
      </c>
      <c r="U212" s="2" t="s">
        <v>2442</v>
      </c>
      <c r="V212" s="166">
        <v>6.25E-2</v>
      </c>
      <c r="W212" s="168">
        <v>5.7919999999999999E-2</v>
      </c>
      <c r="X212" s="4" t="s">
        <v>437</v>
      </c>
      <c r="Y212" s="4" t="s">
        <v>141</v>
      </c>
      <c r="Z212" s="153">
        <v>45528</v>
      </c>
      <c r="AA212" s="162">
        <v>1</v>
      </c>
      <c r="AB212" s="179">
        <v>104.79</v>
      </c>
      <c r="AD212" s="153">
        <v>47.709000000000003</v>
      </c>
      <c r="AG212" s="2" t="s">
        <v>36</v>
      </c>
      <c r="AH212" s="168">
        <v>8.2999999999999998E-5</v>
      </c>
      <c r="AI212" s="168">
        <v>5.6929440850796202E-2</v>
      </c>
      <c r="AJ212" s="168">
        <v>1.0260870233471399E-3</v>
      </c>
    </row>
    <row r="213" spans="1:36">
      <c r="A213" s="2">
        <v>12904</v>
      </c>
      <c r="B213" s="2">
        <v>13680</v>
      </c>
      <c r="C213" s="2" t="s">
        <v>2443</v>
      </c>
      <c r="D213" s="2" t="s">
        <v>2444</v>
      </c>
      <c r="E213" s="4" t="s">
        <v>338</v>
      </c>
      <c r="F213" s="2" t="s">
        <v>2445</v>
      </c>
      <c r="G213" s="2" t="s">
        <v>2446</v>
      </c>
      <c r="H213" s="2" t="s">
        <v>345</v>
      </c>
      <c r="I213" s="2" t="s">
        <v>992</v>
      </c>
      <c r="J213" s="2" t="s">
        <v>30</v>
      </c>
      <c r="K213" s="2" t="s">
        <v>251</v>
      </c>
      <c r="L213" s="2" t="s">
        <v>351</v>
      </c>
      <c r="M213" s="2" t="s">
        <v>41</v>
      </c>
      <c r="N213" s="2" t="s">
        <v>489</v>
      </c>
      <c r="O213" s="2" t="s">
        <v>141</v>
      </c>
      <c r="P213" s="2" t="s">
        <v>2193</v>
      </c>
      <c r="Q213" s="2" t="s">
        <v>193</v>
      </c>
      <c r="R213" s="2" t="s">
        <v>431</v>
      </c>
      <c r="S213" s="2" t="s">
        <v>34</v>
      </c>
      <c r="T213" s="153">
        <v>1.675</v>
      </c>
      <c r="U213" s="2" t="s">
        <v>1357</v>
      </c>
      <c r="V213" s="166">
        <v>3.49E-2</v>
      </c>
      <c r="W213" s="168">
        <v>5.8569999999999997E-2</v>
      </c>
      <c r="X213" s="4" t="s">
        <v>437</v>
      </c>
      <c r="Y213" s="4" t="s">
        <v>141</v>
      </c>
      <c r="Z213" s="153">
        <v>64198</v>
      </c>
      <c r="AA213" s="162">
        <v>1</v>
      </c>
      <c r="AB213" s="179">
        <v>97.15</v>
      </c>
      <c r="AD213" s="153">
        <v>62.368000000000002</v>
      </c>
      <c r="AG213" s="2" t="s">
        <v>36</v>
      </c>
      <c r="AH213" s="168">
        <v>6.7999999999999999E-5</v>
      </c>
      <c r="AI213" s="168">
        <v>7.4422252198937403E-2</v>
      </c>
      <c r="AJ213" s="168">
        <v>1.3413746224863799E-3</v>
      </c>
    </row>
    <row r="214" spans="1:36">
      <c r="A214" s="2">
        <v>12904</v>
      </c>
      <c r="B214" s="2">
        <v>13680</v>
      </c>
      <c r="C214" s="2" t="s">
        <v>2443</v>
      </c>
      <c r="D214" s="2" t="s">
        <v>2444</v>
      </c>
      <c r="E214" s="4" t="s">
        <v>338</v>
      </c>
      <c r="F214" s="2" t="s">
        <v>2447</v>
      </c>
      <c r="G214" s="2" t="s">
        <v>2448</v>
      </c>
      <c r="H214" s="2" t="s">
        <v>345</v>
      </c>
      <c r="I214" s="2" t="s">
        <v>992</v>
      </c>
      <c r="J214" s="2" t="s">
        <v>30</v>
      </c>
      <c r="K214" s="2" t="s">
        <v>251</v>
      </c>
      <c r="L214" s="2" t="s">
        <v>351</v>
      </c>
      <c r="M214" s="2" t="s">
        <v>31</v>
      </c>
      <c r="N214" s="2" t="s">
        <v>489</v>
      </c>
      <c r="O214" s="2" t="s">
        <v>141</v>
      </c>
      <c r="P214" s="2" t="s">
        <v>2193</v>
      </c>
      <c r="Q214" s="2" t="s">
        <v>193</v>
      </c>
      <c r="R214" s="2" t="s">
        <v>431</v>
      </c>
      <c r="S214" s="2" t="s">
        <v>34</v>
      </c>
      <c r="T214" s="153">
        <v>4.016</v>
      </c>
      <c r="U214" s="2" t="s">
        <v>2449</v>
      </c>
      <c r="V214" s="166">
        <v>6.7400000000000002E-2</v>
      </c>
      <c r="W214" s="168">
        <v>6.0229999999999999E-2</v>
      </c>
      <c r="X214" s="4" t="s">
        <v>437</v>
      </c>
      <c r="Y214" s="4" t="s">
        <v>141</v>
      </c>
      <c r="Z214" s="153">
        <v>33000</v>
      </c>
      <c r="AA214" s="162">
        <v>1</v>
      </c>
      <c r="AB214" s="179">
        <v>106.73</v>
      </c>
      <c r="AD214" s="153">
        <v>35.220999999999997</v>
      </c>
      <c r="AG214" s="2" t="s">
        <v>36</v>
      </c>
      <c r="AH214" s="168">
        <v>1.16E-4</v>
      </c>
      <c r="AI214" s="168">
        <v>4.2028022358734797E-2</v>
      </c>
      <c r="AJ214" s="168">
        <v>7.5750626942329999E-4</v>
      </c>
    </row>
    <row r="215" spans="1:36">
      <c r="A215" s="2">
        <v>12904</v>
      </c>
      <c r="B215" s="2">
        <v>13680</v>
      </c>
      <c r="C215" s="2" t="s">
        <v>1945</v>
      </c>
      <c r="D215" s="2" t="s">
        <v>1946</v>
      </c>
      <c r="E215" s="4" t="s">
        <v>1362</v>
      </c>
      <c r="F215" s="2" t="s">
        <v>2455</v>
      </c>
      <c r="G215" s="2" t="s">
        <v>2456</v>
      </c>
      <c r="H215" s="2" t="s">
        <v>345</v>
      </c>
      <c r="I215" s="2" t="s">
        <v>195</v>
      </c>
      <c r="J215" s="2" t="s">
        <v>30</v>
      </c>
      <c r="K215" s="2" t="s">
        <v>30</v>
      </c>
      <c r="L215" s="2" t="s">
        <v>351</v>
      </c>
      <c r="M215" s="2" t="s">
        <v>41</v>
      </c>
      <c r="N215" s="2" t="s">
        <v>488</v>
      </c>
      <c r="O215" s="2" t="s">
        <v>141</v>
      </c>
      <c r="P215" s="2" t="s">
        <v>1532</v>
      </c>
      <c r="Q215" s="2" t="s">
        <v>193</v>
      </c>
      <c r="R215" s="2" t="s">
        <v>431</v>
      </c>
      <c r="S215" s="2" t="s">
        <v>34</v>
      </c>
      <c r="T215" s="153">
        <v>6.4729999999999999</v>
      </c>
      <c r="U215" s="2" t="s">
        <v>2457</v>
      </c>
      <c r="V215" s="166">
        <v>8.9999999999999993E-3</v>
      </c>
      <c r="W215" s="168">
        <v>3.0720000000000001E-2</v>
      </c>
      <c r="X215" s="4" t="s">
        <v>437</v>
      </c>
      <c r="Y215" s="4" t="s">
        <v>141</v>
      </c>
      <c r="Z215" s="153">
        <v>62000</v>
      </c>
      <c r="AA215" s="162">
        <v>1</v>
      </c>
      <c r="AB215" s="179">
        <v>99.26</v>
      </c>
      <c r="AD215" s="153">
        <v>61.540999999999997</v>
      </c>
      <c r="AG215" s="2" t="s">
        <v>36</v>
      </c>
      <c r="AH215" s="168">
        <v>2.3E-5</v>
      </c>
      <c r="AI215" s="168">
        <v>7.3435231058359404E-2</v>
      </c>
      <c r="AJ215" s="168">
        <v>1.3235847132763E-3</v>
      </c>
    </row>
    <row r="216" spans="1:36">
      <c r="A216" s="2">
        <v>12904</v>
      </c>
      <c r="B216" s="2">
        <v>13680</v>
      </c>
      <c r="C216" s="2" t="s">
        <v>1945</v>
      </c>
      <c r="D216" s="2" t="s">
        <v>1946</v>
      </c>
      <c r="E216" s="4" t="s">
        <v>1362</v>
      </c>
      <c r="F216" s="2" t="s">
        <v>2461</v>
      </c>
      <c r="G216" s="2" t="s">
        <v>2462</v>
      </c>
      <c r="H216" s="2" t="s">
        <v>345</v>
      </c>
      <c r="I216" s="2" t="s">
        <v>195</v>
      </c>
      <c r="J216" s="2" t="s">
        <v>30</v>
      </c>
      <c r="K216" s="2" t="s">
        <v>30</v>
      </c>
      <c r="L216" s="2" t="s">
        <v>351</v>
      </c>
      <c r="M216" s="2" t="s">
        <v>31</v>
      </c>
      <c r="N216" s="2" t="s">
        <v>488</v>
      </c>
      <c r="O216" s="2" t="s">
        <v>141</v>
      </c>
      <c r="P216" s="2" t="s">
        <v>1532</v>
      </c>
      <c r="Q216" s="2" t="s">
        <v>439</v>
      </c>
      <c r="R216" s="2" t="s">
        <v>431</v>
      </c>
      <c r="S216" s="2" t="s">
        <v>34</v>
      </c>
      <c r="T216" s="153">
        <v>11.904</v>
      </c>
      <c r="U216" s="2" t="s">
        <v>2463</v>
      </c>
      <c r="V216" s="166">
        <v>3.6700000000000003E-2</v>
      </c>
      <c r="W216" s="168">
        <v>3.4259999999999999E-2</v>
      </c>
      <c r="X216" s="4" t="s">
        <v>437</v>
      </c>
      <c r="Y216" s="4" t="s">
        <v>141</v>
      </c>
      <c r="Z216" s="153">
        <v>39000</v>
      </c>
      <c r="AA216" s="162">
        <v>1</v>
      </c>
      <c r="AB216" s="179">
        <v>105.88</v>
      </c>
      <c r="AD216" s="153">
        <v>41.292999999999999</v>
      </c>
      <c r="AG216" s="2" t="s">
        <v>36</v>
      </c>
      <c r="AH216" s="168">
        <v>1.2E-5</v>
      </c>
      <c r="AI216" s="168">
        <v>4.9273912161918301E-2</v>
      </c>
      <c r="AJ216" s="168">
        <v>8.8810501391361997E-4</v>
      </c>
    </row>
    <row r="217" spans="1:36">
      <c r="A217" s="2">
        <v>12904</v>
      </c>
      <c r="B217" s="2">
        <v>13680</v>
      </c>
      <c r="C217" s="2" t="s">
        <v>2470</v>
      </c>
      <c r="D217" s="2" t="s">
        <v>2471</v>
      </c>
      <c r="E217" s="4" t="s">
        <v>1362</v>
      </c>
      <c r="F217" s="2" t="s">
        <v>2472</v>
      </c>
      <c r="G217" s="2" t="s">
        <v>2473</v>
      </c>
      <c r="H217" s="2" t="s">
        <v>345</v>
      </c>
      <c r="I217" s="2" t="s">
        <v>992</v>
      </c>
      <c r="J217" s="2" t="s">
        <v>30</v>
      </c>
      <c r="K217" s="2" t="s">
        <v>30</v>
      </c>
      <c r="L217" s="2" t="s">
        <v>351</v>
      </c>
      <c r="M217" s="2" t="s">
        <v>31</v>
      </c>
      <c r="N217" s="2" t="s">
        <v>464</v>
      </c>
      <c r="O217" s="2" t="s">
        <v>141</v>
      </c>
      <c r="P217" s="2" t="s">
        <v>1375</v>
      </c>
      <c r="Q217" s="2" t="s">
        <v>193</v>
      </c>
      <c r="R217" s="2" t="s">
        <v>431</v>
      </c>
      <c r="S217" s="2" t="s">
        <v>34</v>
      </c>
      <c r="T217" s="153">
        <v>6.3479999999999999</v>
      </c>
      <c r="U217" s="2" t="s">
        <v>2474</v>
      </c>
      <c r="V217" s="166">
        <v>5.8599999999999999E-2</v>
      </c>
      <c r="W217" s="168">
        <v>5.2040000000000003E-2</v>
      </c>
      <c r="X217" s="4" t="s">
        <v>437</v>
      </c>
      <c r="Y217" s="4" t="s">
        <v>141</v>
      </c>
      <c r="Z217" s="153">
        <v>45252</v>
      </c>
      <c r="AA217" s="162">
        <v>1</v>
      </c>
      <c r="AB217" s="179">
        <v>106.56</v>
      </c>
      <c r="AD217" s="153">
        <v>48.220999999999997</v>
      </c>
      <c r="AG217" s="2" t="s">
        <v>36</v>
      </c>
      <c r="AH217" s="168">
        <v>2.2699999999999999E-4</v>
      </c>
      <c r="AI217" s="168">
        <v>5.7540084535706602E-2</v>
      </c>
      <c r="AJ217" s="168">
        <v>1.0370931662428201E-3</v>
      </c>
    </row>
    <row r="218" spans="1:36">
      <c r="A218" s="2">
        <v>12904</v>
      </c>
      <c r="B218" s="2">
        <v>13680</v>
      </c>
      <c r="C218" s="2" t="s">
        <v>2475</v>
      </c>
      <c r="D218" s="2" t="s">
        <v>2476</v>
      </c>
      <c r="E218" s="4" t="s">
        <v>1362</v>
      </c>
      <c r="F218" s="2" t="s">
        <v>2477</v>
      </c>
      <c r="G218" s="2" t="s">
        <v>2478</v>
      </c>
      <c r="H218" s="2" t="s">
        <v>345</v>
      </c>
      <c r="I218" s="2" t="s">
        <v>992</v>
      </c>
      <c r="J218" s="2" t="s">
        <v>30</v>
      </c>
      <c r="K218" s="2" t="s">
        <v>30</v>
      </c>
      <c r="L218" s="2" t="s">
        <v>351</v>
      </c>
      <c r="M218" s="2" t="s">
        <v>179</v>
      </c>
      <c r="N218" s="2" t="s">
        <v>489</v>
      </c>
      <c r="O218" s="2" t="s">
        <v>141</v>
      </c>
      <c r="P218" s="2" t="s">
        <v>2163</v>
      </c>
      <c r="Q218" s="2" t="s">
        <v>439</v>
      </c>
      <c r="R218" s="2" t="s">
        <v>431</v>
      </c>
      <c r="S218" s="2" t="s">
        <v>34</v>
      </c>
      <c r="T218" s="153">
        <v>5.8659999999999997</v>
      </c>
      <c r="U218" s="2" t="s">
        <v>2303</v>
      </c>
      <c r="V218" s="166">
        <v>5.5899999999999998E-2</v>
      </c>
      <c r="W218" s="168">
        <v>5.8259999999999999E-2</v>
      </c>
      <c r="X218" s="4" t="s">
        <v>437</v>
      </c>
      <c r="Y218" s="4" t="s">
        <v>141</v>
      </c>
      <c r="Z218" s="153">
        <v>39000</v>
      </c>
      <c r="AA218" s="162">
        <v>1</v>
      </c>
      <c r="AB218" s="179">
        <v>99.28</v>
      </c>
      <c r="AD218" s="153">
        <v>38.719000000000001</v>
      </c>
      <c r="AG218" s="2" t="s">
        <v>36</v>
      </c>
      <c r="AH218" s="168">
        <v>1.74E-4</v>
      </c>
      <c r="AI218" s="168">
        <v>4.6202436715482097E-2</v>
      </c>
      <c r="AJ218" s="168">
        <v>8.3274523782909103E-4</v>
      </c>
    </row>
    <row r="219" spans="1:36">
      <c r="A219" s="2">
        <v>12904</v>
      </c>
      <c r="B219" s="2">
        <v>13680</v>
      </c>
      <c r="C219" s="2" t="s">
        <v>2496</v>
      </c>
      <c r="D219" s="2" t="s">
        <v>2497</v>
      </c>
      <c r="E219" s="4" t="s">
        <v>1362</v>
      </c>
      <c r="F219" s="2" t="s">
        <v>2498</v>
      </c>
      <c r="G219" s="2" t="s">
        <v>2499</v>
      </c>
      <c r="H219" s="2" t="s">
        <v>345</v>
      </c>
      <c r="I219" s="2" t="s">
        <v>992</v>
      </c>
      <c r="J219" s="2" t="s">
        <v>30</v>
      </c>
      <c r="K219" s="2" t="s">
        <v>30</v>
      </c>
      <c r="L219" s="2" t="s">
        <v>351</v>
      </c>
      <c r="M219" s="2" t="s">
        <v>31</v>
      </c>
      <c r="N219" s="2" t="s">
        <v>486</v>
      </c>
      <c r="O219" s="2" t="s">
        <v>141</v>
      </c>
      <c r="P219" s="2" t="s">
        <v>1367</v>
      </c>
      <c r="Q219" s="2" t="s">
        <v>439</v>
      </c>
      <c r="R219" s="2" t="s">
        <v>431</v>
      </c>
      <c r="S219" s="2" t="s">
        <v>34</v>
      </c>
      <c r="T219" s="153">
        <v>4.7789999999999999</v>
      </c>
      <c r="U219" s="2" t="s">
        <v>2269</v>
      </c>
      <c r="V219" s="166">
        <v>5.8500000000000003E-2</v>
      </c>
      <c r="W219" s="168">
        <v>5.2679999999999998E-2</v>
      </c>
      <c r="X219" s="4" t="s">
        <v>437</v>
      </c>
      <c r="Y219" s="4" t="s">
        <v>141</v>
      </c>
      <c r="Z219" s="153">
        <v>26000</v>
      </c>
      <c r="AA219" s="162">
        <v>1</v>
      </c>
      <c r="AB219" s="179">
        <v>106.89</v>
      </c>
      <c r="AD219" s="153">
        <v>27.791</v>
      </c>
      <c r="AG219" s="2" t="s">
        <v>36</v>
      </c>
      <c r="AH219" s="168">
        <v>1.6799999999999999E-4</v>
      </c>
      <c r="AI219" s="168">
        <v>3.3162627320157699E-2</v>
      </c>
      <c r="AJ219" s="168">
        <v>5.9771782481568298E-4</v>
      </c>
    </row>
    <row r="220" spans="1:36">
      <c r="A220" s="2">
        <v>424</v>
      </c>
      <c r="B220" s="2">
        <v>7228</v>
      </c>
      <c r="C220" s="2" t="s">
        <v>2165</v>
      </c>
      <c r="D220" s="2" t="s">
        <v>2166</v>
      </c>
      <c r="E220" s="4" t="s">
        <v>1362</v>
      </c>
      <c r="F220" s="2" t="s">
        <v>2167</v>
      </c>
      <c r="G220" s="2" t="s">
        <v>2168</v>
      </c>
      <c r="H220" s="2" t="s">
        <v>345</v>
      </c>
      <c r="I220" s="2" t="s">
        <v>195</v>
      </c>
      <c r="J220" s="2" t="s">
        <v>30</v>
      </c>
      <c r="K220" s="2" t="s">
        <v>30</v>
      </c>
      <c r="L220" s="2" t="s">
        <v>351</v>
      </c>
      <c r="M220" s="2" t="s">
        <v>41</v>
      </c>
      <c r="N220" s="2" t="s">
        <v>480</v>
      </c>
      <c r="O220" s="2" t="s">
        <v>141</v>
      </c>
      <c r="P220" s="2" t="s">
        <v>1375</v>
      </c>
      <c r="Q220" s="2" t="s">
        <v>193</v>
      </c>
      <c r="R220" s="2" t="s">
        <v>431</v>
      </c>
      <c r="S220" s="2" t="s">
        <v>34</v>
      </c>
      <c r="T220" s="153">
        <v>5.1289999999999996</v>
      </c>
      <c r="U220" s="2" t="s">
        <v>2169</v>
      </c>
      <c r="V220" s="166">
        <v>5.1499999999999997E-2</v>
      </c>
      <c r="W220" s="168">
        <v>4.5159999999999999E-2</v>
      </c>
      <c r="X220" s="4" t="s">
        <v>437</v>
      </c>
      <c r="Y220" s="4" t="s">
        <v>141</v>
      </c>
      <c r="Z220" s="153">
        <v>0.11</v>
      </c>
      <c r="AA220" s="162">
        <v>1</v>
      </c>
      <c r="AB220" s="179">
        <v>146.6</v>
      </c>
      <c r="AD220" s="153">
        <v>0</v>
      </c>
      <c r="AG220" s="2" t="s">
        <v>36</v>
      </c>
      <c r="AH220" s="168">
        <v>0</v>
      </c>
      <c r="AI220" s="168">
        <v>7.6010634604807902E-10</v>
      </c>
      <c r="AJ220" s="168">
        <v>6.5704275696453889E-11</v>
      </c>
    </row>
    <row r="221" spans="1:36">
      <c r="A221" s="2">
        <v>424</v>
      </c>
      <c r="B221" s="2">
        <v>7228</v>
      </c>
      <c r="C221" s="2" t="s">
        <v>2170</v>
      </c>
      <c r="D221" s="2" t="s">
        <v>2171</v>
      </c>
      <c r="E221" s="4" t="s">
        <v>1362</v>
      </c>
      <c r="F221" s="2" t="s">
        <v>2172</v>
      </c>
      <c r="G221" s="2" t="s">
        <v>2173</v>
      </c>
      <c r="H221" s="2" t="s">
        <v>345</v>
      </c>
      <c r="I221" s="2" t="s">
        <v>195</v>
      </c>
      <c r="J221" s="2" t="s">
        <v>30</v>
      </c>
      <c r="K221" s="2" t="s">
        <v>30</v>
      </c>
      <c r="L221" s="2" t="s">
        <v>351</v>
      </c>
      <c r="M221" s="2" t="s">
        <v>41</v>
      </c>
      <c r="N221" s="2" t="s">
        <v>464</v>
      </c>
      <c r="O221" s="2" t="s">
        <v>141</v>
      </c>
      <c r="P221" s="2" t="s">
        <v>2174</v>
      </c>
      <c r="Q221" s="2" t="s">
        <v>193</v>
      </c>
      <c r="R221" s="2" t="s">
        <v>431</v>
      </c>
      <c r="S221" s="2" t="s">
        <v>34</v>
      </c>
      <c r="T221" s="153">
        <v>2.7240000000000002</v>
      </c>
      <c r="U221" s="2" t="s">
        <v>2175</v>
      </c>
      <c r="V221" s="166">
        <v>2.75E-2</v>
      </c>
      <c r="W221" s="168">
        <v>3.075E-2</v>
      </c>
      <c r="X221" s="4" t="s">
        <v>437</v>
      </c>
      <c r="Y221" s="4" t="s">
        <v>141</v>
      </c>
      <c r="Z221" s="153">
        <v>631467.68000000005</v>
      </c>
      <c r="AA221" s="162">
        <v>1</v>
      </c>
      <c r="AB221" s="179">
        <v>114.05</v>
      </c>
      <c r="AD221" s="153">
        <v>720.18899999999996</v>
      </c>
      <c r="AG221" s="2" t="s">
        <v>36</v>
      </c>
      <c r="AH221" s="168">
        <v>8.4699999999999999E-4</v>
      </c>
      <c r="AI221" s="168">
        <v>3.3946430913594202E-3</v>
      </c>
      <c r="AJ221" s="168">
        <v>2.9343599974579601E-4</v>
      </c>
    </row>
    <row r="222" spans="1:36">
      <c r="A222" s="2">
        <v>424</v>
      </c>
      <c r="B222" s="2">
        <v>7228</v>
      </c>
      <c r="C222" s="2" t="s">
        <v>2170</v>
      </c>
      <c r="D222" s="2" t="s">
        <v>2171</v>
      </c>
      <c r="E222" s="4" t="s">
        <v>1362</v>
      </c>
      <c r="F222" s="2" t="s">
        <v>2176</v>
      </c>
      <c r="G222" s="2" t="s">
        <v>2177</v>
      </c>
      <c r="H222" s="2" t="s">
        <v>345</v>
      </c>
      <c r="I222" s="2" t="s">
        <v>992</v>
      </c>
      <c r="J222" s="2" t="s">
        <v>30</v>
      </c>
      <c r="K222" s="2" t="s">
        <v>30</v>
      </c>
      <c r="L222" s="2" t="s">
        <v>351</v>
      </c>
      <c r="M222" s="2" t="s">
        <v>41</v>
      </c>
      <c r="N222" s="2" t="s">
        <v>464</v>
      </c>
      <c r="O222" s="2" t="s">
        <v>141</v>
      </c>
      <c r="P222" s="2" t="s">
        <v>2174</v>
      </c>
      <c r="Q222" s="2" t="s">
        <v>193</v>
      </c>
      <c r="R222" s="2" t="s">
        <v>431</v>
      </c>
      <c r="S222" s="2" t="s">
        <v>34</v>
      </c>
      <c r="T222" s="153">
        <v>3.0310000000000001</v>
      </c>
      <c r="U222" s="2" t="s">
        <v>2178</v>
      </c>
      <c r="V222" s="166">
        <v>2.5000000000000001E-2</v>
      </c>
      <c r="W222" s="168">
        <v>5.5559999999999998E-2</v>
      </c>
      <c r="X222" s="4" t="s">
        <v>437</v>
      </c>
      <c r="Y222" s="4" t="s">
        <v>141</v>
      </c>
      <c r="Z222" s="153">
        <v>2476320</v>
      </c>
      <c r="AA222" s="162">
        <v>1</v>
      </c>
      <c r="AB222" s="179">
        <v>91.59</v>
      </c>
      <c r="AD222" s="153">
        <v>2268.0610000000001</v>
      </c>
      <c r="AG222" s="2" t="s">
        <v>36</v>
      </c>
      <c r="AH222" s="168">
        <v>3.4650000000000002E-3</v>
      </c>
      <c r="AI222" s="168">
        <v>1.0690611002456E-2</v>
      </c>
      <c r="AJ222" s="168">
        <v>9.24106023217546E-4</v>
      </c>
    </row>
    <row r="223" spans="1:36">
      <c r="A223" s="2">
        <v>424</v>
      </c>
      <c r="B223" s="2">
        <v>7228</v>
      </c>
      <c r="C223" s="2" t="s">
        <v>2179</v>
      </c>
      <c r="D223" s="2" t="s">
        <v>2180</v>
      </c>
      <c r="E223" s="4" t="s">
        <v>1362</v>
      </c>
      <c r="F223" s="2" t="s">
        <v>2181</v>
      </c>
      <c r="G223" s="2" t="s">
        <v>2182</v>
      </c>
      <c r="H223" s="2" t="s">
        <v>345</v>
      </c>
      <c r="I223" s="2" t="s">
        <v>992</v>
      </c>
      <c r="J223" s="2" t="s">
        <v>30</v>
      </c>
      <c r="K223" s="2" t="s">
        <v>30</v>
      </c>
      <c r="L223" s="2" t="s">
        <v>351</v>
      </c>
      <c r="M223" s="2" t="s">
        <v>41</v>
      </c>
      <c r="N223" s="2" t="s">
        <v>471</v>
      </c>
      <c r="O223" s="2" t="s">
        <v>141</v>
      </c>
      <c r="P223" s="2" t="s">
        <v>1367</v>
      </c>
      <c r="Q223" s="2" t="s">
        <v>439</v>
      </c>
      <c r="R223" s="2" t="s">
        <v>431</v>
      </c>
      <c r="S223" s="2" t="s">
        <v>34</v>
      </c>
      <c r="T223" s="153">
        <v>2.169</v>
      </c>
      <c r="U223" s="2" t="s">
        <v>2183</v>
      </c>
      <c r="V223" s="166">
        <v>2.5499999999999998E-2</v>
      </c>
      <c r="W223" s="168">
        <v>5.432E-2</v>
      </c>
      <c r="X223" s="4" t="s">
        <v>437</v>
      </c>
      <c r="Y223" s="4" t="s">
        <v>141</v>
      </c>
      <c r="Z223" s="153">
        <v>1998093.3</v>
      </c>
      <c r="AA223" s="162">
        <v>1</v>
      </c>
      <c r="AB223" s="179">
        <v>94.76</v>
      </c>
      <c r="AD223" s="153">
        <v>1893.393</v>
      </c>
      <c r="AG223" s="2" t="s">
        <v>36</v>
      </c>
      <c r="AH223" s="168">
        <v>3.058E-3</v>
      </c>
      <c r="AI223" s="168">
        <v>8.9245950347653404E-3</v>
      </c>
      <c r="AJ223" s="168">
        <v>7.7145001576705001E-4</v>
      </c>
    </row>
    <row r="224" spans="1:36">
      <c r="A224" s="2">
        <v>424</v>
      </c>
      <c r="B224" s="2">
        <v>7228</v>
      </c>
      <c r="C224" s="2" t="s">
        <v>2184</v>
      </c>
      <c r="D224" s="2" t="s">
        <v>2185</v>
      </c>
      <c r="E224" s="4" t="s">
        <v>1362</v>
      </c>
      <c r="F224" s="2" t="s">
        <v>2186</v>
      </c>
      <c r="G224" s="2" t="s">
        <v>2187</v>
      </c>
      <c r="H224" s="2" t="s">
        <v>345</v>
      </c>
      <c r="I224" s="2" t="s">
        <v>992</v>
      </c>
      <c r="J224" s="2" t="s">
        <v>30</v>
      </c>
      <c r="K224" s="2" t="s">
        <v>30</v>
      </c>
      <c r="L224" s="2" t="s">
        <v>351</v>
      </c>
      <c r="M224" s="2" t="s">
        <v>41</v>
      </c>
      <c r="N224" s="2" t="s">
        <v>469</v>
      </c>
      <c r="O224" s="2" t="s">
        <v>141</v>
      </c>
      <c r="P224" s="2" t="s">
        <v>2163</v>
      </c>
      <c r="Q224" s="2" t="s">
        <v>439</v>
      </c>
      <c r="R224" s="2" t="s">
        <v>431</v>
      </c>
      <c r="S224" s="2" t="s">
        <v>34</v>
      </c>
      <c r="T224" s="153">
        <v>3.55</v>
      </c>
      <c r="U224" s="2" t="s">
        <v>2188</v>
      </c>
      <c r="V224" s="166">
        <v>2.18E-2</v>
      </c>
      <c r="W224" s="168">
        <v>5.3659999999999999E-2</v>
      </c>
      <c r="X224" s="4" t="s">
        <v>437</v>
      </c>
      <c r="Y224" s="4" t="s">
        <v>141</v>
      </c>
      <c r="Z224" s="153">
        <v>5190607</v>
      </c>
      <c r="AA224" s="162">
        <v>1</v>
      </c>
      <c r="AB224" s="179">
        <v>90.26</v>
      </c>
      <c r="AD224" s="153">
        <v>4685.0420000000004</v>
      </c>
      <c r="AG224" s="2" t="s">
        <v>36</v>
      </c>
      <c r="AH224" s="168">
        <v>3.1572999999999997E-2</v>
      </c>
      <c r="AI224" s="168">
        <v>2.2083158025057899E-2</v>
      </c>
      <c r="AJ224" s="168">
        <v>1.9088880268801E-3</v>
      </c>
    </row>
    <row r="225" spans="1:36">
      <c r="A225" s="2">
        <v>424</v>
      </c>
      <c r="B225" s="2">
        <v>7228</v>
      </c>
      <c r="C225" s="2" t="s">
        <v>1793</v>
      </c>
      <c r="D225" s="2" t="s">
        <v>1794</v>
      </c>
      <c r="E225" s="4" t="s">
        <v>1362</v>
      </c>
      <c r="F225" s="2" t="s">
        <v>2525</v>
      </c>
      <c r="G225" s="2" t="s">
        <v>2526</v>
      </c>
      <c r="H225" s="2" t="s">
        <v>345</v>
      </c>
      <c r="I225" s="2" t="s">
        <v>992</v>
      </c>
      <c r="J225" s="2" t="s">
        <v>30</v>
      </c>
      <c r="K225" s="2" t="s">
        <v>30</v>
      </c>
      <c r="L225" s="2" t="s">
        <v>351</v>
      </c>
      <c r="M225" s="2" t="s">
        <v>41</v>
      </c>
      <c r="N225" s="2" t="s">
        <v>480</v>
      </c>
      <c r="O225" s="2" t="s">
        <v>141</v>
      </c>
      <c r="P225" s="2" t="s">
        <v>2193</v>
      </c>
      <c r="Q225" s="2" t="s">
        <v>193</v>
      </c>
      <c r="R225" s="2" t="s">
        <v>431</v>
      </c>
      <c r="S225" s="2" t="s">
        <v>34</v>
      </c>
      <c r="T225" s="153">
        <v>7.4489999999999998</v>
      </c>
      <c r="U225" s="2" t="s">
        <v>2527</v>
      </c>
      <c r="V225" s="166">
        <v>2.4E-2</v>
      </c>
      <c r="W225" s="168">
        <v>5.0520000000000002E-2</v>
      </c>
      <c r="X225" s="4" t="s">
        <v>437</v>
      </c>
      <c r="Y225" s="4" t="s">
        <v>141</v>
      </c>
      <c r="Z225" s="153">
        <v>641895.92000000004</v>
      </c>
      <c r="AA225" s="162">
        <v>1</v>
      </c>
      <c r="AB225" s="179">
        <v>82.99</v>
      </c>
      <c r="AD225" s="153">
        <v>532.70899999999995</v>
      </c>
      <c r="AG225" s="2" t="s">
        <v>36</v>
      </c>
      <c r="AH225" s="168">
        <v>8.9099999999999997E-4</v>
      </c>
      <c r="AI225" s="168">
        <v>2.5109501041057801E-3</v>
      </c>
      <c r="AJ225" s="168">
        <v>2.17048783710286E-4</v>
      </c>
    </row>
    <row r="226" spans="1:36">
      <c r="A226" s="2">
        <v>424</v>
      </c>
      <c r="B226" s="2">
        <v>7228</v>
      </c>
      <c r="C226" s="2" t="s">
        <v>2189</v>
      </c>
      <c r="D226" s="2" t="s">
        <v>2190</v>
      </c>
      <c r="E226" s="4" t="s">
        <v>1362</v>
      </c>
      <c r="F226" s="2" t="s">
        <v>2191</v>
      </c>
      <c r="G226" s="2" t="s">
        <v>2192</v>
      </c>
      <c r="H226" s="2" t="s">
        <v>345</v>
      </c>
      <c r="I226" s="2" t="s">
        <v>195</v>
      </c>
      <c r="J226" s="2" t="s">
        <v>30</v>
      </c>
      <c r="K226" s="2" t="s">
        <v>30</v>
      </c>
      <c r="L226" s="2" t="s">
        <v>351</v>
      </c>
      <c r="M226" s="2" t="s">
        <v>41</v>
      </c>
      <c r="N226" s="2" t="s">
        <v>488</v>
      </c>
      <c r="O226" s="2" t="s">
        <v>141</v>
      </c>
      <c r="P226" s="2" t="s">
        <v>2193</v>
      </c>
      <c r="Q226" s="2" t="s">
        <v>193</v>
      </c>
      <c r="R226" s="2" t="s">
        <v>431</v>
      </c>
      <c r="S226" s="2" t="s">
        <v>34</v>
      </c>
      <c r="T226" s="153">
        <v>2.2669999999999999</v>
      </c>
      <c r="U226" s="2" t="s">
        <v>59</v>
      </c>
      <c r="V226" s="166">
        <v>2.3400000000000001E-2</v>
      </c>
      <c r="W226" s="168">
        <v>2.7969999999999998E-2</v>
      </c>
      <c r="X226" s="4" t="s">
        <v>437</v>
      </c>
      <c r="Y226" s="4" t="s">
        <v>141</v>
      </c>
      <c r="Z226" s="153">
        <v>408000.09</v>
      </c>
      <c r="AA226" s="162">
        <v>1</v>
      </c>
      <c r="AB226" s="179">
        <v>114.39</v>
      </c>
      <c r="AD226" s="153">
        <v>466.71100000000001</v>
      </c>
      <c r="AG226" s="2" t="s">
        <v>36</v>
      </c>
      <c r="AH226" s="168">
        <v>2.5000000000000001E-4</v>
      </c>
      <c r="AI226" s="168">
        <v>2.19986495811375E-3</v>
      </c>
      <c r="AJ226" s="168">
        <v>1.90158304103582E-4</v>
      </c>
    </row>
    <row r="227" spans="1:36">
      <c r="A227" s="2">
        <v>424</v>
      </c>
      <c r="B227" s="2">
        <v>7228</v>
      </c>
      <c r="C227" s="2" t="s">
        <v>2194</v>
      </c>
      <c r="D227" s="2" t="s">
        <v>2195</v>
      </c>
      <c r="E227" s="4" t="s">
        <v>1362</v>
      </c>
      <c r="F227" s="2" t="s">
        <v>2528</v>
      </c>
      <c r="G227" s="2" t="s">
        <v>2529</v>
      </c>
      <c r="H227" s="2" t="s">
        <v>345</v>
      </c>
      <c r="I227" s="2" t="s">
        <v>992</v>
      </c>
      <c r="J227" s="2" t="s">
        <v>30</v>
      </c>
      <c r="K227" s="2" t="s">
        <v>30</v>
      </c>
      <c r="L227" s="2" t="s">
        <v>351</v>
      </c>
      <c r="M227" s="2" t="s">
        <v>41</v>
      </c>
      <c r="N227" s="2" t="s">
        <v>488</v>
      </c>
      <c r="O227" s="2" t="s">
        <v>141</v>
      </c>
      <c r="P227" s="2" t="s">
        <v>1375</v>
      </c>
      <c r="Q227" s="2" t="s">
        <v>193</v>
      </c>
      <c r="R227" s="2" t="s">
        <v>431</v>
      </c>
      <c r="S227" s="2" t="s">
        <v>34</v>
      </c>
      <c r="T227" s="153">
        <v>1.3919999999999999</v>
      </c>
      <c r="U227" s="2" t="s">
        <v>2530</v>
      </c>
      <c r="V227" s="166">
        <v>3.85E-2</v>
      </c>
      <c r="W227" s="168">
        <v>5.0290000000000001E-2</v>
      </c>
      <c r="X227" s="4" t="s">
        <v>437</v>
      </c>
      <c r="Y227" s="4" t="s">
        <v>141</v>
      </c>
      <c r="Z227" s="153">
        <v>0.08</v>
      </c>
      <c r="AA227" s="162">
        <v>1</v>
      </c>
      <c r="AB227" s="179">
        <v>98.76</v>
      </c>
      <c r="AD227" s="153">
        <v>0</v>
      </c>
      <c r="AG227" s="2" t="s">
        <v>36</v>
      </c>
      <c r="AH227" s="168">
        <v>0</v>
      </c>
      <c r="AI227" s="168">
        <v>3.7240780223593401E-10</v>
      </c>
      <c r="AJ227" s="168">
        <v>3.2191265126041395E-11</v>
      </c>
    </row>
    <row r="228" spans="1:36">
      <c r="A228" s="2">
        <v>424</v>
      </c>
      <c r="B228" s="2">
        <v>7228</v>
      </c>
      <c r="C228" s="2" t="s">
        <v>2194</v>
      </c>
      <c r="D228" s="2" t="s">
        <v>2195</v>
      </c>
      <c r="E228" s="4" t="s">
        <v>1362</v>
      </c>
      <c r="F228" s="2" t="s">
        <v>2196</v>
      </c>
      <c r="G228" s="2" t="s">
        <v>2197</v>
      </c>
      <c r="H228" s="2" t="s">
        <v>345</v>
      </c>
      <c r="I228" s="2" t="s">
        <v>992</v>
      </c>
      <c r="J228" s="2" t="s">
        <v>30</v>
      </c>
      <c r="K228" s="2" t="s">
        <v>30</v>
      </c>
      <c r="L228" s="2" t="s">
        <v>351</v>
      </c>
      <c r="M228" s="2" t="s">
        <v>41</v>
      </c>
      <c r="N228" s="2" t="s">
        <v>488</v>
      </c>
      <c r="O228" s="2" t="s">
        <v>141</v>
      </c>
      <c r="P228" s="2" t="s">
        <v>1375</v>
      </c>
      <c r="Q228" s="2" t="s">
        <v>193</v>
      </c>
      <c r="R228" s="2" t="s">
        <v>431</v>
      </c>
      <c r="S228" s="2" t="s">
        <v>34</v>
      </c>
      <c r="T228" s="153">
        <v>3.9510000000000001</v>
      </c>
      <c r="U228" s="2" t="s">
        <v>2198</v>
      </c>
      <c r="V228" s="166">
        <v>2.41E-2</v>
      </c>
      <c r="W228" s="168">
        <v>5.2909999999999999E-2</v>
      </c>
      <c r="X228" s="4" t="s">
        <v>437</v>
      </c>
      <c r="Y228" s="4" t="s">
        <v>141</v>
      </c>
      <c r="Z228" s="153">
        <v>1733333.33</v>
      </c>
      <c r="AA228" s="162">
        <v>1</v>
      </c>
      <c r="AB228" s="179">
        <v>89.75</v>
      </c>
      <c r="AD228" s="153">
        <v>1555.6669999999999</v>
      </c>
      <c r="AG228" s="2" t="s">
        <v>36</v>
      </c>
      <c r="AH228" s="168">
        <v>8.43E-4</v>
      </c>
      <c r="AI228" s="168">
        <v>7.3327055896986902E-3</v>
      </c>
      <c r="AJ228" s="168">
        <v>6.3384566142803405E-4</v>
      </c>
    </row>
    <row r="229" spans="1:36">
      <c r="A229" s="2">
        <v>424</v>
      </c>
      <c r="B229" s="2">
        <v>7228</v>
      </c>
      <c r="C229" s="2" t="s">
        <v>2194</v>
      </c>
      <c r="D229" s="2" t="s">
        <v>2195</v>
      </c>
      <c r="E229" s="4" t="s">
        <v>1362</v>
      </c>
      <c r="F229" s="2" t="s">
        <v>2199</v>
      </c>
      <c r="G229" s="2" t="s">
        <v>2200</v>
      </c>
      <c r="H229" s="2" t="s">
        <v>345</v>
      </c>
      <c r="I229" s="2" t="s">
        <v>992</v>
      </c>
      <c r="J229" s="2" t="s">
        <v>30</v>
      </c>
      <c r="K229" s="2" t="s">
        <v>30</v>
      </c>
      <c r="L229" s="2" t="s">
        <v>351</v>
      </c>
      <c r="M229" s="2" t="s">
        <v>41</v>
      </c>
      <c r="N229" s="2" t="s">
        <v>488</v>
      </c>
      <c r="O229" s="2" t="s">
        <v>141</v>
      </c>
      <c r="P229" s="2" t="s">
        <v>1375</v>
      </c>
      <c r="Q229" s="2" t="s">
        <v>193</v>
      </c>
      <c r="R229" s="2" t="s">
        <v>431</v>
      </c>
      <c r="S229" s="2" t="s">
        <v>34</v>
      </c>
      <c r="T229" s="153">
        <v>6.1609999999999996</v>
      </c>
      <c r="U229" s="2" t="s">
        <v>2201</v>
      </c>
      <c r="V229" s="166">
        <v>4.9399999999999999E-2</v>
      </c>
      <c r="W229" s="168">
        <v>5.5919999999999997E-2</v>
      </c>
      <c r="X229" s="4" t="s">
        <v>437</v>
      </c>
      <c r="Y229" s="4" t="s">
        <v>141</v>
      </c>
      <c r="Z229" s="153">
        <v>2000466</v>
      </c>
      <c r="AA229" s="162">
        <v>1</v>
      </c>
      <c r="AB229" s="179">
        <v>96.63</v>
      </c>
      <c r="AD229" s="153">
        <v>1933.05</v>
      </c>
      <c r="AG229" s="2" t="s">
        <v>36</v>
      </c>
      <c r="AH229" s="168">
        <v>1.469E-3</v>
      </c>
      <c r="AI229" s="168">
        <v>9.1115205076751603E-3</v>
      </c>
      <c r="AJ229" s="168">
        <v>7.8760802164427001E-4</v>
      </c>
    </row>
    <row r="230" spans="1:36">
      <c r="A230" s="2">
        <v>424</v>
      </c>
      <c r="B230" s="2">
        <v>7228</v>
      </c>
      <c r="C230" s="2" t="s">
        <v>1813</v>
      </c>
      <c r="D230" s="2" t="s">
        <v>1814</v>
      </c>
      <c r="E230" s="4" t="s">
        <v>1362</v>
      </c>
      <c r="F230" s="2" t="s">
        <v>2202</v>
      </c>
      <c r="G230" s="2" t="s">
        <v>2203</v>
      </c>
      <c r="H230" s="2" t="s">
        <v>345</v>
      </c>
      <c r="I230" s="2" t="s">
        <v>992</v>
      </c>
      <c r="J230" s="2" t="s">
        <v>30</v>
      </c>
      <c r="K230" s="2" t="s">
        <v>30</v>
      </c>
      <c r="L230" s="2" t="s">
        <v>351</v>
      </c>
      <c r="M230" s="2" t="s">
        <v>41</v>
      </c>
      <c r="N230" s="2" t="s">
        <v>475</v>
      </c>
      <c r="O230" s="2" t="s">
        <v>141</v>
      </c>
      <c r="P230" s="2" t="s">
        <v>1367</v>
      </c>
      <c r="Q230" s="2" t="s">
        <v>193</v>
      </c>
      <c r="R230" s="2" t="s">
        <v>431</v>
      </c>
      <c r="S230" s="2" t="s">
        <v>34</v>
      </c>
      <c r="T230" s="153">
        <v>2.996</v>
      </c>
      <c r="U230" s="2" t="s">
        <v>2204</v>
      </c>
      <c r="V230" s="166">
        <v>0.04</v>
      </c>
      <c r="W230" s="168">
        <v>5.2400000000000002E-2</v>
      </c>
      <c r="X230" s="4" t="s">
        <v>437</v>
      </c>
      <c r="Y230" s="4" t="s">
        <v>141</v>
      </c>
      <c r="Z230" s="153">
        <v>1575000.59</v>
      </c>
      <c r="AA230" s="162">
        <v>1</v>
      </c>
      <c r="AB230" s="179">
        <v>97.45</v>
      </c>
      <c r="AD230" s="153">
        <v>1534.838</v>
      </c>
      <c r="AG230" s="2" t="s">
        <v>36</v>
      </c>
      <c r="AH230" s="168">
        <v>2.712E-3</v>
      </c>
      <c r="AI230" s="168">
        <v>7.23452908923176E-3</v>
      </c>
      <c r="AJ230" s="168">
        <v>6.2535919649173903E-4</v>
      </c>
    </row>
    <row r="231" spans="1:36">
      <c r="A231" s="2">
        <v>424</v>
      </c>
      <c r="B231" s="2">
        <v>7228</v>
      </c>
      <c r="C231" s="2" t="s">
        <v>1813</v>
      </c>
      <c r="D231" s="2" t="s">
        <v>1814</v>
      </c>
      <c r="E231" s="4" t="s">
        <v>1362</v>
      </c>
      <c r="F231" s="2" t="s">
        <v>2205</v>
      </c>
      <c r="G231" s="2" t="s">
        <v>2206</v>
      </c>
      <c r="H231" s="2" t="s">
        <v>345</v>
      </c>
      <c r="I231" s="2" t="s">
        <v>992</v>
      </c>
      <c r="J231" s="2" t="s">
        <v>30</v>
      </c>
      <c r="K231" s="2" t="s">
        <v>30</v>
      </c>
      <c r="L231" s="2" t="s">
        <v>351</v>
      </c>
      <c r="M231" s="2" t="s">
        <v>41</v>
      </c>
      <c r="N231" s="2" t="s">
        <v>475</v>
      </c>
      <c r="O231" s="2" t="s">
        <v>141</v>
      </c>
      <c r="P231" s="2" t="s">
        <v>1367</v>
      </c>
      <c r="Q231" s="2" t="s">
        <v>193</v>
      </c>
      <c r="R231" s="2" t="s">
        <v>431</v>
      </c>
      <c r="S231" s="2" t="s">
        <v>34</v>
      </c>
      <c r="T231" s="153">
        <v>4.9290000000000003</v>
      </c>
      <c r="U231" s="2" t="s">
        <v>2207</v>
      </c>
      <c r="V231" s="166">
        <v>2.07E-2</v>
      </c>
      <c r="W231" s="168">
        <v>5.3780000000000001E-2</v>
      </c>
      <c r="X231" s="4" t="s">
        <v>437</v>
      </c>
      <c r="Y231" s="4" t="s">
        <v>141</v>
      </c>
      <c r="Z231" s="153">
        <v>5384451.1500000004</v>
      </c>
      <c r="AA231" s="162">
        <v>1</v>
      </c>
      <c r="AB231" s="179">
        <v>85.61</v>
      </c>
      <c r="AD231" s="153">
        <v>4609.6289999999999</v>
      </c>
      <c r="AG231" s="2" t="s">
        <v>36</v>
      </c>
      <c r="AH231" s="168">
        <v>7.4149999999999997E-3</v>
      </c>
      <c r="AI231" s="168">
        <v>2.1727694246677799E-2</v>
      </c>
      <c r="AJ231" s="168">
        <v>1.87816141840457E-3</v>
      </c>
    </row>
    <row r="232" spans="1:36">
      <c r="A232" s="2">
        <v>424</v>
      </c>
      <c r="B232" s="2">
        <v>7228</v>
      </c>
      <c r="C232" s="2" t="s">
        <v>2208</v>
      </c>
      <c r="D232" s="2" t="s">
        <v>2209</v>
      </c>
      <c r="E232" s="4" t="s">
        <v>1362</v>
      </c>
      <c r="F232" s="2" t="s">
        <v>2210</v>
      </c>
      <c r="G232" s="2" t="s">
        <v>2211</v>
      </c>
      <c r="H232" s="2" t="s">
        <v>345</v>
      </c>
      <c r="I232" s="2" t="s">
        <v>992</v>
      </c>
      <c r="J232" s="2" t="s">
        <v>30</v>
      </c>
      <c r="K232" s="2" t="s">
        <v>30</v>
      </c>
      <c r="L232" s="2" t="s">
        <v>351</v>
      </c>
      <c r="M232" s="2" t="s">
        <v>41</v>
      </c>
      <c r="N232" s="2" t="s">
        <v>489</v>
      </c>
      <c r="O232" s="2" t="s">
        <v>141</v>
      </c>
      <c r="P232" s="2" t="s">
        <v>2174</v>
      </c>
      <c r="Q232" s="2" t="s">
        <v>439</v>
      </c>
      <c r="R232" s="2" t="s">
        <v>431</v>
      </c>
      <c r="S232" s="2" t="s">
        <v>34</v>
      </c>
      <c r="T232" s="153">
        <v>4.1399999999999997</v>
      </c>
      <c r="U232" s="2" t="s">
        <v>2212</v>
      </c>
      <c r="V232" s="166">
        <v>6.0699999999999997E-2</v>
      </c>
      <c r="W232" s="168">
        <v>5.9700000000000003E-2</v>
      </c>
      <c r="X232" s="4" t="s">
        <v>437</v>
      </c>
      <c r="Y232" s="4" t="s">
        <v>141</v>
      </c>
      <c r="Z232" s="153">
        <v>2383316</v>
      </c>
      <c r="AA232" s="162">
        <v>1</v>
      </c>
      <c r="AB232" s="179">
        <v>102.73</v>
      </c>
      <c r="AD232" s="153">
        <v>2448.3809999999999</v>
      </c>
      <c r="AG232" s="2" t="s">
        <v>36</v>
      </c>
      <c r="AH232" s="168">
        <v>5.7140000000000003E-3</v>
      </c>
      <c r="AI232" s="168">
        <v>1.15405529949226E-2</v>
      </c>
      <c r="AJ232" s="168">
        <v>9.9757577293002695E-4</v>
      </c>
    </row>
    <row r="233" spans="1:36">
      <c r="A233" s="2">
        <v>424</v>
      </c>
      <c r="B233" s="2">
        <v>7228</v>
      </c>
      <c r="C233" s="2" t="s">
        <v>1817</v>
      </c>
      <c r="D233" s="2" t="s">
        <v>1818</v>
      </c>
      <c r="E233" s="4" t="s">
        <v>1362</v>
      </c>
      <c r="F233" s="2" t="s">
        <v>2213</v>
      </c>
      <c r="G233" s="2" t="s">
        <v>2214</v>
      </c>
      <c r="H233" s="2" t="s">
        <v>345</v>
      </c>
      <c r="I233" s="2" t="s">
        <v>992</v>
      </c>
      <c r="J233" s="2" t="s">
        <v>30</v>
      </c>
      <c r="K233" s="2" t="s">
        <v>30</v>
      </c>
      <c r="L233" s="2" t="s">
        <v>351</v>
      </c>
      <c r="M233" s="2" t="s">
        <v>179</v>
      </c>
      <c r="N233" s="2" t="s">
        <v>465</v>
      </c>
      <c r="O233" s="2" t="s">
        <v>141</v>
      </c>
      <c r="P233" s="2" t="s">
        <v>2163</v>
      </c>
      <c r="Q233" s="2" t="s">
        <v>439</v>
      </c>
      <c r="R233" s="2" t="s">
        <v>431</v>
      </c>
      <c r="S233" s="2" t="s">
        <v>34</v>
      </c>
      <c r="T233" s="153">
        <v>5.859</v>
      </c>
      <c r="U233" s="2" t="s">
        <v>2215</v>
      </c>
      <c r="V233" s="166">
        <v>0.05</v>
      </c>
      <c r="W233" s="168">
        <v>5.74E-2</v>
      </c>
      <c r="X233" s="4" t="s">
        <v>437</v>
      </c>
      <c r="Y233" s="4" t="s">
        <v>141</v>
      </c>
      <c r="Z233" s="153">
        <v>2400000</v>
      </c>
      <c r="AA233" s="162">
        <v>1</v>
      </c>
      <c r="AB233" s="179">
        <v>96.72</v>
      </c>
      <c r="AD233" s="153">
        <v>2321.2800000000002</v>
      </c>
      <c r="AG233" s="2" t="s">
        <v>36</v>
      </c>
      <c r="AH233" s="168">
        <v>5.1200000000000004E-3</v>
      </c>
      <c r="AI233" s="168">
        <v>1.0941458879787201E-2</v>
      </c>
      <c r="AJ233" s="168">
        <v>9.4578953918308603E-4</v>
      </c>
    </row>
    <row r="234" spans="1:36">
      <c r="A234" s="2">
        <v>424</v>
      </c>
      <c r="B234" s="2">
        <v>7228</v>
      </c>
      <c r="C234" s="2" t="s">
        <v>1817</v>
      </c>
      <c r="D234" s="2" t="s">
        <v>1818</v>
      </c>
      <c r="E234" s="4" t="s">
        <v>1362</v>
      </c>
      <c r="F234" s="2" t="s">
        <v>2216</v>
      </c>
      <c r="G234" s="2" t="s">
        <v>2217</v>
      </c>
      <c r="H234" s="2" t="s">
        <v>345</v>
      </c>
      <c r="I234" s="2" t="s">
        <v>992</v>
      </c>
      <c r="J234" s="2" t="s">
        <v>30</v>
      </c>
      <c r="K234" s="2" t="s">
        <v>251</v>
      </c>
      <c r="L234" s="2" t="s">
        <v>351</v>
      </c>
      <c r="M234" s="2" t="s">
        <v>41</v>
      </c>
      <c r="N234" s="2" t="s">
        <v>465</v>
      </c>
      <c r="O234" s="2" t="s">
        <v>141</v>
      </c>
      <c r="P234" s="2" t="s">
        <v>2163</v>
      </c>
      <c r="Q234" s="2" t="s">
        <v>439</v>
      </c>
      <c r="R234" s="2" t="s">
        <v>431</v>
      </c>
      <c r="S234" s="2" t="s">
        <v>34</v>
      </c>
      <c r="T234" s="153">
        <v>3.2930000000000001</v>
      </c>
      <c r="U234" s="2" t="s">
        <v>2218</v>
      </c>
      <c r="V234" s="166">
        <v>1.4999999999999999E-2</v>
      </c>
      <c r="W234" s="168">
        <v>5.5910000000000001E-2</v>
      </c>
      <c r="X234" s="4" t="s">
        <v>437</v>
      </c>
      <c r="Y234" s="4" t="s">
        <v>141</v>
      </c>
      <c r="Z234" s="153">
        <v>2810088</v>
      </c>
      <c r="AA234" s="162">
        <v>1</v>
      </c>
      <c r="AB234" s="179">
        <v>87.84</v>
      </c>
      <c r="AD234" s="153">
        <v>2468.3809999999999</v>
      </c>
      <c r="AG234" s="2" t="s">
        <v>36</v>
      </c>
      <c r="AH234" s="168">
        <v>2.3879999999999999E-3</v>
      </c>
      <c r="AI234" s="168">
        <v>1.16348275455062E-2</v>
      </c>
      <c r="AJ234" s="168">
        <v>1.0057249498115299E-3</v>
      </c>
    </row>
    <row r="235" spans="1:36">
      <c r="A235" s="2">
        <v>424</v>
      </c>
      <c r="B235" s="2">
        <v>7228</v>
      </c>
      <c r="C235" s="2" t="s">
        <v>2219</v>
      </c>
      <c r="D235" s="2" t="s">
        <v>2220</v>
      </c>
      <c r="E235" s="4" t="s">
        <v>1362</v>
      </c>
      <c r="F235" s="2" t="s">
        <v>2221</v>
      </c>
      <c r="G235" s="2" t="s">
        <v>2222</v>
      </c>
      <c r="H235" s="2" t="s">
        <v>345</v>
      </c>
      <c r="I235" s="2" t="s">
        <v>992</v>
      </c>
      <c r="J235" s="2" t="s">
        <v>30</v>
      </c>
      <c r="K235" s="2" t="s">
        <v>30</v>
      </c>
      <c r="L235" s="2" t="s">
        <v>351</v>
      </c>
      <c r="M235" s="2" t="s">
        <v>41</v>
      </c>
      <c r="N235" s="2" t="s">
        <v>465</v>
      </c>
      <c r="O235" s="2" t="s">
        <v>141</v>
      </c>
      <c r="P235" s="2" t="s">
        <v>2163</v>
      </c>
      <c r="Q235" s="2" t="s">
        <v>193</v>
      </c>
      <c r="R235" s="2" t="s">
        <v>431</v>
      </c>
      <c r="S235" s="2" t="s">
        <v>34</v>
      </c>
      <c r="T235" s="153">
        <v>2.6560000000000001</v>
      </c>
      <c r="U235" s="2" t="s">
        <v>2223</v>
      </c>
      <c r="V235" s="166">
        <v>2.0500000000000001E-2</v>
      </c>
      <c r="W235" s="168">
        <v>5.4919999999999997E-2</v>
      </c>
      <c r="X235" s="4" t="s">
        <v>437</v>
      </c>
      <c r="Y235" s="4" t="s">
        <v>141</v>
      </c>
      <c r="Z235" s="153">
        <v>2420000</v>
      </c>
      <c r="AA235" s="162">
        <v>1</v>
      </c>
      <c r="AB235" s="179">
        <v>91.77</v>
      </c>
      <c r="AD235" s="153">
        <v>2220.8339999999998</v>
      </c>
      <c r="AG235" s="2" t="s">
        <v>36</v>
      </c>
      <c r="AH235" s="168">
        <v>2.5240000000000002E-3</v>
      </c>
      <c r="AI235" s="168">
        <v>1.0468002089292701E-2</v>
      </c>
      <c r="AJ235" s="168">
        <v>9.0486350869439704E-4</v>
      </c>
    </row>
    <row r="236" spans="1:36">
      <c r="A236" s="2">
        <v>424</v>
      </c>
      <c r="B236" s="2">
        <v>7228</v>
      </c>
      <c r="C236" s="2" t="s">
        <v>2224</v>
      </c>
      <c r="D236" s="2" t="s">
        <v>2225</v>
      </c>
      <c r="E236" s="4" t="s">
        <v>1362</v>
      </c>
      <c r="F236" s="2" t="s">
        <v>2531</v>
      </c>
      <c r="G236" s="2" t="s">
        <v>2532</v>
      </c>
      <c r="H236" s="2" t="s">
        <v>345</v>
      </c>
      <c r="I236" s="2" t="s">
        <v>992</v>
      </c>
      <c r="J236" s="2" t="s">
        <v>30</v>
      </c>
      <c r="K236" s="2" t="s">
        <v>30</v>
      </c>
      <c r="L236" s="2" t="s">
        <v>351</v>
      </c>
      <c r="M236" s="2" t="s">
        <v>41</v>
      </c>
      <c r="N236" s="2" t="s">
        <v>489</v>
      </c>
      <c r="O236" s="2" t="s">
        <v>141</v>
      </c>
      <c r="P236" s="2" t="s">
        <v>1367</v>
      </c>
      <c r="Q236" s="2" t="s">
        <v>193</v>
      </c>
      <c r="R236" s="2" t="s">
        <v>431</v>
      </c>
      <c r="S236" s="2" t="s">
        <v>34</v>
      </c>
      <c r="T236" s="153">
        <v>2.98</v>
      </c>
      <c r="U236" s="2" t="s">
        <v>2533</v>
      </c>
      <c r="V236" s="166">
        <v>3.2500000000000001E-2</v>
      </c>
      <c r="W236" s="168">
        <v>5.568E-2</v>
      </c>
      <c r="X236" s="4" t="s">
        <v>437</v>
      </c>
      <c r="Y236" s="4" t="s">
        <v>141</v>
      </c>
      <c r="Z236" s="153">
        <v>671673.1</v>
      </c>
      <c r="AA236" s="162">
        <v>1</v>
      </c>
      <c r="AB236" s="179">
        <v>93.66</v>
      </c>
      <c r="AD236" s="153">
        <v>629.08900000000006</v>
      </c>
      <c r="AG236" s="2" t="s">
        <v>36</v>
      </c>
      <c r="AH236" s="168">
        <v>2.7950000000000002E-3</v>
      </c>
      <c r="AI236" s="168">
        <v>2.9652397400554901E-3</v>
      </c>
      <c r="AJ236" s="168">
        <v>2.5631798813368099E-4</v>
      </c>
    </row>
    <row r="237" spans="1:36">
      <c r="A237" s="2">
        <v>424</v>
      </c>
      <c r="B237" s="2">
        <v>7228</v>
      </c>
      <c r="C237" s="2" t="s">
        <v>2224</v>
      </c>
      <c r="D237" s="2" t="s">
        <v>2225</v>
      </c>
      <c r="E237" s="4" t="s">
        <v>1362</v>
      </c>
      <c r="F237" s="2" t="s">
        <v>2229</v>
      </c>
      <c r="G237" s="2" t="s">
        <v>2230</v>
      </c>
      <c r="H237" s="2" t="s">
        <v>345</v>
      </c>
      <c r="I237" s="2" t="s">
        <v>195</v>
      </c>
      <c r="J237" s="2" t="s">
        <v>30</v>
      </c>
      <c r="K237" s="2" t="s">
        <v>30</v>
      </c>
      <c r="L237" s="2" t="s">
        <v>351</v>
      </c>
      <c r="M237" s="2" t="s">
        <v>41</v>
      </c>
      <c r="N237" s="2" t="s">
        <v>489</v>
      </c>
      <c r="O237" s="2" t="s">
        <v>141</v>
      </c>
      <c r="P237" s="2" t="s">
        <v>1367</v>
      </c>
      <c r="Q237" s="2" t="s">
        <v>193</v>
      </c>
      <c r="R237" s="2" t="s">
        <v>431</v>
      </c>
      <c r="S237" s="2" t="s">
        <v>34</v>
      </c>
      <c r="T237" s="153">
        <v>4.7030000000000003</v>
      </c>
      <c r="U237" s="2" t="s">
        <v>2231</v>
      </c>
      <c r="V237" s="166">
        <v>1.54E-2</v>
      </c>
      <c r="W237" s="168">
        <v>3.2759999999999997E-2</v>
      </c>
      <c r="X237" s="4" t="s">
        <v>437</v>
      </c>
      <c r="Y237" s="4" t="s">
        <v>141</v>
      </c>
      <c r="Z237" s="153">
        <v>2876000</v>
      </c>
      <c r="AA237" s="162">
        <v>1</v>
      </c>
      <c r="AB237" s="179">
        <v>103.7</v>
      </c>
      <c r="AD237" s="153">
        <v>2982.4119999999998</v>
      </c>
      <c r="AG237" s="2" t="s">
        <v>36</v>
      </c>
      <c r="AH237" s="168">
        <v>4.8219999999999999E-3</v>
      </c>
      <c r="AI237" s="168">
        <v>1.4057734638037601E-2</v>
      </c>
      <c r="AJ237" s="168">
        <v>1.2151632164728501E-3</v>
      </c>
    </row>
    <row r="238" spans="1:36">
      <c r="A238" s="2">
        <v>424</v>
      </c>
      <c r="B238" s="2">
        <v>7228</v>
      </c>
      <c r="C238" s="2" t="s">
        <v>2224</v>
      </c>
      <c r="D238" s="2" t="s">
        <v>2225</v>
      </c>
      <c r="E238" s="4" t="s">
        <v>1362</v>
      </c>
      <c r="F238" s="2" t="s">
        <v>2232</v>
      </c>
      <c r="G238" s="2" t="s">
        <v>2233</v>
      </c>
      <c r="H238" s="2" t="s">
        <v>345</v>
      </c>
      <c r="I238" s="2" t="s">
        <v>195</v>
      </c>
      <c r="J238" s="2" t="s">
        <v>30</v>
      </c>
      <c r="K238" s="2" t="s">
        <v>30</v>
      </c>
      <c r="L238" s="2" t="s">
        <v>351</v>
      </c>
      <c r="M238" s="2" t="s">
        <v>31</v>
      </c>
      <c r="N238" s="2" t="s">
        <v>489</v>
      </c>
      <c r="O238" s="2" t="s">
        <v>141</v>
      </c>
      <c r="P238" s="2" t="s">
        <v>1367</v>
      </c>
      <c r="Q238" s="2" t="s">
        <v>193</v>
      </c>
      <c r="R238" s="2" t="s">
        <v>431</v>
      </c>
      <c r="S238" s="2" t="s">
        <v>34</v>
      </c>
      <c r="T238" s="153">
        <v>6.8319999999999999</v>
      </c>
      <c r="U238" s="2" t="s">
        <v>2234</v>
      </c>
      <c r="V238" s="166">
        <v>4.02E-2</v>
      </c>
      <c r="W238" s="168">
        <v>3.5560000000000001E-2</v>
      </c>
      <c r="X238" s="4" t="s">
        <v>437</v>
      </c>
      <c r="Y238" s="4" t="s">
        <v>141</v>
      </c>
      <c r="Z238" s="153">
        <v>2339000</v>
      </c>
      <c r="AA238" s="162">
        <v>1</v>
      </c>
      <c r="AB238" s="179">
        <v>104.52</v>
      </c>
      <c r="AD238" s="153">
        <v>2444.723</v>
      </c>
      <c r="AG238" s="2" t="s">
        <v>36</v>
      </c>
      <c r="AH238" s="168">
        <v>2.8999999999999998E-3</v>
      </c>
      <c r="AI238" s="168">
        <v>1.15233121332533E-2</v>
      </c>
      <c r="AJ238" s="168">
        <v>9.9608545735214407E-4</v>
      </c>
    </row>
    <row r="239" spans="1:36">
      <c r="A239" s="2">
        <v>424</v>
      </c>
      <c r="B239" s="2">
        <v>7228</v>
      </c>
      <c r="C239" s="2" t="s">
        <v>2534</v>
      </c>
      <c r="D239" s="2" t="s">
        <v>2535</v>
      </c>
      <c r="E239" s="4" t="s">
        <v>1362</v>
      </c>
      <c r="F239" s="2" t="s">
        <v>2536</v>
      </c>
      <c r="G239" s="2" t="s">
        <v>2537</v>
      </c>
      <c r="H239" s="2" t="s">
        <v>345</v>
      </c>
      <c r="I239" s="2" t="s">
        <v>195</v>
      </c>
      <c r="J239" s="2" t="s">
        <v>30</v>
      </c>
      <c r="K239" s="2" t="s">
        <v>30</v>
      </c>
      <c r="L239" s="2" t="s">
        <v>351</v>
      </c>
      <c r="M239" s="2" t="s">
        <v>41</v>
      </c>
      <c r="N239" s="2" t="s">
        <v>489</v>
      </c>
      <c r="O239" s="2" t="s">
        <v>141</v>
      </c>
      <c r="P239" s="2" t="s">
        <v>2538</v>
      </c>
      <c r="Q239" s="2" t="s">
        <v>193</v>
      </c>
      <c r="R239" s="2" t="s">
        <v>431</v>
      </c>
      <c r="S239" s="2" t="s">
        <v>34</v>
      </c>
      <c r="T239" s="153">
        <v>2.0790000000000002</v>
      </c>
      <c r="U239" s="2" t="s">
        <v>2539</v>
      </c>
      <c r="V239" s="166">
        <v>4.6002000000000001E-2</v>
      </c>
      <c r="W239" s="168">
        <v>0.19159999999999999</v>
      </c>
      <c r="X239" s="4" t="s">
        <v>437</v>
      </c>
      <c r="Y239" s="4" t="s">
        <v>141</v>
      </c>
      <c r="Z239" s="153">
        <v>106852.46</v>
      </c>
      <c r="AA239" s="162">
        <v>1</v>
      </c>
      <c r="AB239" s="179">
        <v>182.43</v>
      </c>
      <c r="AD239" s="153">
        <v>194.93100000000001</v>
      </c>
      <c r="AG239" s="2" t="s">
        <v>36</v>
      </c>
      <c r="AH239" s="168">
        <v>6.7869999999999996E-3</v>
      </c>
      <c r="AI239" s="168">
        <v>9.1881586659241503E-4</v>
      </c>
      <c r="AJ239" s="168">
        <v>7.9423269292170406E-5</v>
      </c>
    </row>
    <row r="240" spans="1:36">
      <c r="A240" s="2">
        <v>424</v>
      </c>
      <c r="B240" s="2">
        <v>7228</v>
      </c>
      <c r="C240" s="2" t="s">
        <v>2189</v>
      </c>
      <c r="D240" s="2" t="s">
        <v>2190</v>
      </c>
      <c r="E240" s="4" t="s">
        <v>1362</v>
      </c>
      <c r="F240" s="2" t="s">
        <v>2235</v>
      </c>
      <c r="G240" s="2" t="s">
        <v>2236</v>
      </c>
      <c r="H240" s="2" t="s">
        <v>345</v>
      </c>
      <c r="I240" s="2" t="s">
        <v>195</v>
      </c>
      <c r="J240" s="2" t="s">
        <v>30</v>
      </c>
      <c r="K240" s="2" t="s">
        <v>30</v>
      </c>
      <c r="L240" s="2" t="s">
        <v>351</v>
      </c>
      <c r="M240" s="2" t="s">
        <v>31</v>
      </c>
      <c r="N240" s="2" t="s">
        <v>488</v>
      </c>
      <c r="O240" s="2" t="s">
        <v>141</v>
      </c>
      <c r="P240" s="2" t="s">
        <v>2193</v>
      </c>
      <c r="Q240" s="2" t="s">
        <v>193</v>
      </c>
      <c r="R240" s="2" t="s">
        <v>431</v>
      </c>
      <c r="S240" s="2" t="s">
        <v>34</v>
      </c>
      <c r="T240" s="153">
        <v>7.2910000000000004</v>
      </c>
      <c r="U240" s="2" t="s">
        <v>2237</v>
      </c>
      <c r="V240" s="166">
        <v>3.5999999999999997E-2</v>
      </c>
      <c r="W240" s="168">
        <v>3.2489999999999998E-2</v>
      </c>
      <c r="X240" s="4" t="s">
        <v>437</v>
      </c>
      <c r="Y240" s="4" t="s">
        <v>141</v>
      </c>
      <c r="Z240" s="153">
        <v>2400000</v>
      </c>
      <c r="AA240" s="162">
        <v>1</v>
      </c>
      <c r="AB240" s="179">
        <v>104.88</v>
      </c>
      <c r="AD240" s="153">
        <v>2517.12</v>
      </c>
      <c r="AG240" s="2" t="s">
        <v>36</v>
      </c>
      <c r="AH240" s="168">
        <v>3.2850000000000002E-3</v>
      </c>
      <c r="AI240" s="168">
        <v>1.1864559628950401E-2</v>
      </c>
      <c r="AJ240" s="168">
        <v>1.0255831975757E-3</v>
      </c>
    </row>
    <row r="241" spans="1:36">
      <c r="A241" s="2">
        <v>424</v>
      </c>
      <c r="B241" s="2">
        <v>7228</v>
      </c>
      <c r="C241" s="2" t="s">
        <v>2238</v>
      </c>
      <c r="D241" s="2" t="s">
        <v>2239</v>
      </c>
      <c r="E241" s="4" t="s">
        <v>1362</v>
      </c>
      <c r="F241" s="2" t="s">
        <v>2240</v>
      </c>
      <c r="G241" s="2" t="s">
        <v>2241</v>
      </c>
      <c r="H241" s="2" t="s">
        <v>345</v>
      </c>
      <c r="I241" s="2" t="s">
        <v>195</v>
      </c>
      <c r="J241" s="2" t="s">
        <v>30</v>
      </c>
      <c r="K241" s="2" t="s">
        <v>30</v>
      </c>
      <c r="L241" s="2" t="s">
        <v>351</v>
      </c>
      <c r="M241" s="2" t="s">
        <v>41</v>
      </c>
      <c r="N241" s="2" t="s">
        <v>488</v>
      </c>
      <c r="O241" s="2" t="s">
        <v>141</v>
      </c>
      <c r="P241" s="2" t="s">
        <v>2163</v>
      </c>
      <c r="Q241" s="2" t="s">
        <v>193</v>
      </c>
      <c r="R241" s="2" t="s">
        <v>431</v>
      </c>
      <c r="S241" s="2" t="s">
        <v>34</v>
      </c>
      <c r="T241" s="153">
        <v>5.7060000000000004</v>
      </c>
      <c r="U241" s="2" t="s">
        <v>2242</v>
      </c>
      <c r="V241" s="166">
        <v>3.6799999999999999E-2</v>
      </c>
      <c r="W241" s="168">
        <v>3.5349999999999999E-2</v>
      </c>
      <c r="X241" s="4" t="s">
        <v>437</v>
      </c>
      <c r="Y241" s="4" t="s">
        <v>141</v>
      </c>
      <c r="Z241" s="153">
        <v>2928000</v>
      </c>
      <c r="AA241" s="162">
        <v>1</v>
      </c>
      <c r="AB241" s="179">
        <v>105.69</v>
      </c>
      <c r="AD241" s="153">
        <v>3094.6030000000001</v>
      </c>
      <c r="AG241" s="2" t="s">
        <v>36</v>
      </c>
      <c r="AH241" s="168">
        <v>6.6E-3</v>
      </c>
      <c r="AI241" s="168">
        <v>1.45865529630454E-2</v>
      </c>
      <c r="AJ241" s="168">
        <v>1.2608747477609299E-3</v>
      </c>
    </row>
    <row r="242" spans="1:36">
      <c r="A242" s="2">
        <v>424</v>
      </c>
      <c r="B242" s="2">
        <v>7228</v>
      </c>
      <c r="C242" s="2" t="s">
        <v>2238</v>
      </c>
      <c r="D242" s="2" t="s">
        <v>2239</v>
      </c>
      <c r="E242" s="4" t="s">
        <v>1362</v>
      </c>
      <c r="F242" s="2" t="s">
        <v>2243</v>
      </c>
      <c r="G242" s="2" t="s">
        <v>2244</v>
      </c>
      <c r="H242" s="2" t="s">
        <v>345</v>
      </c>
      <c r="I242" s="2" t="s">
        <v>195</v>
      </c>
      <c r="J242" s="2" t="s">
        <v>30</v>
      </c>
      <c r="K242" s="2" t="s">
        <v>30</v>
      </c>
      <c r="L242" s="2" t="s">
        <v>351</v>
      </c>
      <c r="M242" s="2" t="s">
        <v>41</v>
      </c>
      <c r="N242" s="2" t="s">
        <v>488</v>
      </c>
      <c r="O242" s="2" t="s">
        <v>141</v>
      </c>
      <c r="P242" s="2" t="s">
        <v>2163</v>
      </c>
      <c r="Q242" s="2" t="s">
        <v>193</v>
      </c>
      <c r="R242" s="2" t="s">
        <v>431</v>
      </c>
      <c r="S242" s="2" t="s">
        <v>34</v>
      </c>
      <c r="T242" s="153">
        <v>1.4610000000000001</v>
      </c>
      <c r="U242" s="2" t="s">
        <v>2245</v>
      </c>
      <c r="V242" s="166">
        <v>3.4599999999999999E-2</v>
      </c>
      <c r="W242" s="168">
        <v>3.0300000000000001E-2</v>
      </c>
      <c r="X242" s="4" t="s">
        <v>437</v>
      </c>
      <c r="Y242" s="4" t="s">
        <v>141</v>
      </c>
      <c r="Z242" s="153">
        <v>0.91</v>
      </c>
      <c r="AA242" s="162">
        <v>1</v>
      </c>
      <c r="AB242" s="179">
        <v>118.35</v>
      </c>
      <c r="AD242" s="153">
        <v>1E-3</v>
      </c>
      <c r="AG242" s="2" t="s">
        <v>36</v>
      </c>
      <c r="AH242" s="168">
        <v>0</v>
      </c>
      <c r="AI242" s="168">
        <v>5.0764177917561107E-9</v>
      </c>
      <c r="AJ242" s="168">
        <v>4.38810116339733E-10</v>
      </c>
    </row>
    <row r="243" spans="1:36">
      <c r="A243" s="2">
        <v>424</v>
      </c>
      <c r="B243" s="2">
        <v>7228</v>
      </c>
      <c r="C243" s="2" t="s">
        <v>1833</v>
      </c>
      <c r="D243" s="2" t="s">
        <v>1834</v>
      </c>
      <c r="E243" s="4" t="s">
        <v>1362</v>
      </c>
      <c r="F243" s="2" t="s">
        <v>2246</v>
      </c>
      <c r="G243" s="2" t="s">
        <v>2247</v>
      </c>
      <c r="H243" s="2" t="s">
        <v>345</v>
      </c>
      <c r="I243" s="2" t="s">
        <v>992</v>
      </c>
      <c r="J243" s="2" t="s">
        <v>30</v>
      </c>
      <c r="K243" s="2" t="s">
        <v>30</v>
      </c>
      <c r="L243" s="2" t="s">
        <v>351</v>
      </c>
      <c r="M243" s="2" t="s">
        <v>41</v>
      </c>
      <c r="N243" s="2" t="s">
        <v>464</v>
      </c>
      <c r="O243" s="2" t="s">
        <v>141</v>
      </c>
      <c r="P243" s="2" t="s">
        <v>1367</v>
      </c>
      <c r="Q243" s="2" t="s">
        <v>193</v>
      </c>
      <c r="R243" s="2" t="s">
        <v>431</v>
      </c>
      <c r="S243" s="2" t="s">
        <v>34</v>
      </c>
      <c r="T243" s="153">
        <v>2.2389999999999999</v>
      </c>
      <c r="U243" s="2" t="s">
        <v>2248</v>
      </c>
      <c r="V243" s="166">
        <v>2.7E-2</v>
      </c>
      <c r="W243" s="168">
        <v>5.4039999999999998E-2</v>
      </c>
      <c r="X243" s="4" t="s">
        <v>437</v>
      </c>
      <c r="Y243" s="4" t="s">
        <v>141</v>
      </c>
      <c r="Z243" s="153">
        <v>2210000</v>
      </c>
      <c r="AA243" s="162">
        <v>1</v>
      </c>
      <c r="AB243" s="179">
        <v>94.31</v>
      </c>
      <c r="AD243" s="153">
        <v>2084.2510000000002</v>
      </c>
      <c r="AG243" s="2" t="s">
        <v>36</v>
      </c>
      <c r="AH243" s="168">
        <v>3.8649999999999999E-3</v>
      </c>
      <c r="AI243" s="168">
        <v>9.8242119053519508E-3</v>
      </c>
      <c r="AJ243" s="168">
        <v>8.4921370658941895E-4</v>
      </c>
    </row>
    <row r="244" spans="1:36">
      <c r="A244" s="2">
        <v>424</v>
      </c>
      <c r="B244" s="2">
        <v>7228</v>
      </c>
      <c r="C244" s="2" t="s">
        <v>2249</v>
      </c>
      <c r="D244" s="2" t="s">
        <v>2250</v>
      </c>
      <c r="E244" s="4" t="s">
        <v>1362</v>
      </c>
      <c r="F244" s="2" t="s">
        <v>2251</v>
      </c>
      <c r="G244" s="2" t="s">
        <v>2252</v>
      </c>
      <c r="H244" s="2" t="s">
        <v>345</v>
      </c>
      <c r="I244" s="2" t="s">
        <v>992</v>
      </c>
      <c r="J244" s="2" t="s">
        <v>30</v>
      </c>
      <c r="K244" s="2" t="s">
        <v>30</v>
      </c>
      <c r="L244" s="2" t="s">
        <v>351</v>
      </c>
      <c r="M244" s="2" t="s">
        <v>31</v>
      </c>
      <c r="N244" s="2" t="s">
        <v>509</v>
      </c>
      <c r="O244" s="2" t="s">
        <v>141</v>
      </c>
      <c r="P244" s="2" t="s">
        <v>2174</v>
      </c>
      <c r="Q244" s="2" t="s">
        <v>439</v>
      </c>
      <c r="R244" s="2" t="s">
        <v>431</v>
      </c>
      <c r="S244" s="2" t="s">
        <v>34</v>
      </c>
      <c r="T244" s="153">
        <v>4.07</v>
      </c>
      <c r="U244" s="2" t="s">
        <v>2253</v>
      </c>
      <c r="V244" s="166">
        <v>5.5E-2</v>
      </c>
      <c r="W244" s="168">
        <v>5.1830000000000001E-2</v>
      </c>
      <c r="X244" s="4" t="s">
        <v>437</v>
      </c>
      <c r="Y244" s="4" t="s">
        <v>141</v>
      </c>
      <c r="Z244" s="153">
        <v>4857233.42</v>
      </c>
      <c r="AA244" s="162">
        <v>1</v>
      </c>
      <c r="AB244" s="179">
        <v>104.5</v>
      </c>
      <c r="AD244" s="153">
        <v>5075.8090000000002</v>
      </c>
      <c r="AG244" s="2" t="s">
        <v>36</v>
      </c>
      <c r="AH244" s="168">
        <v>4.8129999999999996E-3</v>
      </c>
      <c r="AI244" s="168">
        <v>2.3925056271759001E-2</v>
      </c>
      <c r="AJ244" s="168">
        <v>2.0681033667273099E-3</v>
      </c>
    </row>
    <row r="245" spans="1:36">
      <c r="A245" s="2">
        <v>424</v>
      </c>
      <c r="B245" s="2">
        <v>7228</v>
      </c>
      <c r="C245" s="2" t="s">
        <v>1841</v>
      </c>
      <c r="D245" s="2" t="s">
        <v>1842</v>
      </c>
      <c r="E245" s="4" t="s">
        <v>1362</v>
      </c>
      <c r="F245" s="2" t="s">
        <v>2254</v>
      </c>
      <c r="G245" s="2" t="s">
        <v>2255</v>
      </c>
      <c r="H245" s="2" t="s">
        <v>345</v>
      </c>
      <c r="I245" s="2" t="s">
        <v>195</v>
      </c>
      <c r="J245" s="2" t="s">
        <v>30</v>
      </c>
      <c r="K245" s="2" t="s">
        <v>30</v>
      </c>
      <c r="L245" s="2" t="s">
        <v>351</v>
      </c>
      <c r="M245" s="2" t="s">
        <v>41</v>
      </c>
      <c r="N245" s="2" t="s">
        <v>488</v>
      </c>
      <c r="O245" s="2" t="s">
        <v>141</v>
      </c>
      <c r="P245" s="2" t="s">
        <v>1375</v>
      </c>
      <c r="Q245" s="2" t="s">
        <v>439</v>
      </c>
      <c r="R245" s="2" t="s">
        <v>431</v>
      </c>
      <c r="S245" s="2" t="s">
        <v>34</v>
      </c>
      <c r="T245" s="153">
        <v>4.0019999999999998</v>
      </c>
      <c r="U245" s="2" t="s">
        <v>2256</v>
      </c>
      <c r="V245" s="166">
        <v>1.17E-2</v>
      </c>
      <c r="W245" s="168">
        <v>2.9520000000000001E-2</v>
      </c>
      <c r="X245" s="4" t="s">
        <v>437</v>
      </c>
      <c r="Y245" s="4" t="s">
        <v>141</v>
      </c>
      <c r="Z245" s="153">
        <v>2397394.14</v>
      </c>
      <c r="AA245" s="162">
        <v>1</v>
      </c>
      <c r="AB245" s="179">
        <v>107.32</v>
      </c>
      <c r="AD245" s="153">
        <v>2572.8829999999998</v>
      </c>
      <c r="AG245" s="2" t="s">
        <v>36</v>
      </c>
      <c r="AH245" s="168">
        <v>3.4819999999999999E-3</v>
      </c>
      <c r="AI245" s="168">
        <v>1.21274029094462E-2</v>
      </c>
      <c r="AJ245" s="168">
        <v>1.0483036069716301E-3</v>
      </c>
    </row>
    <row r="246" spans="1:36">
      <c r="A246" s="2">
        <v>424</v>
      </c>
      <c r="B246" s="2">
        <v>7228</v>
      </c>
      <c r="C246" s="2" t="s">
        <v>1841</v>
      </c>
      <c r="D246" s="2" t="s">
        <v>1842</v>
      </c>
      <c r="E246" s="4" t="s">
        <v>1362</v>
      </c>
      <c r="F246" s="2" t="s">
        <v>2257</v>
      </c>
      <c r="G246" s="2" t="s">
        <v>2258</v>
      </c>
      <c r="H246" s="2" t="s">
        <v>345</v>
      </c>
      <c r="I246" s="2" t="s">
        <v>195</v>
      </c>
      <c r="J246" s="2" t="s">
        <v>30</v>
      </c>
      <c r="K246" s="2" t="s">
        <v>30</v>
      </c>
      <c r="L246" s="2" t="s">
        <v>351</v>
      </c>
      <c r="M246" s="2" t="s">
        <v>41</v>
      </c>
      <c r="N246" s="2" t="s">
        <v>488</v>
      </c>
      <c r="O246" s="2" t="s">
        <v>141</v>
      </c>
      <c r="P246" s="2" t="s">
        <v>1375</v>
      </c>
      <c r="Q246" s="2" t="s">
        <v>439</v>
      </c>
      <c r="R246" s="2" t="s">
        <v>431</v>
      </c>
      <c r="S246" s="2" t="s">
        <v>34</v>
      </c>
      <c r="T246" s="153">
        <v>4.0090000000000003</v>
      </c>
      <c r="U246" s="2" t="s">
        <v>2231</v>
      </c>
      <c r="V246" s="166">
        <v>1.3299999999999999E-2</v>
      </c>
      <c r="W246" s="168">
        <v>3.049E-2</v>
      </c>
      <c r="X246" s="4" t="s">
        <v>437</v>
      </c>
      <c r="Y246" s="4" t="s">
        <v>141</v>
      </c>
      <c r="Z246" s="153">
        <v>1530000</v>
      </c>
      <c r="AA246" s="162">
        <v>1</v>
      </c>
      <c r="AB246" s="179">
        <v>107.88</v>
      </c>
      <c r="AD246" s="153">
        <v>1650.5640000000001</v>
      </c>
      <c r="AG246" s="2" t="s">
        <v>36</v>
      </c>
      <c r="AH246" s="168">
        <v>1.3600000000000001E-3</v>
      </c>
      <c r="AI246" s="168">
        <v>7.7800085015410003E-3</v>
      </c>
      <c r="AJ246" s="168">
        <v>6.7251092714028097E-4</v>
      </c>
    </row>
    <row r="247" spans="1:36">
      <c r="A247" s="2">
        <v>424</v>
      </c>
      <c r="B247" s="2">
        <v>7228</v>
      </c>
      <c r="C247" s="2" t="s">
        <v>1841</v>
      </c>
      <c r="D247" s="2" t="s">
        <v>1842</v>
      </c>
      <c r="E247" s="4" t="s">
        <v>1362</v>
      </c>
      <c r="F247" s="2" t="s">
        <v>2259</v>
      </c>
      <c r="G247" s="2" t="s">
        <v>2260</v>
      </c>
      <c r="H247" s="2" t="s">
        <v>345</v>
      </c>
      <c r="I247" s="2" t="s">
        <v>195</v>
      </c>
      <c r="J247" s="2" t="s">
        <v>30</v>
      </c>
      <c r="K247" s="2" t="s">
        <v>30</v>
      </c>
      <c r="L247" s="2" t="s">
        <v>351</v>
      </c>
      <c r="M247" s="2" t="s">
        <v>41</v>
      </c>
      <c r="N247" s="2" t="s">
        <v>488</v>
      </c>
      <c r="O247" s="2" t="s">
        <v>141</v>
      </c>
      <c r="P247" s="2" t="s">
        <v>1375</v>
      </c>
      <c r="Q247" s="2" t="s">
        <v>193</v>
      </c>
      <c r="R247" s="2" t="s">
        <v>431</v>
      </c>
      <c r="S247" s="2" t="s">
        <v>34</v>
      </c>
      <c r="T247" s="153">
        <v>4.8780000000000001</v>
      </c>
      <c r="U247" s="2" t="s">
        <v>2261</v>
      </c>
      <c r="V247" s="166">
        <v>1.8700000000000001E-2</v>
      </c>
      <c r="W247" s="168">
        <v>3.1629999999999998E-2</v>
      </c>
      <c r="X247" s="4" t="s">
        <v>437</v>
      </c>
      <c r="Y247" s="4" t="s">
        <v>141</v>
      </c>
      <c r="Z247" s="153">
        <v>3390000</v>
      </c>
      <c r="AA247" s="162">
        <v>1</v>
      </c>
      <c r="AB247" s="179">
        <v>105.08</v>
      </c>
      <c r="AD247" s="153">
        <v>3562.212</v>
      </c>
      <c r="AG247" s="2" t="s">
        <v>36</v>
      </c>
      <c r="AH247" s="168">
        <v>3.3119999999999998E-3</v>
      </c>
      <c r="AI247" s="168">
        <v>1.6790648314328499E-2</v>
      </c>
      <c r="AJ247" s="168">
        <v>1.4513987308521401E-3</v>
      </c>
    </row>
    <row r="248" spans="1:36">
      <c r="A248" s="2">
        <v>424</v>
      </c>
      <c r="B248" s="2">
        <v>7228</v>
      </c>
      <c r="C248" s="2" t="s">
        <v>1833</v>
      </c>
      <c r="D248" s="2" t="s">
        <v>1834</v>
      </c>
      <c r="E248" s="4" t="s">
        <v>1362</v>
      </c>
      <c r="F248" s="2" t="s">
        <v>2262</v>
      </c>
      <c r="G248" s="2" t="s">
        <v>2263</v>
      </c>
      <c r="H248" s="2" t="s">
        <v>345</v>
      </c>
      <c r="I248" s="2" t="s">
        <v>992</v>
      </c>
      <c r="J248" s="2" t="s">
        <v>30</v>
      </c>
      <c r="K248" s="2" t="s">
        <v>30</v>
      </c>
      <c r="L248" s="2" t="s">
        <v>351</v>
      </c>
      <c r="M248" s="2" t="s">
        <v>41</v>
      </c>
      <c r="N248" s="2" t="s">
        <v>464</v>
      </c>
      <c r="O248" s="2" t="s">
        <v>141</v>
      </c>
      <c r="P248" s="2" t="s">
        <v>1367</v>
      </c>
      <c r="Q248" s="2" t="s">
        <v>193</v>
      </c>
      <c r="R248" s="2" t="s">
        <v>431</v>
      </c>
      <c r="S248" s="2" t="s">
        <v>34</v>
      </c>
      <c r="T248" s="153">
        <v>4.2629999999999999</v>
      </c>
      <c r="U248" s="2" t="s">
        <v>2264</v>
      </c>
      <c r="V248" s="166">
        <v>5.7500000000000002E-2</v>
      </c>
      <c r="W248" s="168">
        <v>5.493E-2</v>
      </c>
      <c r="X248" s="4" t="s">
        <v>437</v>
      </c>
      <c r="Y248" s="4" t="s">
        <v>141</v>
      </c>
      <c r="Z248" s="153">
        <v>2229683</v>
      </c>
      <c r="AA248" s="162">
        <v>1</v>
      </c>
      <c r="AB248" s="179">
        <v>101.46</v>
      </c>
      <c r="AD248" s="153">
        <v>2262.2359999999999</v>
      </c>
      <c r="AG248" s="2" t="s">
        <v>36</v>
      </c>
      <c r="AH248" s="168">
        <v>4.2469999999999999E-3</v>
      </c>
      <c r="AI248" s="168">
        <v>1.06631540522508E-2</v>
      </c>
      <c r="AJ248" s="168">
        <v>9.2173261976493E-4</v>
      </c>
    </row>
    <row r="249" spans="1:36">
      <c r="A249" s="2">
        <v>424</v>
      </c>
      <c r="B249" s="2">
        <v>7228</v>
      </c>
      <c r="C249" s="2" t="s">
        <v>2265</v>
      </c>
      <c r="D249" s="2" t="s">
        <v>2266</v>
      </c>
      <c r="E249" s="4" t="s">
        <v>1362</v>
      </c>
      <c r="F249" s="2" t="s">
        <v>2273</v>
      </c>
      <c r="G249" s="2" t="s">
        <v>2274</v>
      </c>
      <c r="H249" s="2" t="s">
        <v>345</v>
      </c>
      <c r="I249" s="2" t="s">
        <v>195</v>
      </c>
      <c r="J249" s="2" t="s">
        <v>30</v>
      </c>
      <c r="K249" s="2" t="s">
        <v>30</v>
      </c>
      <c r="L249" s="2" t="s">
        <v>351</v>
      </c>
      <c r="M249" s="2" t="s">
        <v>41</v>
      </c>
      <c r="N249" s="2" t="s">
        <v>488</v>
      </c>
      <c r="O249" s="2" t="s">
        <v>141</v>
      </c>
      <c r="P249" s="2" t="s">
        <v>2193</v>
      </c>
      <c r="Q249" s="2" t="s">
        <v>193</v>
      </c>
      <c r="R249" s="2" t="s">
        <v>431</v>
      </c>
      <c r="S249" s="2" t="s">
        <v>34</v>
      </c>
      <c r="T249" s="153">
        <v>4.673</v>
      </c>
      <c r="U249" s="2" t="s">
        <v>2275</v>
      </c>
      <c r="V249" s="166">
        <v>5.8999999999999999E-3</v>
      </c>
      <c r="W249" s="168">
        <v>3.0779999999999998E-2</v>
      </c>
      <c r="X249" s="4" t="s">
        <v>437</v>
      </c>
      <c r="Y249" s="4" t="s">
        <v>141</v>
      </c>
      <c r="Z249" s="153">
        <v>2348171</v>
      </c>
      <c r="AA249" s="162">
        <v>1</v>
      </c>
      <c r="AB249" s="179">
        <v>100.11</v>
      </c>
      <c r="AD249" s="153">
        <v>2350.7539999999999</v>
      </c>
      <c r="AG249" s="2" t="s">
        <v>36</v>
      </c>
      <c r="AH249" s="168">
        <v>1.6770000000000001E-3</v>
      </c>
      <c r="AI249" s="168">
        <v>1.10803858635287E-2</v>
      </c>
      <c r="AJ249" s="168">
        <v>9.5779851251805105E-4</v>
      </c>
    </row>
    <row r="250" spans="1:36">
      <c r="A250" s="2">
        <v>424</v>
      </c>
      <c r="B250" s="2">
        <v>7228</v>
      </c>
      <c r="C250" s="2" t="s">
        <v>2265</v>
      </c>
      <c r="D250" s="2" t="s">
        <v>2266</v>
      </c>
      <c r="E250" s="4" t="s">
        <v>1362</v>
      </c>
      <c r="F250" s="2" t="s">
        <v>2276</v>
      </c>
      <c r="G250" s="2" t="s">
        <v>2277</v>
      </c>
      <c r="H250" s="2" t="s">
        <v>345</v>
      </c>
      <c r="I250" s="2" t="s">
        <v>195</v>
      </c>
      <c r="J250" s="2" t="s">
        <v>30</v>
      </c>
      <c r="K250" s="2" t="s">
        <v>30</v>
      </c>
      <c r="L250" s="2" t="s">
        <v>351</v>
      </c>
      <c r="M250" s="2" t="s">
        <v>31</v>
      </c>
      <c r="N250" s="2" t="s">
        <v>488</v>
      </c>
      <c r="O250" s="2" t="s">
        <v>141</v>
      </c>
      <c r="P250" s="2" t="s">
        <v>2193</v>
      </c>
      <c r="Q250" s="2" t="s">
        <v>193</v>
      </c>
      <c r="R250" s="2" t="s">
        <v>431</v>
      </c>
      <c r="S250" s="2" t="s">
        <v>34</v>
      </c>
      <c r="T250" s="153">
        <v>3.3180000000000001</v>
      </c>
      <c r="U250" s="2" t="s">
        <v>2278</v>
      </c>
      <c r="V250" s="166">
        <v>3.3399999999999999E-2</v>
      </c>
      <c r="W250" s="168">
        <v>3.0470000000000001E-2</v>
      </c>
      <c r="X250" s="4" t="s">
        <v>437</v>
      </c>
      <c r="Y250" s="4" t="s">
        <v>141</v>
      </c>
      <c r="Z250" s="153">
        <v>3817783</v>
      </c>
      <c r="AA250" s="162">
        <v>1</v>
      </c>
      <c r="AB250" s="179">
        <v>102.84</v>
      </c>
      <c r="AD250" s="153">
        <v>3926.2080000000001</v>
      </c>
      <c r="AG250" s="2" t="s">
        <v>36</v>
      </c>
      <c r="AH250" s="168">
        <v>3.5479999999999999E-3</v>
      </c>
      <c r="AI250" s="168">
        <v>1.8506360194596901E-2</v>
      </c>
      <c r="AJ250" s="168">
        <v>1.59970640777516E-3</v>
      </c>
    </row>
    <row r="251" spans="1:36">
      <c r="A251" s="2">
        <v>424</v>
      </c>
      <c r="B251" s="2">
        <v>7228</v>
      </c>
      <c r="C251" s="2" t="s">
        <v>2265</v>
      </c>
      <c r="D251" s="2" t="s">
        <v>2266</v>
      </c>
      <c r="E251" s="4" t="s">
        <v>1362</v>
      </c>
      <c r="F251" s="2" t="s">
        <v>2279</v>
      </c>
      <c r="G251" s="2" t="s">
        <v>2280</v>
      </c>
      <c r="H251" s="2" t="s">
        <v>345</v>
      </c>
      <c r="I251" s="2" t="s">
        <v>195</v>
      </c>
      <c r="J251" s="2" t="s">
        <v>30</v>
      </c>
      <c r="K251" s="2" t="s">
        <v>30</v>
      </c>
      <c r="L251" s="2" t="s">
        <v>351</v>
      </c>
      <c r="M251" s="2" t="s">
        <v>41</v>
      </c>
      <c r="N251" s="2" t="s">
        <v>488</v>
      </c>
      <c r="O251" s="2" t="s">
        <v>141</v>
      </c>
      <c r="P251" s="2" t="s">
        <v>2193</v>
      </c>
      <c r="Q251" s="2" t="s">
        <v>193</v>
      </c>
      <c r="R251" s="2" t="s">
        <v>431</v>
      </c>
      <c r="S251" s="2" t="s">
        <v>34</v>
      </c>
      <c r="T251" s="153">
        <v>0.98599999999999999</v>
      </c>
      <c r="U251" s="2" t="s">
        <v>2281</v>
      </c>
      <c r="V251" s="166">
        <v>4.7500000000000001E-2</v>
      </c>
      <c r="W251" s="168">
        <v>2.462E-2</v>
      </c>
      <c r="X251" s="4" t="s">
        <v>437</v>
      </c>
      <c r="Y251" s="4" t="s">
        <v>141</v>
      </c>
      <c r="Z251" s="153">
        <v>535672.98</v>
      </c>
      <c r="AA251" s="162">
        <v>1</v>
      </c>
      <c r="AB251" s="179">
        <v>143.4</v>
      </c>
      <c r="AD251" s="153">
        <v>768.15499999999997</v>
      </c>
      <c r="AG251" s="2" t="s">
        <v>36</v>
      </c>
      <c r="AH251" s="168">
        <v>1.121E-3</v>
      </c>
      <c r="AI251" s="168">
        <v>3.62073378877237E-3</v>
      </c>
      <c r="AJ251" s="168">
        <v>3.1297948282873301E-4</v>
      </c>
    </row>
    <row r="252" spans="1:36">
      <c r="A252" s="2">
        <v>424</v>
      </c>
      <c r="B252" s="2">
        <v>7228</v>
      </c>
      <c r="C252" s="2" t="s">
        <v>2540</v>
      </c>
      <c r="D252" s="2" t="s">
        <v>2541</v>
      </c>
      <c r="E252" s="4" t="s">
        <v>1362</v>
      </c>
      <c r="F252" s="2" t="s">
        <v>2542</v>
      </c>
      <c r="G252" s="2" t="s">
        <v>2543</v>
      </c>
      <c r="H252" s="2" t="s">
        <v>345</v>
      </c>
      <c r="I252" s="2" t="s">
        <v>195</v>
      </c>
      <c r="J252" s="2" t="s">
        <v>30</v>
      </c>
      <c r="K252" s="2" t="s">
        <v>30</v>
      </c>
      <c r="L252" s="2" t="s">
        <v>351</v>
      </c>
      <c r="M252" s="2" t="s">
        <v>41</v>
      </c>
      <c r="N252" s="2" t="s">
        <v>475</v>
      </c>
      <c r="O252" s="2" t="s">
        <v>141</v>
      </c>
      <c r="P252" s="2" t="s">
        <v>1367</v>
      </c>
      <c r="Q252" s="2" t="s">
        <v>193</v>
      </c>
      <c r="R252" s="2" t="s">
        <v>431</v>
      </c>
      <c r="S252" s="2" t="s">
        <v>34</v>
      </c>
      <c r="T252" s="153">
        <v>4.2450000000000001</v>
      </c>
      <c r="U252" s="2" t="s">
        <v>2360</v>
      </c>
      <c r="V252" s="166">
        <v>7.4999999999999997E-3</v>
      </c>
      <c r="W252" s="168">
        <v>3.288E-2</v>
      </c>
      <c r="X252" s="4" t="s">
        <v>437</v>
      </c>
      <c r="Y252" s="4" t="s">
        <v>141</v>
      </c>
      <c r="Z252" s="153">
        <v>0.9</v>
      </c>
      <c r="AA252" s="162">
        <v>1</v>
      </c>
      <c r="AB252" s="179">
        <v>100.84</v>
      </c>
      <c r="AD252" s="153">
        <v>1E-3</v>
      </c>
      <c r="AG252" s="2" t="s">
        <v>36</v>
      </c>
      <c r="AH252" s="168">
        <v>0</v>
      </c>
      <c r="AI252" s="168">
        <v>4.2778253467654402E-9</v>
      </c>
      <c r="AJ252" s="168">
        <v>3.6977906766137701E-10</v>
      </c>
    </row>
    <row r="253" spans="1:36">
      <c r="A253" s="2">
        <v>424</v>
      </c>
      <c r="B253" s="2">
        <v>7228</v>
      </c>
      <c r="C253" s="2" t="s">
        <v>2282</v>
      </c>
      <c r="D253" s="2" t="s">
        <v>2283</v>
      </c>
      <c r="E253" s="4" t="s">
        <v>1362</v>
      </c>
      <c r="F253" s="2" t="s">
        <v>2284</v>
      </c>
      <c r="G253" s="2" t="s">
        <v>2285</v>
      </c>
      <c r="H253" s="2" t="s">
        <v>345</v>
      </c>
      <c r="I253" s="2" t="s">
        <v>195</v>
      </c>
      <c r="J253" s="2" t="s">
        <v>30</v>
      </c>
      <c r="K253" s="2" t="s">
        <v>30</v>
      </c>
      <c r="L253" s="2" t="s">
        <v>351</v>
      </c>
      <c r="M253" s="2" t="s">
        <v>41</v>
      </c>
      <c r="N253" s="2" t="s">
        <v>472</v>
      </c>
      <c r="O253" s="2" t="s">
        <v>141</v>
      </c>
      <c r="P253" s="2" t="s">
        <v>192</v>
      </c>
      <c r="Q253" s="2" t="s">
        <v>193</v>
      </c>
      <c r="R253" s="2" t="s">
        <v>431</v>
      </c>
      <c r="S253" s="2" t="s">
        <v>34</v>
      </c>
      <c r="T253" s="153">
        <v>5.1459999999999999</v>
      </c>
      <c r="U253" s="2" t="s">
        <v>2286</v>
      </c>
      <c r="V253" s="166">
        <v>2.47E-2</v>
      </c>
      <c r="W253" s="168">
        <v>2.6089999999999999E-2</v>
      </c>
      <c r="X253" s="4" t="s">
        <v>437</v>
      </c>
      <c r="Y253" s="4" t="s">
        <v>141</v>
      </c>
      <c r="Z253" s="153">
        <v>5159894.74</v>
      </c>
      <c r="AA253" s="162">
        <v>1</v>
      </c>
      <c r="AB253" s="179">
        <v>101.3</v>
      </c>
      <c r="AD253" s="153">
        <v>5226.973</v>
      </c>
      <c r="AG253" s="2" t="s">
        <v>36</v>
      </c>
      <c r="AH253" s="168">
        <v>1.983E-3</v>
      </c>
      <c r="AI253" s="168">
        <v>2.4637576772868E-2</v>
      </c>
      <c r="AJ253" s="168">
        <v>2.12969427921954E-3</v>
      </c>
    </row>
    <row r="254" spans="1:36">
      <c r="A254" s="2">
        <v>424</v>
      </c>
      <c r="B254" s="2">
        <v>7228</v>
      </c>
      <c r="C254" s="2" t="s">
        <v>2287</v>
      </c>
      <c r="D254" s="2" t="s">
        <v>2288</v>
      </c>
      <c r="E254" s="4" t="s">
        <v>1362</v>
      </c>
      <c r="F254" s="2" t="s">
        <v>2289</v>
      </c>
      <c r="G254" s="2" t="s">
        <v>2290</v>
      </c>
      <c r="H254" s="2" t="s">
        <v>345</v>
      </c>
      <c r="I254" s="2" t="s">
        <v>195</v>
      </c>
      <c r="J254" s="2" t="s">
        <v>30</v>
      </c>
      <c r="K254" s="2" t="s">
        <v>30</v>
      </c>
      <c r="L254" s="2" t="s">
        <v>351</v>
      </c>
      <c r="M254" s="2" t="s">
        <v>41</v>
      </c>
      <c r="N254" s="2" t="s">
        <v>475</v>
      </c>
      <c r="O254" s="2" t="s">
        <v>141</v>
      </c>
      <c r="P254" s="2" t="s">
        <v>2291</v>
      </c>
      <c r="Q254" s="2" t="s">
        <v>193</v>
      </c>
      <c r="R254" s="2" t="s">
        <v>431</v>
      </c>
      <c r="S254" s="2" t="s">
        <v>34</v>
      </c>
      <c r="T254" s="153">
        <v>0.751</v>
      </c>
      <c r="U254" s="2" t="s">
        <v>2292</v>
      </c>
      <c r="V254" s="166">
        <v>4.9500000000000002E-2</v>
      </c>
      <c r="W254" s="168">
        <v>3.3649999999999999E-2</v>
      </c>
      <c r="X254" s="4" t="s">
        <v>437</v>
      </c>
      <c r="Y254" s="4" t="s">
        <v>364</v>
      </c>
      <c r="Z254" s="153">
        <v>0.4</v>
      </c>
      <c r="AA254" s="162">
        <v>1</v>
      </c>
      <c r="AB254" s="179">
        <v>142.91999999999999</v>
      </c>
      <c r="AD254" s="153">
        <v>1E-3</v>
      </c>
      <c r="AG254" s="2" t="s">
        <v>36</v>
      </c>
      <c r="AH254" s="168">
        <v>0</v>
      </c>
      <c r="AI254" s="168">
        <v>2.6946396868954904E-9</v>
      </c>
      <c r="AJ254" s="168">
        <v>2.3292707633727399E-10</v>
      </c>
    </row>
    <row r="255" spans="1:36">
      <c r="A255" s="2">
        <v>424</v>
      </c>
      <c r="B255" s="2">
        <v>7228</v>
      </c>
      <c r="C255" s="2" t="s">
        <v>2282</v>
      </c>
      <c r="D255" s="2" t="s">
        <v>2283</v>
      </c>
      <c r="E255" s="4" t="s">
        <v>1362</v>
      </c>
      <c r="F255" s="2" t="s">
        <v>2293</v>
      </c>
      <c r="G255" s="2" t="s">
        <v>2294</v>
      </c>
      <c r="H255" s="2" t="s">
        <v>345</v>
      </c>
      <c r="I255" s="2" t="s">
        <v>195</v>
      </c>
      <c r="J255" s="2" t="s">
        <v>30</v>
      </c>
      <c r="K255" s="2" t="s">
        <v>30</v>
      </c>
      <c r="L255" s="2" t="s">
        <v>351</v>
      </c>
      <c r="M255" s="2" t="s">
        <v>41</v>
      </c>
      <c r="N255" s="2" t="s">
        <v>472</v>
      </c>
      <c r="O255" s="2" t="s">
        <v>141</v>
      </c>
      <c r="P255" s="2" t="s">
        <v>1375</v>
      </c>
      <c r="Q255" s="2" t="s">
        <v>193</v>
      </c>
      <c r="R255" s="2" t="s">
        <v>431</v>
      </c>
      <c r="S255" s="2" t="s">
        <v>34</v>
      </c>
      <c r="T255" s="153">
        <v>3.488</v>
      </c>
      <c r="U255" s="2" t="s">
        <v>2295</v>
      </c>
      <c r="V255" s="166">
        <v>3.1699999999999999E-2</v>
      </c>
      <c r="W255" s="168">
        <v>3.0249999999999999E-2</v>
      </c>
      <c r="X255" s="4" t="s">
        <v>437</v>
      </c>
      <c r="Y255" s="4" t="s">
        <v>141</v>
      </c>
      <c r="Z255" s="153">
        <v>3000000</v>
      </c>
      <c r="AA255" s="162">
        <v>1</v>
      </c>
      <c r="AB255" s="179">
        <v>108.94</v>
      </c>
      <c r="AD255" s="153">
        <v>3268.2</v>
      </c>
      <c r="AG255" s="2" t="s">
        <v>36</v>
      </c>
      <c r="AH255" s="168">
        <v>3.552E-3</v>
      </c>
      <c r="AI255" s="168">
        <v>1.5404809377119799E-2</v>
      </c>
      <c r="AJ255" s="168">
        <v>1.33160556759984E-3</v>
      </c>
    </row>
    <row r="256" spans="1:36">
      <c r="A256" s="2">
        <v>424</v>
      </c>
      <c r="B256" s="2">
        <v>7228</v>
      </c>
      <c r="C256" s="2" t="s">
        <v>2296</v>
      </c>
      <c r="D256" s="2" t="s">
        <v>2297</v>
      </c>
      <c r="E256" s="4" t="s">
        <v>1362</v>
      </c>
      <c r="F256" s="2" t="s">
        <v>2301</v>
      </c>
      <c r="G256" s="2" t="s">
        <v>2302</v>
      </c>
      <c r="H256" s="2" t="s">
        <v>345</v>
      </c>
      <c r="I256" s="2" t="s">
        <v>195</v>
      </c>
      <c r="J256" s="2" t="s">
        <v>30</v>
      </c>
      <c r="K256" s="2" t="s">
        <v>30</v>
      </c>
      <c r="L256" s="2" t="s">
        <v>351</v>
      </c>
      <c r="M256" s="2" t="s">
        <v>41</v>
      </c>
      <c r="N256" s="2" t="s">
        <v>464</v>
      </c>
      <c r="O256" s="2" t="s">
        <v>141</v>
      </c>
      <c r="P256" s="2" t="s">
        <v>2174</v>
      </c>
      <c r="Q256" s="2" t="s">
        <v>193</v>
      </c>
      <c r="R256" s="2" t="s">
        <v>431</v>
      </c>
      <c r="S256" s="2" t="s">
        <v>34</v>
      </c>
      <c r="T256" s="153">
        <v>5.7770000000000001</v>
      </c>
      <c r="U256" s="2" t="s">
        <v>2303</v>
      </c>
      <c r="V256" s="166">
        <v>3.3000000000000002E-2</v>
      </c>
      <c r="W256" s="168">
        <v>3.7769999999999998E-2</v>
      </c>
      <c r="X256" s="4" t="s">
        <v>437</v>
      </c>
      <c r="Y256" s="4" t="s">
        <v>141</v>
      </c>
      <c r="Z256" s="153">
        <v>3728053.85</v>
      </c>
      <c r="AA256" s="162">
        <v>1</v>
      </c>
      <c r="AB256" s="179">
        <v>104.23</v>
      </c>
      <c r="AD256" s="153">
        <v>3885.7510000000002</v>
      </c>
      <c r="AG256" s="2" t="s">
        <v>36</v>
      </c>
      <c r="AH256" s="168">
        <v>3.143E-3</v>
      </c>
      <c r="AI256" s="168">
        <v>1.83156618838042E-2</v>
      </c>
      <c r="AJ256" s="168">
        <v>1.5832222744005099E-3</v>
      </c>
    </row>
    <row r="257" spans="1:36">
      <c r="A257" s="2">
        <v>424</v>
      </c>
      <c r="B257" s="2">
        <v>7228</v>
      </c>
      <c r="C257" s="2" t="s">
        <v>2304</v>
      </c>
      <c r="D257" s="2" t="s">
        <v>2305</v>
      </c>
      <c r="E257" s="4" t="s">
        <v>1362</v>
      </c>
      <c r="F257" s="2" t="s">
        <v>2306</v>
      </c>
      <c r="G257" s="2" t="s">
        <v>2307</v>
      </c>
      <c r="H257" s="2" t="s">
        <v>345</v>
      </c>
      <c r="I257" s="2" t="s">
        <v>195</v>
      </c>
      <c r="J257" s="2" t="s">
        <v>30</v>
      </c>
      <c r="K257" s="2" t="s">
        <v>30</v>
      </c>
      <c r="L257" s="2" t="s">
        <v>351</v>
      </c>
      <c r="M257" s="2" t="s">
        <v>41</v>
      </c>
      <c r="N257" s="2" t="s">
        <v>488</v>
      </c>
      <c r="O257" s="2" t="s">
        <v>141</v>
      </c>
      <c r="P257" s="2" t="s">
        <v>2174</v>
      </c>
      <c r="Q257" s="2" t="s">
        <v>193</v>
      </c>
      <c r="R257" s="2" t="s">
        <v>431</v>
      </c>
      <c r="S257" s="2" t="s">
        <v>34</v>
      </c>
      <c r="T257" s="153">
        <v>2.1389999999999998</v>
      </c>
      <c r="U257" s="2" t="s">
        <v>2183</v>
      </c>
      <c r="V257" s="166">
        <v>3.6499999999999998E-2</v>
      </c>
      <c r="W257" s="168">
        <v>3.637E-2</v>
      </c>
      <c r="X257" s="4" t="s">
        <v>437</v>
      </c>
      <c r="Y257" s="4" t="s">
        <v>141</v>
      </c>
      <c r="Z257" s="153">
        <v>1376000</v>
      </c>
      <c r="AA257" s="162">
        <v>1</v>
      </c>
      <c r="AB257" s="179">
        <v>108.36</v>
      </c>
      <c r="AD257" s="153">
        <v>1491.0340000000001</v>
      </c>
      <c r="AG257" s="2" t="s">
        <v>36</v>
      </c>
      <c r="AH257" s="168">
        <v>5.2750000000000002E-3</v>
      </c>
      <c r="AI257" s="168">
        <v>7.0280547037759799E-3</v>
      </c>
      <c r="AJ257" s="168">
        <v>6.0751136504449998E-4</v>
      </c>
    </row>
    <row r="258" spans="1:36">
      <c r="A258" s="2">
        <v>424</v>
      </c>
      <c r="B258" s="2">
        <v>7228</v>
      </c>
      <c r="C258" s="2" t="s">
        <v>2304</v>
      </c>
      <c r="D258" s="2" t="s">
        <v>2305</v>
      </c>
      <c r="E258" s="4" t="s">
        <v>1362</v>
      </c>
      <c r="F258" s="2" t="s">
        <v>2308</v>
      </c>
      <c r="G258" s="2" t="s">
        <v>2309</v>
      </c>
      <c r="H258" s="2" t="s">
        <v>345</v>
      </c>
      <c r="I258" s="2" t="s">
        <v>195</v>
      </c>
      <c r="J258" s="2" t="s">
        <v>30</v>
      </c>
      <c r="K258" s="2" t="s">
        <v>30</v>
      </c>
      <c r="L258" s="2" t="s">
        <v>351</v>
      </c>
      <c r="M258" s="2" t="s">
        <v>41</v>
      </c>
      <c r="N258" s="2" t="s">
        <v>488</v>
      </c>
      <c r="O258" s="2" t="s">
        <v>141</v>
      </c>
      <c r="P258" s="2" t="s">
        <v>2163</v>
      </c>
      <c r="Q258" s="2" t="s">
        <v>193</v>
      </c>
      <c r="R258" s="2" t="s">
        <v>431</v>
      </c>
      <c r="S258" s="2" t="s">
        <v>34</v>
      </c>
      <c r="T258" s="153">
        <v>2.492</v>
      </c>
      <c r="U258" s="2" t="s">
        <v>1357</v>
      </c>
      <c r="V258" s="166">
        <v>1.7999999999999999E-2</v>
      </c>
      <c r="W258" s="168">
        <v>2.9749999999999999E-2</v>
      </c>
      <c r="X258" s="4" t="s">
        <v>437</v>
      </c>
      <c r="Y258" s="4" t="s">
        <v>141</v>
      </c>
      <c r="Z258" s="153">
        <v>1692950.3</v>
      </c>
      <c r="AA258" s="162">
        <v>1</v>
      </c>
      <c r="AB258" s="179">
        <v>113.34</v>
      </c>
      <c r="AD258" s="153">
        <v>1918.79</v>
      </c>
      <c r="AG258" s="2" t="s">
        <v>36</v>
      </c>
      <c r="AH258" s="168">
        <v>2.2899999999999999E-3</v>
      </c>
      <c r="AI258" s="168">
        <v>9.0443033420251201E-3</v>
      </c>
      <c r="AJ258" s="168">
        <v>7.8179770943418705E-4</v>
      </c>
    </row>
    <row r="259" spans="1:36">
      <c r="A259" s="2">
        <v>424</v>
      </c>
      <c r="B259" s="2">
        <v>7228</v>
      </c>
      <c r="C259" s="2" t="s">
        <v>2310</v>
      </c>
      <c r="D259" s="2" t="s">
        <v>2311</v>
      </c>
      <c r="E259" s="4" t="s">
        <v>1362</v>
      </c>
      <c r="F259" s="2" t="s">
        <v>2312</v>
      </c>
      <c r="G259" s="2" t="s">
        <v>2313</v>
      </c>
      <c r="H259" s="2" t="s">
        <v>345</v>
      </c>
      <c r="I259" s="2" t="s">
        <v>992</v>
      </c>
      <c r="J259" s="2" t="s">
        <v>30</v>
      </c>
      <c r="K259" s="2" t="s">
        <v>30</v>
      </c>
      <c r="L259" s="2" t="s">
        <v>351</v>
      </c>
      <c r="M259" s="2" t="s">
        <v>41</v>
      </c>
      <c r="N259" s="2" t="s">
        <v>469</v>
      </c>
      <c r="O259" s="2" t="s">
        <v>141</v>
      </c>
      <c r="P259" s="2" t="s">
        <v>1375</v>
      </c>
      <c r="Q259" s="2" t="s">
        <v>193</v>
      </c>
      <c r="R259" s="2" t="s">
        <v>431</v>
      </c>
      <c r="S259" s="2" t="s">
        <v>34</v>
      </c>
      <c r="T259" s="153">
        <v>6.0570000000000004</v>
      </c>
      <c r="U259" s="2" t="s">
        <v>2314</v>
      </c>
      <c r="V259" s="166">
        <v>3.0499999999999999E-2</v>
      </c>
      <c r="W259" s="168">
        <v>5.1069999999999997E-2</v>
      </c>
      <c r="X259" s="4" t="s">
        <v>437</v>
      </c>
      <c r="Y259" s="4" t="s">
        <v>141</v>
      </c>
      <c r="Z259" s="153">
        <v>1926852</v>
      </c>
      <c r="AA259" s="162">
        <v>1</v>
      </c>
      <c r="AB259" s="179">
        <v>89.46</v>
      </c>
      <c r="AD259" s="153">
        <v>1723.7619999999999</v>
      </c>
      <c r="AG259" s="2" t="s">
        <v>36</v>
      </c>
      <c r="AH259" s="168">
        <v>2.823E-3</v>
      </c>
      <c r="AI259" s="168">
        <v>8.1250296579881906E-3</v>
      </c>
      <c r="AJ259" s="168">
        <v>7.0233486599065005E-4</v>
      </c>
    </row>
    <row r="260" spans="1:36">
      <c r="A260" s="2">
        <v>424</v>
      </c>
      <c r="B260" s="2">
        <v>7228</v>
      </c>
      <c r="C260" s="2" t="s">
        <v>2310</v>
      </c>
      <c r="D260" s="2" t="s">
        <v>2311</v>
      </c>
      <c r="E260" s="4" t="s">
        <v>1362</v>
      </c>
      <c r="F260" s="2" t="s">
        <v>2544</v>
      </c>
      <c r="G260" s="2" t="s">
        <v>2545</v>
      </c>
      <c r="H260" s="2" t="s">
        <v>345</v>
      </c>
      <c r="I260" s="2" t="s">
        <v>195</v>
      </c>
      <c r="J260" s="2" t="s">
        <v>30</v>
      </c>
      <c r="K260" s="2" t="s">
        <v>30</v>
      </c>
      <c r="L260" s="2" t="s">
        <v>351</v>
      </c>
      <c r="M260" s="2" t="s">
        <v>41</v>
      </c>
      <c r="N260" s="2" t="s">
        <v>469</v>
      </c>
      <c r="O260" s="2" t="s">
        <v>141</v>
      </c>
      <c r="P260" s="2" t="s">
        <v>1375</v>
      </c>
      <c r="Q260" s="2" t="s">
        <v>193</v>
      </c>
      <c r="R260" s="2" t="s">
        <v>431</v>
      </c>
      <c r="S260" s="2" t="s">
        <v>34</v>
      </c>
      <c r="T260" s="153">
        <v>1.7150000000000001</v>
      </c>
      <c r="U260" s="2" t="s">
        <v>2546</v>
      </c>
      <c r="V260" s="166">
        <v>2.4E-2</v>
      </c>
      <c r="W260" s="168">
        <v>2.5260000000000001E-2</v>
      </c>
      <c r="X260" s="4" t="s">
        <v>437</v>
      </c>
      <c r="Y260" s="4" t="s">
        <v>141</v>
      </c>
      <c r="Z260" s="153">
        <v>16877.099999999999</v>
      </c>
      <c r="AA260" s="162">
        <v>1</v>
      </c>
      <c r="AB260" s="179">
        <v>116.02</v>
      </c>
      <c r="AD260" s="153">
        <v>19.581</v>
      </c>
      <c r="AG260" s="2" t="s">
        <v>36</v>
      </c>
      <c r="AH260" s="168">
        <v>5.7000000000000003E-5</v>
      </c>
      <c r="AI260" s="168">
        <v>9.2295045399433897E-5</v>
      </c>
      <c r="AJ260" s="168">
        <v>7.9780666743144804E-6</v>
      </c>
    </row>
    <row r="261" spans="1:36">
      <c r="A261" s="2">
        <v>424</v>
      </c>
      <c r="B261" s="2">
        <v>7228</v>
      </c>
      <c r="C261" s="2" t="s">
        <v>2315</v>
      </c>
      <c r="D261" s="2" t="s">
        <v>2316</v>
      </c>
      <c r="E261" s="4" t="s">
        <v>1362</v>
      </c>
      <c r="F261" s="2" t="s">
        <v>2317</v>
      </c>
      <c r="G261" s="2" t="s">
        <v>2318</v>
      </c>
      <c r="H261" s="2" t="s">
        <v>345</v>
      </c>
      <c r="I261" s="2" t="s">
        <v>195</v>
      </c>
      <c r="J261" s="2" t="s">
        <v>30</v>
      </c>
      <c r="L261" s="2" t="s">
        <v>351</v>
      </c>
      <c r="M261" s="2" t="s">
        <v>179</v>
      </c>
      <c r="N261" s="2" t="s">
        <v>488</v>
      </c>
      <c r="O261" s="2" t="s">
        <v>141</v>
      </c>
      <c r="P261" s="2" t="s">
        <v>2163</v>
      </c>
      <c r="Q261" s="2" t="s">
        <v>439</v>
      </c>
      <c r="R261" s="2" t="s">
        <v>431</v>
      </c>
      <c r="S261" s="2" t="s">
        <v>34</v>
      </c>
      <c r="T261" s="153">
        <v>5.2880000000000003</v>
      </c>
      <c r="U261" s="2" t="s">
        <v>2319</v>
      </c>
      <c r="V261" s="166">
        <v>3.1800000000000002E-2</v>
      </c>
      <c r="W261" s="168">
        <v>3.2190000000000003E-2</v>
      </c>
      <c r="X261" s="4" t="s">
        <v>437</v>
      </c>
      <c r="Y261" s="4" t="s">
        <v>141</v>
      </c>
      <c r="Z261" s="153">
        <v>3630000</v>
      </c>
      <c r="AA261" s="162">
        <v>1</v>
      </c>
      <c r="AB261" s="179">
        <v>101.12</v>
      </c>
      <c r="AD261" s="153">
        <v>3670.6559999999999</v>
      </c>
      <c r="AG261" s="2" t="s">
        <v>36</v>
      </c>
      <c r="AH261" s="168">
        <v>1.6265999999999999E-2</v>
      </c>
      <c r="AI261" s="168">
        <v>1.7301804041668499E-2</v>
      </c>
      <c r="AJ261" s="168">
        <v>1.4955834913235901E-3</v>
      </c>
    </row>
    <row r="262" spans="1:36">
      <c r="A262" s="2">
        <v>424</v>
      </c>
      <c r="B262" s="2">
        <v>7228</v>
      </c>
      <c r="C262" s="2" t="s">
        <v>2320</v>
      </c>
      <c r="D262" s="2" t="s">
        <v>2321</v>
      </c>
      <c r="E262" s="4" t="s">
        <v>1362</v>
      </c>
      <c r="F262" s="2" t="s">
        <v>2325</v>
      </c>
      <c r="G262" s="2" t="s">
        <v>2326</v>
      </c>
      <c r="H262" s="2" t="s">
        <v>345</v>
      </c>
      <c r="I262" s="2" t="s">
        <v>195</v>
      </c>
      <c r="J262" s="2" t="s">
        <v>30</v>
      </c>
      <c r="K262" s="2" t="s">
        <v>30</v>
      </c>
      <c r="L262" s="2" t="s">
        <v>351</v>
      </c>
      <c r="M262" s="2" t="s">
        <v>41</v>
      </c>
      <c r="N262" s="2" t="s">
        <v>464</v>
      </c>
      <c r="O262" s="2" t="s">
        <v>141</v>
      </c>
      <c r="P262" s="2" t="s">
        <v>192</v>
      </c>
      <c r="Q262" s="2" t="s">
        <v>193</v>
      </c>
      <c r="R262" s="2" t="s">
        <v>431</v>
      </c>
      <c r="S262" s="2" t="s">
        <v>34</v>
      </c>
      <c r="T262" s="153">
        <v>7.2709999999999999</v>
      </c>
      <c r="U262" s="2" t="s">
        <v>2327</v>
      </c>
      <c r="V262" s="166">
        <v>0.03</v>
      </c>
      <c r="W262" s="168">
        <v>2.9510000000000002E-2</v>
      </c>
      <c r="X262" s="4" t="s">
        <v>437</v>
      </c>
      <c r="Y262" s="4" t="s">
        <v>141</v>
      </c>
      <c r="Z262" s="153">
        <v>4700000</v>
      </c>
      <c r="AA262" s="162">
        <v>1</v>
      </c>
      <c r="AB262" s="179">
        <v>106.29</v>
      </c>
      <c r="AD262" s="153">
        <v>4995.63</v>
      </c>
      <c r="AG262" s="2" t="s">
        <v>36</v>
      </c>
      <c r="AH262" s="168">
        <v>1.152E-3</v>
      </c>
      <c r="AI262" s="168">
        <v>2.35471292664527E-2</v>
      </c>
      <c r="AJ262" s="168">
        <v>2.0354350167275E-3</v>
      </c>
    </row>
    <row r="263" spans="1:36">
      <c r="A263" s="2">
        <v>424</v>
      </c>
      <c r="B263" s="2">
        <v>7228</v>
      </c>
      <c r="C263" s="2" t="s">
        <v>2320</v>
      </c>
      <c r="D263" s="2" t="s">
        <v>2321</v>
      </c>
      <c r="E263" s="4" t="s">
        <v>1362</v>
      </c>
      <c r="F263" s="2" t="s">
        <v>2328</v>
      </c>
      <c r="G263" s="2" t="s">
        <v>2329</v>
      </c>
      <c r="H263" s="2" t="s">
        <v>345</v>
      </c>
      <c r="I263" s="2" t="s">
        <v>195</v>
      </c>
      <c r="J263" s="2" t="s">
        <v>30</v>
      </c>
      <c r="K263" s="2" t="s">
        <v>30</v>
      </c>
      <c r="L263" s="2" t="s">
        <v>351</v>
      </c>
      <c r="M263" s="2" t="s">
        <v>41</v>
      </c>
      <c r="N263" s="2" t="s">
        <v>464</v>
      </c>
      <c r="O263" s="2" t="s">
        <v>141</v>
      </c>
      <c r="P263" s="2" t="s">
        <v>192</v>
      </c>
      <c r="Q263" s="2" t="s">
        <v>193</v>
      </c>
      <c r="R263" s="2" t="s">
        <v>431</v>
      </c>
      <c r="S263" s="2" t="s">
        <v>34</v>
      </c>
      <c r="T263" s="153">
        <v>10.119999999999999</v>
      </c>
      <c r="U263" s="2" t="s">
        <v>2330</v>
      </c>
      <c r="V263" s="166">
        <v>3.2000000000000001E-2</v>
      </c>
      <c r="W263" s="168">
        <v>3.1019999999999999E-2</v>
      </c>
      <c r="X263" s="4" t="s">
        <v>437</v>
      </c>
      <c r="Y263" s="4" t="s">
        <v>141</v>
      </c>
      <c r="Z263" s="153">
        <v>4700000</v>
      </c>
      <c r="AA263" s="162">
        <v>1</v>
      </c>
      <c r="AB263" s="179">
        <v>107.1</v>
      </c>
      <c r="AD263" s="153">
        <v>5033.7</v>
      </c>
      <c r="AG263" s="2" t="s">
        <v>36</v>
      </c>
      <c r="AH263" s="168">
        <v>9.5399999999999999E-4</v>
      </c>
      <c r="AI263" s="168">
        <v>2.3726573943335098E-2</v>
      </c>
      <c r="AJ263" s="168">
        <v>2.0509463758727501E-3</v>
      </c>
    </row>
    <row r="264" spans="1:36">
      <c r="A264" s="2">
        <v>424</v>
      </c>
      <c r="B264" s="2">
        <v>7228</v>
      </c>
      <c r="C264" s="2" t="s">
        <v>2331</v>
      </c>
      <c r="D264" s="2" t="s">
        <v>2332</v>
      </c>
      <c r="E264" s="4" t="s">
        <v>1362</v>
      </c>
      <c r="F264" s="2" t="s">
        <v>2333</v>
      </c>
      <c r="G264" s="2" t="s">
        <v>2334</v>
      </c>
      <c r="H264" s="2" t="s">
        <v>345</v>
      </c>
      <c r="I264" s="2" t="s">
        <v>195</v>
      </c>
      <c r="J264" s="2" t="s">
        <v>30</v>
      </c>
      <c r="K264" s="2" t="s">
        <v>30</v>
      </c>
      <c r="L264" s="2" t="s">
        <v>351</v>
      </c>
      <c r="M264" s="2" t="s">
        <v>41</v>
      </c>
      <c r="N264" s="2" t="s">
        <v>472</v>
      </c>
      <c r="O264" s="2" t="s">
        <v>141</v>
      </c>
      <c r="P264" s="2" t="s">
        <v>1375</v>
      </c>
      <c r="Q264" s="2" t="s">
        <v>193</v>
      </c>
      <c r="R264" s="2" t="s">
        <v>431</v>
      </c>
      <c r="S264" s="2" t="s">
        <v>34</v>
      </c>
      <c r="T264" s="153">
        <v>4.1260000000000003</v>
      </c>
      <c r="U264" s="2" t="s">
        <v>2335</v>
      </c>
      <c r="V264" s="166">
        <v>2.5899999999999999E-2</v>
      </c>
      <c r="W264" s="168">
        <v>2.7740000000000001E-2</v>
      </c>
      <c r="X264" s="4" t="s">
        <v>437</v>
      </c>
      <c r="Y264" s="4" t="s">
        <v>141</v>
      </c>
      <c r="Z264" s="153">
        <v>2010000</v>
      </c>
      <c r="AA264" s="162">
        <v>1</v>
      </c>
      <c r="AB264" s="179">
        <v>103.09</v>
      </c>
      <c r="AD264" s="153">
        <v>2072.1089999999999</v>
      </c>
      <c r="AG264" s="2" t="s">
        <v>36</v>
      </c>
      <c r="AH264" s="168">
        <v>2.944E-3</v>
      </c>
      <c r="AI264" s="168">
        <v>9.7669800359874697E-3</v>
      </c>
      <c r="AJ264" s="168">
        <v>8.4426653236452495E-4</v>
      </c>
    </row>
    <row r="265" spans="1:36">
      <c r="A265" s="2">
        <v>424</v>
      </c>
      <c r="B265" s="2">
        <v>7228</v>
      </c>
      <c r="C265" s="2" t="s">
        <v>2341</v>
      </c>
      <c r="D265" s="2" t="s">
        <v>2342</v>
      </c>
      <c r="E265" s="4" t="s">
        <v>1362</v>
      </c>
      <c r="F265" s="2" t="s">
        <v>2343</v>
      </c>
      <c r="G265" s="2" t="s">
        <v>2344</v>
      </c>
      <c r="H265" s="2" t="s">
        <v>345</v>
      </c>
      <c r="I265" s="2" t="s">
        <v>992</v>
      </c>
      <c r="J265" s="2" t="s">
        <v>30</v>
      </c>
      <c r="K265" s="2" t="s">
        <v>30</v>
      </c>
      <c r="L265" s="2" t="s">
        <v>351</v>
      </c>
      <c r="M265" s="2" t="s">
        <v>41</v>
      </c>
      <c r="N265" s="2" t="s">
        <v>503</v>
      </c>
      <c r="O265" s="2" t="s">
        <v>141</v>
      </c>
      <c r="P265" s="2" t="s">
        <v>1375</v>
      </c>
      <c r="Q265" s="2" t="s">
        <v>193</v>
      </c>
      <c r="R265" s="2" t="s">
        <v>431</v>
      </c>
      <c r="S265" s="2" t="s">
        <v>34</v>
      </c>
      <c r="T265" s="153">
        <v>7.415</v>
      </c>
      <c r="U265" s="2" t="s">
        <v>2345</v>
      </c>
      <c r="V265" s="166">
        <v>5.3100000000000001E-2</v>
      </c>
      <c r="W265" s="168">
        <v>5.425E-2</v>
      </c>
      <c r="X265" s="4" t="s">
        <v>437</v>
      </c>
      <c r="Y265" s="4" t="s">
        <v>141</v>
      </c>
      <c r="Z265" s="153">
        <v>3444043</v>
      </c>
      <c r="AA265" s="162">
        <v>1</v>
      </c>
      <c r="AB265" s="179">
        <v>100.54</v>
      </c>
      <c r="AD265" s="153">
        <v>3462.6410000000001</v>
      </c>
      <c r="AG265" s="2" t="s">
        <v>36</v>
      </c>
      <c r="AH265" s="168">
        <v>2.7049999999999999E-3</v>
      </c>
      <c r="AI265" s="168">
        <v>1.6321315085206602E-2</v>
      </c>
      <c r="AJ265" s="168">
        <v>1.41082914471454E-3</v>
      </c>
    </row>
    <row r="266" spans="1:36">
      <c r="A266" s="2">
        <v>424</v>
      </c>
      <c r="B266" s="2">
        <v>7228</v>
      </c>
      <c r="C266" s="2" t="s">
        <v>1204</v>
      </c>
      <c r="D266" s="2" t="s">
        <v>1893</v>
      </c>
      <c r="E266" s="4" t="s">
        <v>1362</v>
      </c>
      <c r="F266" s="2" t="s">
        <v>2346</v>
      </c>
      <c r="G266" s="2" t="s">
        <v>2347</v>
      </c>
      <c r="H266" s="2" t="s">
        <v>345</v>
      </c>
      <c r="I266" s="2" t="s">
        <v>195</v>
      </c>
      <c r="J266" s="2" t="s">
        <v>30</v>
      </c>
      <c r="K266" s="2" t="s">
        <v>30</v>
      </c>
      <c r="L266" s="2" t="s">
        <v>351</v>
      </c>
      <c r="M266" s="2" t="s">
        <v>41</v>
      </c>
      <c r="N266" s="2" t="s">
        <v>472</v>
      </c>
      <c r="O266" s="2" t="s">
        <v>141</v>
      </c>
      <c r="P266" s="2" t="s">
        <v>192</v>
      </c>
      <c r="Q266" s="2" t="s">
        <v>193</v>
      </c>
      <c r="R266" s="2" t="s">
        <v>431</v>
      </c>
      <c r="S266" s="2" t="s">
        <v>34</v>
      </c>
      <c r="T266" s="153">
        <v>1.238</v>
      </c>
      <c r="U266" s="2" t="s">
        <v>2348</v>
      </c>
      <c r="V266" s="166">
        <v>8.3000000000000001E-3</v>
      </c>
      <c r="W266" s="168">
        <v>2.29E-2</v>
      </c>
      <c r="X266" s="4" t="s">
        <v>437</v>
      </c>
      <c r="Y266" s="4" t="s">
        <v>141</v>
      </c>
      <c r="Z266" s="153">
        <v>1051282.5</v>
      </c>
      <c r="AA266" s="162">
        <v>1</v>
      </c>
      <c r="AB266" s="179">
        <v>114.23</v>
      </c>
      <c r="AD266" s="153">
        <v>1200.8800000000001</v>
      </c>
      <c r="AG266" s="2" t="s">
        <v>36</v>
      </c>
      <c r="AH266" s="168">
        <v>6.9099999999999999E-4</v>
      </c>
      <c r="AI266" s="168">
        <v>5.66040250931534E-3</v>
      </c>
      <c r="AJ266" s="168">
        <v>4.8929028018064905E-4</v>
      </c>
    </row>
    <row r="267" spans="1:36">
      <c r="A267" s="2">
        <v>424</v>
      </c>
      <c r="B267" s="2">
        <v>7228</v>
      </c>
      <c r="C267" s="2" t="s">
        <v>1204</v>
      </c>
      <c r="D267" s="2" t="s">
        <v>1893</v>
      </c>
      <c r="E267" s="4" t="s">
        <v>1362</v>
      </c>
      <c r="F267" s="2" t="s">
        <v>2349</v>
      </c>
      <c r="G267" s="2" t="s">
        <v>2350</v>
      </c>
      <c r="H267" s="2" t="s">
        <v>345</v>
      </c>
      <c r="I267" s="2" t="s">
        <v>195</v>
      </c>
      <c r="J267" s="2" t="s">
        <v>30</v>
      </c>
      <c r="K267" s="2" t="s">
        <v>30</v>
      </c>
      <c r="L267" s="2" t="s">
        <v>351</v>
      </c>
      <c r="M267" s="2" t="s">
        <v>41</v>
      </c>
      <c r="N267" s="2" t="s">
        <v>472</v>
      </c>
      <c r="O267" s="2" t="s">
        <v>141</v>
      </c>
      <c r="P267" s="2" t="s">
        <v>192</v>
      </c>
      <c r="Q267" s="2" t="s">
        <v>193</v>
      </c>
      <c r="R267" s="2" t="s">
        <v>431</v>
      </c>
      <c r="S267" s="2" t="s">
        <v>34</v>
      </c>
      <c r="T267" s="153">
        <v>4.5970000000000004</v>
      </c>
      <c r="U267" s="2" t="s">
        <v>2351</v>
      </c>
      <c r="V267" s="166">
        <v>2.0199999999999999E-2</v>
      </c>
      <c r="W267" s="168">
        <v>2.5819999999999999E-2</v>
      </c>
      <c r="X267" s="4" t="s">
        <v>437</v>
      </c>
      <c r="Y267" s="4" t="s">
        <v>141</v>
      </c>
      <c r="Z267" s="153">
        <v>3500000</v>
      </c>
      <c r="AA267" s="162">
        <v>1</v>
      </c>
      <c r="AB267" s="179">
        <v>101.85</v>
      </c>
      <c r="AD267" s="153">
        <v>3564.75</v>
      </c>
      <c r="AG267" s="2" t="s">
        <v>36</v>
      </c>
      <c r="AH267" s="168">
        <v>9.810000000000001E-4</v>
      </c>
      <c r="AI267" s="168">
        <v>1.6802611292787401E-2</v>
      </c>
      <c r="AJ267" s="168">
        <v>1.45243282146183E-3</v>
      </c>
    </row>
    <row r="268" spans="1:36">
      <c r="A268" s="2">
        <v>424</v>
      </c>
      <c r="B268" s="2">
        <v>7228</v>
      </c>
      <c r="C268" s="2" t="s">
        <v>1204</v>
      </c>
      <c r="D268" s="2" t="s">
        <v>1893</v>
      </c>
      <c r="E268" s="4" t="s">
        <v>1362</v>
      </c>
      <c r="F268" s="2" t="s">
        <v>2355</v>
      </c>
      <c r="G268" s="2" t="s">
        <v>2356</v>
      </c>
      <c r="H268" s="2" t="s">
        <v>345</v>
      </c>
      <c r="I268" s="2" t="s">
        <v>195</v>
      </c>
      <c r="J268" s="2" t="s">
        <v>30</v>
      </c>
      <c r="K268" s="2" t="s">
        <v>30</v>
      </c>
      <c r="L268" s="2" t="s">
        <v>351</v>
      </c>
      <c r="M268" s="2" t="s">
        <v>31</v>
      </c>
      <c r="N268" s="2" t="s">
        <v>472</v>
      </c>
      <c r="O268" s="2" t="s">
        <v>141</v>
      </c>
      <c r="P268" s="2" t="s">
        <v>1375</v>
      </c>
      <c r="Q268" s="2" t="s">
        <v>193</v>
      </c>
      <c r="R268" s="2" t="s">
        <v>431</v>
      </c>
      <c r="S268" s="2" t="s">
        <v>34</v>
      </c>
      <c r="T268" s="153">
        <v>5.4809999999999999</v>
      </c>
      <c r="U268" s="2" t="s">
        <v>2357</v>
      </c>
      <c r="V268" s="166">
        <v>3.1E-2</v>
      </c>
      <c r="W268" s="168">
        <v>3.1029999999999999E-2</v>
      </c>
      <c r="X268" s="4" t="s">
        <v>437</v>
      </c>
      <c r="Y268" s="4" t="s">
        <v>141</v>
      </c>
      <c r="Z268" s="153">
        <v>2200000</v>
      </c>
      <c r="AA268" s="162">
        <v>1</v>
      </c>
      <c r="AB268" s="179">
        <v>100.81</v>
      </c>
      <c r="AD268" s="153">
        <v>2217.8200000000002</v>
      </c>
      <c r="AG268" s="2" t="s">
        <v>36</v>
      </c>
      <c r="AH268" s="168">
        <v>1.433E-3</v>
      </c>
      <c r="AI268" s="168">
        <v>1.04537954631797E-2</v>
      </c>
      <c r="AJ268" s="168">
        <v>9.0363547516500897E-4</v>
      </c>
    </row>
    <row r="269" spans="1:36">
      <c r="A269" s="2">
        <v>424</v>
      </c>
      <c r="B269" s="2">
        <v>7228</v>
      </c>
      <c r="C269" s="2" t="s">
        <v>2361</v>
      </c>
      <c r="D269" s="2" t="s">
        <v>2362</v>
      </c>
      <c r="E269" s="4" t="s">
        <v>1362</v>
      </c>
      <c r="F269" s="2" t="s">
        <v>2363</v>
      </c>
      <c r="G269" s="2" t="s">
        <v>2364</v>
      </c>
      <c r="H269" s="2" t="s">
        <v>345</v>
      </c>
      <c r="I269" s="2" t="s">
        <v>992</v>
      </c>
      <c r="J269" s="2" t="s">
        <v>30</v>
      </c>
      <c r="K269" s="2" t="s">
        <v>30</v>
      </c>
      <c r="L269" s="2" t="s">
        <v>351</v>
      </c>
      <c r="M269" s="2" t="s">
        <v>31</v>
      </c>
      <c r="N269" s="2" t="s">
        <v>469</v>
      </c>
      <c r="O269" s="2" t="s">
        <v>141</v>
      </c>
      <c r="P269" s="2" t="s">
        <v>1367</v>
      </c>
      <c r="Q269" s="2" t="s">
        <v>439</v>
      </c>
      <c r="R269" s="2" t="s">
        <v>431</v>
      </c>
      <c r="S269" s="2" t="s">
        <v>34</v>
      </c>
      <c r="T269" s="153">
        <v>6.867</v>
      </c>
      <c r="U269" s="2" t="s">
        <v>2242</v>
      </c>
      <c r="V269" s="166">
        <v>6.0699999999999997E-2</v>
      </c>
      <c r="W269" s="168">
        <v>5.5280000000000003E-2</v>
      </c>
      <c r="X269" s="4" t="s">
        <v>437</v>
      </c>
      <c r="Y269" s="4" t="s">
        <v>141</v>
      </c>
      <c r="Z269" s="153">
        <v>2318988</v>
      </c>
      <c r="AA269" s="162">
        <v>1</v>
      </c>
      <c r="AB269" s="179">
        <v>105.72</v>
      </c>
      <c r="AD269" s="153">
        <v>2451.634</v>
      </c>
      <c r="AG269" s="2" t="s">
        <v>36</v>
      </c>
      <c r="AH269" s="168">
        <v>5.1240000000000001E-3</v>
      </c>
      <c r="AI269" s="168">
        <v>1.15558889243167E-2</v>
      </c>
      <c r="AJ269" s="168">
        <v>9.9890142444999204E-4</v>
      </c>
    </row>
    <row r="270" spans="1:36">
      <c r="A270" s="2">
        <v>424</v>
      </c>
      <c r="B270" s="2">
        <v>7228</v>
      </c>
      <c r="C270" s="2" t="s">
        <v>2361</v>
      </c>
      <c r="D270" s="2" t="s">
        <v>2362</v>
      </c>
      <c r="E270" s="4" t="s">
        <v>1362</v>
      </c>
      <c r="F270" s="2" t="s">
        <v>2547</v>
      </c>
      <c r="G270" s="2" t="s">
        <v>2548</v>
      </c>
      <c r="H270" s="2" t="s">
        <v>345</v>
      </c>
      <c r="I270" s="2" t="s">
        <v>992</v>
      </c>
      <c r="J270" s="2" t="s">
        <v>30</v>
      </c>
      <c r="K270" s="2" t="s">
        <v>30</v>
      </c>
      <c r="L270" s="2" t="s">
        <v>351</v>
      </c>
      <c r="M270" s="2" t="s">
        <v>41</v>
      </c>
      <c r="N270" s="2" t="s">
        <v>469</v>
      </c>
      <c r="O270" s="2" t="s">
        <v>141</v>
      </c>
      <c r="P270" s="2" t="s">
        <v>1367</v>
      </c>
      <c r="Q270" s="2" t="s">
        <v>439</v>
      </c>
      <c r="R270" s="2" t="s">
        <v>431</v>
      </c>
      <c r="S270" s="2" t="s">
        <v>34</v>
      </c>
      <c r="T270" s="153">
        <v>1.7110000000000001</v>
      </c>
      <c r="U270" s="2" t="s">
        <v>2546</v>
      </c>
      <c r="V270" s="166">
        <v>4.1000000000000002E-2</v>
      </c>
      <c r="W270" s="168">
        <v>5.1610000000000003E-2</v>
      </c>
      <c r="X270" s="4" t="s">
        <v>437</v>
      </c>
      <c r="Y270" s="4" t="s">
        <v>141</v>
      </c>
      <c r="Z270" s="153">
        <v>1220000</v>
      </c>
      <c r="AA270" s="162">
        <v>1</v>
      </c>
      <c r="AB270" s="179">
        <v>99.27</v>
      </c>
      <c r="AD270" s="153">
        <v>1211.0940000000001</v>
      </c>
      <c r="AG270" s="2" t="s">
        <v>36</v>
      </c>
      <c r="AH270" s="168">
        <v>1.7110000000000001E-3</v>
      </c>
      <c r="AI270" s="168">
        <v>5.7085466641495297E-3</v>
      </c>
      <c r="AJ270" s="168">
        <v>4.9345190419397902E-4</v>
      </c>
    </row>
    <row r="271" spans="1:36">
      <c r="A271" s="2">
        <v>424</v>
      </c>
      <c r="B271" s="2">
        <v>7228</v>
      </c>
      <c r="C271" s="2" t="s">
        <v>2361</v>
      </c>
      <c r="D271" s="2" t="s">
        <v>2362</v>
      </c>
      <c r="E271" s="4" t="s">
        <v>1362</v>
      </c>
      <c r="F271" s="2" t="s">
        <v>2367</v>
      </c>
      <c r="G271" s="2" t="s">
        <v>2368</v>
      </c>
      <c r="H271" s="2" t="s">
        <v>345</v>
      </c>
      <c r="I271" s="2" t="s">
        <v>992</v>
      </c>
      <c r="J271" s="2" t="s">
        <v>30</v>
      </c>
      <c r="K271" s="2" t="s">
        <v>30</v>
      </c>
      <c r="L271" s="2" t="s">
        <v>351</v>
      </c>
      <c r="M271" s="2" t="s">
        <v>31</v>
      </c>
      <c r="N271" s="2" t="s">
        <v>469</v>
      </c>
      <c r="O271" s="2" t="s">
        <v>141</v>
      </c>
      <c r="P271" s="2" t="s">
        <v>1367</v>
      </c>
      <c r="Q271" s="2" t="s">
        <v>193</v>
      </c>
      <c r="R271" s="2" t="s">
        <v>431</v>
      </c>
      <c r="S271" s="2" t="s">
        <v>34</v>
      </c>
      <c r="T271" s="153">
        <v>6.2469999999999999</v>
      </c>
      <c r="U271" s="2" t="s">
        <v>2369</v>
      </c>
      <c r="V271" s="166">
        <v>6.0699999999999997E-2</v>
      </c>
      <c r="W271" s="168">
        <v>5.457E-2</v>
      </c>
      <c r="X271" s="4" t="s">
        <v>437</v>
      </c>
      <c r="Y271" s="4" t="s">
        <v>141</v>
      </c>
      <c r="Z271" s="153">
        <v>2527229</v>
      </c>
      <c r="AA271" s="162">
        <v>1</v>
      </c>
      <c r="AB271" s="179">
        <v>105.78</v>
      </c>
      <c r="AD271" s="153">
        <v>2673.3029999999999</v>
      </c>
      <c r="AG271" s="2" t="s">
        <v>36</v>
      </c>
      <c r="AH271" s="168">
        <v>5.5840000000000004E-3</v>
      </c>
      <c r="AI271" s="168">
        <v>1.26007345324566E-2</v>
      </c>
      <c r="AJ271" s="168">
        <v>1.0892188178704999E-3</v>
      </c>
    </row>
    <row r="272" spans="1:36">
      <c r="A272" s="2">
        <v>424</v>
      </c>
      <c r="B272" s="2">
        <v>7228</v>
      </c>
      <c r="C272" s="2" t="s">
        <v>1900</v>
      </c>
      <c r="D272" s="2" t="s">
        <v>1901</v>
      </c>
      <c r="E272" s="4" t="s">
        <v>1362</v>
      </c>
      <c r="F272" s="2" t="s">
        <v>2370</v>
      </c>
      <c r="G272" s="2" t="s">
        <v>2371</v>
      </c>
      <c r="H272" s="2" t="s">
        <v>345</v>
      </c>
      <c r="I272" s="2" t="s">
        <v>992</v>
      </c>
      <c r="J272" s="2" t="s">
        <v>30</v>
      </c>
      <c r="K272" s="2" t="s">
        <v>30</v>
      </c>
      <c r="L272" s="2" t="s">
        <v>351</v>
      </c>
      <c r="M272" s="2" t="s">
        <v>41</v>
      </c>
      <c r="N272" s="2" t="s">
        <v>488</v>
      </c>
      <c r="O272" s="2" t="s">
        <v>141</v>
      </c>
      <c r="P272" s="2" t="s">
        <v>2163</v>
      </c>
      <c r="Q272" s="2" t="s">
        <v>439</v>
      </c>
      <c r="R272" s="2" t="s">
        <v>431</v>
      </c>
      <c r="S272" s="2" t="s">
        <v>34</v>
      </c>
      <c r="T272" s="153">
        <v>4.9870000000000001</v>
      </c>
      <c r="U272" s="2" t="s">
        <v>2319</v>
      </c>
      <c r="V272" s="166">
        <v>5.4800000000000001E-2</v>
      </c>
      <c r="W272" s="168">
        <v>5.3800000000000001E-2</v>
      </c>
      <c r="X272" s="4" t="s">
        <v>437</v>
      </c>
      <c r="Y272" s="4" t="s">
        <v>141</v>
      </c>
      <c r="Z272" s="153">
        <v>2160000</v>
      </c>
      <c r="AA272" s="162">
        <v>1</v>
      </c>
      <c r="AB272" s="179">
        <v>102.2</v>
      </c>
      <c r="AD272" s="153">
        <v>2207.52</v>
      </c>
      <c r="AG272" s="2" t="s">
        <v>36</v>
      </c>
      <c r="AH272" s="168">
        <v>7.1999999999999998E-3</v>
      </c>
      <c r="AI272" s="168">
        <v>1.0405245944611501E-2</v>
      </c>
      <c r="AJ272" s="168">
        <v>8.9943881114619797E-4</v>
      </c>
    </row>
    <row r="273" spans="1:36">
      <c r="A273" s="2">
        <v>424</v>
      </c>
      <c r="B273" s="2">
        <v>7228</v>
      </c>
      <c r="C273" s="2" t="s">
        <v>1900</v>
      </c>
      <c r="D273" s="2" t="s">
        <v>1901</v>
      </c>
      <c r="E273" s="4" t="s">
        <v>1362</v>
      </c>
      <c r="F273" s="2" t="s">
        <v>2372</v>
      </c>
      <c r="G273" s="2" t="s">
        <v>2373</v>
      </c>
      <c r="H273" s="2" t="s">
        <v>345</v>
      </c>
      <c r="I273" s="2" t="s">
        <v>992</v>
      </c>
      <c r="J273" s="2" t="s">
        <v>30</v>
      </c>
      <c r="K273" s="2" t="s">
        <v>30</v>
      </c>
      <c r="L273" s="2" t="s">
        <v>351</v>
      </c>
      <c r="M273" s="2" t="s">
        <v>179</v>
      </c>
      <c r="N273" s="2" t="s">
        <v>488</v>
      </c>
      <c r="O273" s="2" t="s">
        <v>141</v>
      </c>
      <c r="P273" s="2" t="s">
        <v>2163</v>
      </c>
      <c r="Q273" s="2" t="s">
        <v>439</v>
      </c>
      <c r="R273" s="2" t="s">
        <v>431</v>
      </c>
      <c r="S273" s="2" t="s">
        <v>34</v>
      </c>
      <c r="T273" s="153">
        <v>6.6580000000000004</v>
      </c>
      <c r="U273" s="2" t="s">
        <v>2275</v>
      </c>
      <c r="V273" s="166">
        <v>5.2900000000000003E-2</v>
      </c>
      <c r="W273" s="168">
        <v>5.527E-2</v>
      </c>
      <c r="X273" s="4" t="s">
        <v>437</v>
      </c>
      <c r="Y273" s="4" t="s">
        <v>141</v>
      </c>
      <c r="Z273" s="153">
        <v>3699808</v>
      </c>
      <c r="AA273" s="162">
        <v>1</v>
      </c>
      <c r="AB273" s="179">
        <v>99.53</v>
      </c>
      <c r="AD273" s="153">
        <v>3682.4189999999999</v>
      </c>
      <c r="AG273" s="2" t="s">
        <v>36</v>
      </c>
      <c r="AH273" s="168">
        <v>1.8499000000000002E-2</v>
      </c>
      <c r="AI273" s="168">
        <v>1.7357249017249402E-2</v>
      </c>
      <c r="AJ273" s="168">
        <v>1.50037620484387E-3</v>
      </c>
    </row>
    <row r="274" spans="1:36">
      <c r="A274" s="2">
        <v>424</v>
      </c>
      <c r="B274" s="2">
        <v>7228</v>
      </c>
      <c r="C274" s="2" t="s">
        <v>2374</v>
      </c>
      <c r="D274" s="2" t="s">
        <v>2375</v>
      </c>
      <c r="E274" s="4" t="s">
        <v>1362</v>
      </c>
      <c r="F274" s="2" t="s">
        <v>2376</v>
      </c>
      <c r="G274" s="2" t="s">
        <v>2377</v>
      </c>
      <c r="H274" s="2" t="s">
        <v>345</v>
      </c>
      <c r="I274" s="2" t="s">
        <v>195</v>
      </c>
      <c r="J274" s="2" t="s">
        <v>30</v>
      </c>
      <c r="K274" s="2" t="s">
        <v>30</v>
      </c>
      <c r="L274" s="2" t="s">
        <v>351</v>
      </c>
      <c r="M274" s="2" t="s">
        <v>41</v>
      </c>
      <c r="N274" s="2" t="s">
        <v>488</v>
      </c>
      <c r="O274" s="2" t="s">
        <v>141</v>
      </c>
      <c r="P274" s="2" t="s">
        <v>1367</v>
      </c>
      <c r="Q274" s="2" t="s">
        <v>193</v>
      </c>
      <c r="R274" s="2" t="s">
        <v>431</v>
      </c>
      <c r="S274" s="2" t="s">
        <v>34</v>
      </c>
      <c r="T274" s="153">
        <v>5.3570000000000002</v>
      </c>
      <c r="U274" s="2" t="s">
        <v>2378</v>
      </c>
      <c r="V274" s="166">
        <v>9.7000000000000003E-3</v>
      </c>
      <c r="W274" s="168">
        <v>3.3239999999999999E-2</v>
      </c>
      <c r="X274" s="4" t="s">
        <v>437</v>
      </c>
      <c r="Y274" s="4" t="s">
        <v>141</v>
      </c>
      <c r="Z274" s="153">
        <v>3494117.65</v>
      </c>
      <c r="AA274" s="162">
        <v>1</v>
      </c>
      <c r="AB274" s="179">
        <v>100.61</v>
      </c>
      <c r="AD274" s="153">
        <v>3515.4319999999998</v>
      </c>
      <c r="AG274" s="2" t="s">
        <v>36</v>
      </c>
      <c r="AH274" s="168">
        <v>5.8060000000000004E-3</v>
      </c>
      <c r="AI274" s="168">
        <v>1.6570147561088801E-2</v>
      </c>
      <c r="AJ274" s="168">
        <v>1.43233844756749E-3</v>
      </c>
    </row>
    <row r="275" spans="1:36">
      <c r="A275" s="2">
        <v>424</v>
      </c>
      <c r="B275" s="2">
        <v>7228</v>
      </c>
      <c r="C275" s="2" t="s">
        <v>2379</v>
      </c>
      <c r="D275" s="2" t="s">
        <v>2380</v>
      </c>
      <c r="E275" s="4" t="s">
        <v>1362</v>
      </c>
      <c r="F275" s="2" t="s">
        <v>2381</v>
      </c>
      <c r="G275" s="2" t="s">
        <v>2382</v>
      </c>
      <c r="H275" s="2" t="s">
        <v>345</v>
      </c>
      <c r="I275" s="2" t="s">
        <v>195</v>
      </c>
      <c r="J275" s="2" t="s">
        <v>30</v>
      </c>
      <c r="K275" s="2" t="s">
        <v>30</v>
      </c>
      <c r="L275" s="2" t="s">
        <v>351</v>
      </c>
      <c r="M275" s="2" t="s">
        <v>41</v>
      </c>
      <c r="N275" s="2" t="s">
        <v>472</v>
      </c>
      <c r="O275" s="2" t="s">
        <v>141</v>
      </c>
      <c r="P275" s="2" t="s">
        <v>192</v>
      </c>
      <c r="Q275" s="2" t="s">
        <v>193</v>
      </c>
      <c r="R275" s="2" t="s">
        <v>431</v>
      </c>
      <c r="S275" s="2" t="s">
        <v>34</v>
      </c>
      <c r="T275" s="153">
        <v>5.22</v>
      </c>
      <c r="U275" s="2" t="s">
        <v>2383</v>
      </c>
      <c r="V275" s="166">
        <v>2E-3</v>
      </c>
      <c r="W275" s="168">
        <v>2.606E-2</v>
      </c>
      <c r="X275" s="4" t="s">
        <v>437</v>
      </c>
      <c r="Y275" s="4" t="s">
        <v>141</v>
      </c>
      <c r="Z275" s="153">
        <v>2400000</v>
      </c>
      <c r="AA275" s="162">
        <v>1</v>
      </c>
      <c r="AB275" s="179">
        <v>102.35</v>
      </c>
      <c r="AD275" s="153">
        <v>2456.4</v>
      </c>
      <c r="AG275" s="2" t="s">
        <v>36</v>
      </c>
      <c r="AH275" s="168">
        <v>6.9399999999999996E-4</v>
      </c>
      <c r="AI275" s="168">
        <v>1.15783531466731E-2</v>
      </c>
      <c r="AJ275" s="168">
        <v>1.0008432520201499E-3</v>
      </c>
    </row>
    <row r="276" spans="1:36">
      <c r="A276" s="2">
        <v>424</v>
      </c>
      <c r="B276" s="2">
        <v>7228</v>
      </c>
      <c r="C276" s="2" t="s">
        <v>2379</v>
      </c>
      <c r="D276" s="2" t="s">
        <v>2380</v>
      </c>
      <c r="E276" s="4" t="s">
        <v>1362</v>
      </c>
      <c r="F276" s="2" t="s">
        <v>2384</v>
      </c>
      <c r="G276" s="2" t="s">
        <v>2385</v>
      </c>
      <c r="H276" s="2" t="s">
        <v>345</v>
      </c>
      <c r="I276" s="2" t="s">
        <v>195</v>
      </c>
      <c r="J276" s="2" t="s">
        <v>30</v>
      </c>
      <c r="K276" s="2" t="s">
        <v>30</v>
      </c>
      <c r="L276" s="2" t="s">
        <v>351</v>
      </c>
      <c r="M276" s="2" t="s">
        <v>41</v>
      </c>
      <c r="N276" s="2" t="s">
        <v>472</v>
      </c>
      <c r="O276" s="2" t="s">
        <v>141</v>
      </c>
      <c r="P276" s="2" t="s">
        <v>1375</v>
      </c>
      <c r="Q276" s="2" t="s">
        <v>193</v>
      </c>
      <c r="R276" s="2" t="s">
        <v>431</v>
      </c>
      <c r="S276" s="2" t="s">
        <v>34</v>
      </c>
      <c r="T276" s="153">
        <v>3.9239999999999999</v>
      </c>
      <c r="U276" s="2" t="s">
        <v>2386</v>
      </c>
      <c r="V276" s="166">
        <v>3.3599999999999998E-2</v>
      </c>
      <c r="W276" s="168">
        <v>3.0030000000000001E-2</v>
      </c>
      <c r="X276" s="4" t="s">
        <v>437</v>
      </c>
      <c r="Y276" s="4" t="s">
        <v>141</v>
      </c>
      <c r="Z276" s="153">
        <v>2550000</v>
      </c>
      <c r="AA276" s="162">
        <v>1</v>
      </c>
      <c r="AB276" s="179">
        <v>107.83</v>
      </c>
      <c r="AD276" s="153">
        <v>2749.665</v>
      </c>
      <c r="AG276" s="2" t="s">
        <v>36</v>
      </c>
      <c r="AH276" s="168">
        <v>2.1849999999999999E-3</v>
      </c>
      <c r="AI276" s="168">
        <v>1.2960671065399301E-2</v>
      </c>
      <c r="AJ276" s="168">
        <v>1.12033205527031E-3</v>
      </c>
    </row>
    <row r="277" spans="1:36">
      <c r="A277" s="2">
        <v>424</v>
      </c>
      <c r="B277" s="2">
        <v>7228</v>
      </c>
      <c r="C277" s="2" t="s">
        <v>2379</v>
      </c>
      <c r="D277" s="2" t="s">
        <v>2380</v>
      </c>
      <c r="E277" s="4" t="s">
        <v>1362</v>
      </c>
      <c r="F277" s="2" t="s">
        <v>2387</v>
      </c>
      <c r="G277" s="2" t="s">
        <v>2388</v>
      </c>
      <c r="H277" s="2" t="s">
        <v>345</v>
      </c>
      <c r="I277" s="2" t="s">
        <v>195</v>
      </c>
      <c r="J277" s="2" t="s">
        <v>30</v>
      </c>
      <c r="K277" s="2" t="s">
        <v>30</v>
      </c>
      <c r="L277" s="2" t="s">
        <v>351</v>
      </c>
      <c r="M277" s="2" t="s">
        <v>41</v>
      </c>
      <c r="N277" s="2" t="s">
        <v>472</v>
      </c>
      <c r="O277" s="2" t="s">
        <v>141</v>
      </c>
      <c r="P277" s="2" t="s">
        <v>1375</v>
      </c>
      <c r="Q277" s="2" t="s">
        <v>193</v>
      </c>
      <c r="R277" s="2" t="s">
        <v>431</v>
      </c>
      <c r="S277" s="2" t="s">
        <v>34</v>
      </c>
      <c r="T277" s="153">
        <v>5.1970000000000001</v>
      </c>
      <c r="U277" s="2" t="s">
        <v>2389</v>
      </c>
      <c r="V277" s="166">
        <v>3.3500000000000002E-2</v>
      </c>
      <c r="W277" s="168">
        <v>3.1109999999999999E-2</v>
      </c>
      <c r="X277" s="4" t="s">
        <v>437</v>
      </c>
      <c r="Y277" s="4" t="s">
        <v>141</v>
      </c>
      <c r="Z277" s="153">
        <v>3630000</v>
      </c>
      <c r="AA277" s="162">
        <v>1</v>
      </c>
      <c r="AB277" s="179">
        <v>102.42</v>
      </c>
      <c r="AD277" s="153">
        <v>3717.846</v>
      </c>
      <c r="AG277" s="2" t="s">
        <v>36</v>
      </c>
      <c r="AH277" s="168">
        <v>4.2690000000000002E-3</v>
      </c>
      <c r="AI277" s="168">
        <v>1.75242362534383E-2</v>
      </c>
      <c r="AJ277" s="168">
        <v>1.5148107316194899E-3</v>
      </c>
    </row>
    <row r="278" spans="1:36">
      <c r="A278" s="2">
        <v>424</v>
      </c>
      <c r="B278" s="2">
        <v>7228</v>
      </c>
      <c r="C278" s="2" t="s">
        <v>2379</v>
      </c>
      <c r="D278" s="2" t="s">
        <v>2380</v>
      </c>
      <c r="E278" s="4" t="s">
        <v>1362</v>
      </c>
      <c r="F278" s="2" t="s">
        <v>2390</v>
      </c>
      <c r="G278" s="2" t="s">
        <v>2391</v>
      </c>
      <c r="H278" s="2" t="s">
        <v>345</v>
      </c>
      <c r="I278" s="2" t="s">
        <v>195</v>
      </c>
      <c r="J278" s="2" t="s">
        <v>30</v>
      </c>
      <c r="K278" s="2" t="s">
        <v>30</v>
      </c>
      <c r="L278" s="2" t="s">
        <v>351</v>
      </c>
      <c r="M278" s="2" t="s">
        <v>41</v>
      </c>
      <c r="N278" s="2" t="s">
        <v>472</v>
      </c>
      <c r="O278" s="2" t="s">
        <v>141</v>
      </c>
      <c r="P278" s="2" t="s">
        <v>192</v>
      </c>
      <c r="Q278" s="2" t="s">
        <v>193</v>
      </c>
      <c r="R278" s="2" t="s">
        <v>431</v>
      </c>
      <c r="S278" s="2" t="s">
        <v>34</v>
      </c>
      <c r="T278" s="153">
        <v>4.8879999999999999</v>
      </c>
      <c r="U278" s="2" t="s">
        <v>2392</v>
      </c>
      <c r="V278" s="166">
        <v>2.2013000000000001E-2</v>
      </c>
      <c r="W278" s="168">
        <v>2.606E-2</v>
      </c>
      <c r="X278" s="4" t="s">
        <v>437</v>
      </c>
      <c r="Y278" s="4" t="s">
        <v>141</v>
      </c>
      <c r="Z278" s="153">
        <v>4000000</v>
      </c>
      <c r="AA278" s="162">
        <v>1</v>
      </c>
      <c r="AB278" s="179">
        <v>118.7</v>
      </c>
      <c r="AD278" s="153">
        <v>4748</v>
      </c>
      <c r="AG278" s="2" t="s">
        <v>36</v>
      </c>
      <c r="AH278" s="168">
        <v>5.6990000000000001E-3</v>
      </c>
      <c r="AI278" s="168">
        <v>2.23799139962562E-2</v>
      </c>
      <c r="AJ278" s="168">
        <v>1.9345398797393199E-3</v>
      </c>
    </row>
    <row r="279" spans="1:36">
      <c r="A279" s="2">
        <v>424</v>
      </c>
      <c r="B279" s="2">
        <v>7228</v>
      </c>
      <c r="C279" s="2" t="s">
        <v>1915</v>
      </c>
      <c r="D279" s="2" t="s">
        <v>1916</v>
      </c>
      <c r="E279" s="4" t="s">
        <v>1362</v>
      </c>
      <c r="F279" s="2" t="s">
        <v>2393</v>
      </c>
      <c r="G279" s="2" t="s">
        <v>2394</v>
      </c>
      <c r="H279" s="2" t="s">
        <v>345</v>
      </c>
      <c r="I279" s="2" t="s">
        <v>195</v>
      </c>
      <c r="J279" s="2" t="s">
        <v>30</v>
      </c>
      <c r="K279" s="2" t="s">
        <v>30</v>
      </c>
      <c r="L279" s="2" t="s">
        <v>351</v>
      </c>
      <c r="M279" s="2" t="s">
        <v>41</v>
      </c>
      <c r="N279" s="2" t="s">
        <v>488</v>
      </c>
      <c r="O279" s="2" t="s">
        <v>141</v>
      </c>
      <c r="P279" s="2" t="s">
        <v>2193</v>
      </c>
      <c r="Q279" s="2" t="s">
        <v>193</v>
      </c>
      <c r="R279" s="2" t="s">
        <v>431</v>
      </c>
      <c r="S279" s="2" t="s">
        <v>34</v>
      </c>
      <c r="T279" s="153">
        <v>5.726</v>
      </c>
      <c r="U279" s="2" t="s">
        <v>2395</v>
      </c>
      <c r="V279" s="166">
        <v>3.61E-2</v>
      </c>
      <c r="W279" s="168">
        <v>3.0759999999999999E-2</v>
      </c>
      <c r="X279" s="4" t="s">
        <v>437</v>
      </c>
      <c r="Y279" s="4" t="s">
        <v>141</v>
      </c>
      <c r="Z279" s="153">
        <v>5595487.2699999996</v>
      </c>
      <c r="AA279" s="162">
        <v>1</v>
      </c>
      <c r="AB279" s="179">
        <v>110.37</v>
      </c>
      <c r="AD279" s="153">
        <v>6175.7389999999996</v>
      </c>
      <c r="AG279" s="2" t="s">
        <v>36</v>
      </c>
      <c r="AH279" s="168">
        <v>3.5599999999999998E-3</v>
      </c>
      <c r="AI279" s="168">
        <v>2.91096281371186E-2</v>
      </c>
      <c r="AJ279" s="168">
        <v>2.5162624183925901E-3</v>
      </c>
    </row>
    <row r="280" spans="1:36">
      <c r="A280" s="2">
        <v>424</v>
      </c>
      <c r="B280" s="2">
        <v>7228</v>
      </c>
      <c r="C280" s="2" t="s">
        <v>1923</v>
      </c>
      <c r="D280" s="2" t="s">
        <v>1503</v>
      </c>
      <c r="E280" s="4" t="s">
        <v>1362</v>
      </c>
      <c r="F280" s="2" t="s">
        <v>2402</v>
      </c>
      <c r="G280" s="2" t="s">
        <v>2403</v>
      </c>
      <c r="H280" s="2" t="s">
        <v>345</v>
      </c>
      <c r="I280" s="2" t="s">
        <v>992</v>
      </c>
      <c r="J280" s="2" t="s">
        <v>30</v>
      </c>
      <c r="K280" s="2" t="s">
        <v>30</v>
      </c>
      <c r="L280" s="2" t="s">
        <v>351</v>
      </c>
      <c r="M280" s="2" t="s">
        <v>41</v>
      </c>
      <c r="N280" s="2" t="s">
        <v>467</v>
      </c>
      <c r="O280" s="2" t="s">
        <v>141</v>
      </c>
      <c r="P280" s="2" t="s">
        <v>2174</v>
      </c>
      <c r="Q280" s="2" t="s">
        <v>439</v>
      </c>
      <c r="R280" s="2" t="s">
        <v>431</v>
      </c>
      <c r="S280" s="2" t="s">
        <v>34</v>
      </c>
      <c r="T280" s="153">
        <v>0.98399999999999999</v>
      </c>
      <c r="U280" s="2" t="s">
        <v>2404</v>
      </c>
      <c r="V280" s="166">
        <v>0.114</v>
      </c>
      <c r="W280" s="168">
        <v>5.747E-2</v>
      </c>
      <c r="X280" s="4" t="s">
        <v>437</v>
      </c>
      <c r="Y280" s="4" t="s">
        <v>141</v>
      </c>
      <c r="Z280" s="153">
        <v>3807471.98</v>
      </c>
      <c r="AA280" s="162">
        <v>1</v>
      </c>
      <c r="AB280" s="179">
        <v>101.2</v>
      </c>
      <c r="AD280" s="153">
        <v>3853.1619999999998</v>
      </c>
      <c r="AG280" s="2" t="s">
        <v>36</v>
      </c>
      <c r="AH280" s="168">
        <v>1.5751000000000001E-2</v>
      </c>
      <c r="AI280" s="168">
        <v>1.81620526960872E-2</v>
      </c>
      <c r="AJ280" s="168">
        <v>1.56994415815831E-3</v>
      </c>
    </row>
    <row r="281" spans="1:36">
      <c r="A281" s="2">
        <v>424</v>
      </c>
      <c r="B281" s="2">
        <v>7228</v>
      </c>
      <c r="C281" s="2" t="s">
        <v>1923</v>
      </c>
      <c r="D281" s="2" t="s">
        <v>1503</v>
      </c>
      <c r="E281" s="4" t="s">
        <v>1362</v>
      </c>
      <c r="F281" s="2" t="s">
        <v>2408</v>
      </c>
      <c r="G281" s="2" t="s">
        <v>2409</v>
      </c>
      <c r="H281" s="2" t="s">
        <v>345</v>
      </c>
      <c r="I281" s="2" t="s">
        <v>992</v>
      </c>
      <c r="J281" s="2" t="s">
        <v>30</v>
      </c>
      <c r="K281" s="2" t="s">
        <v>30</v>
      </c>
      <c r="L281" s="2" t="s">
        <v>351</v>
      </c>
      <c r="M281" s="2" t="s">
        <v>31</v>
      </c>
      <c r="N281" s="2" t="s">
        <v>467</v>
      </c>
      <c r="O281" s="2" t="s">
        <v>141</v>
      </c>
      <c r="P281" s="2" t="s">
        <v>2174</v>
      </c>
      <c r="Q281" s="2" t="s">
        <v>439</v>
      </c>
      <c r="R281" s="2" t="s">
        <v>431</v>
      </c>
      <c r="S281" s="2" t="s">
        <v>34</v>
      </c>
      <c r="T281" s="153">
        <v>3.2839999999999998</v>
      </c>
      <c r="U281" s="2" t="s">
        <v>2253</v>
      </c>
      <c r="V281" s="166">
        <v>6.4000000000000001E-2</v>
      </c>
      <c r="W281" s="168">
        <v>6.4170000000000005E-2</v>
      </c>
      <c r="X281" s="4" t="s">
        <v>437</v>
      </c>
      <c r="Y281" s="4" t="s">
        <v>141</v>
      </c>
      <c r="Z281" s="153">
        <v>2339000</v>
      </c>
      <c r="AA281" s="162">
        <v>1</v>
      </c>
      <c r="AB281" s="179">
        <v>101.3</v>
      </c>
      <c r="AD281" s="153">
        <v>2369.4070000000002</v>
      </c>
      <c r="AG281" s="2" t="s">
        <v>36</v>
      </c>
      <c r="AH281" s="168">
        <v>1.1695000000000001E-2</v>
      </c>
      <c r="AI281" s="168">
        <v>1.11683076836831E-2</v>
      </c>
      <c r="AJ281" s="168">
        <v>9.6539855367175798E-4</v>
      </c>
    </row>
    <row r="282" spans="1:36">
      <c r="A282" s="2">
        <v>424</v>
      </c>
      <c r="B282" s="2">
        <v>7228</v>
      </c>
      <c r="C282" s="2" t="s">
        <v>2410</v>
      </c>
      <c r="D282" s="2" t="s">
        <v>2411</v>
      </c>
      <c r="E282" s="4" t="s">
        <v>1362</v>
      </c>
      <c r="F282" s="2" t="s">
        <v>2412</v>
      </c>
      <c r="G282" s="2" t="s">
        <v>2413</v>
      </c>
      <c r="H282" s="2" t="s">
        <v>345</v>
      </c>
      <c r="I282" s="2" t="s">
        <v>195</v>
      </c>
      <c r="J282" s="2" t="s">
        <v>30</v>
      </c>
      <c r="K282" s="2" t="s">
        <v>30</v>
      </c>
      <c r="L282" s="2" t="s">
        <v>351</v>
      </c>
      <c r="M282" s="2" t="s">
        <v>41</v>
      </c>
      <c r="N282" s="2" t="s">
        <v>471</v>
      </c>
      <c r="O282" s="2" t="s">
        <v>141</v>
      </c>
      <c r="P282" s="2" t="s">
        <v>1356</v>
      </c>
      <c r="Q282" s="2" t="s">
        <v>439</v>
      </c>
      <c r="R282" s="2" t="s">
        <v>431</v>
      </c>
      <c r="S282" s="2" t="s">
        <v>34</v>
      </c>
      <c r="T282" s="153">
        <v>3.2440000000000002</v>
      </c>
      <c r="U282" s="2" t="s">
        <v>2414</v>
      </c>
      <c r="V282" s="166">
        <v>2.07E-2</v>
      </c>
      <c r="W282" s="168">
        <v>4.1939999999999998E-2</v>
      </c>
      <c r="X282" s="4" t="s">
        <v>437</v>
      </c>
      <c r="Y282" s="4" t="s">
        <v>141</v>
      </c>
      <c r="Z282" s="153">
        <v>3387035.23</v>
      </c>
      <c r="AA282" s="162">
        <v>1</v>
      </c>
      <c r="AB282" s="179">
        <v>105.96</v>
      </c>
      <c r="AD282" s="153">
        <v>3588.9029999999998</v>
      </c>
      <c r="AG282" s="2" t="s">
        <v>36</v>
      </c>
      <c r="AH282" s="168">
        <v>7.1009999999999997E-3</v>
      </c>
      <c r="AI282" s="168">
        <v>1.69164553403141E-2</v>
      </c>
      <c r="AJ282" s="168">
        <v>1.46227360324715E-3</v>
      </c>
    </row>
    <row r="283" spans="1:36">
      <c r="A283" s="2">
        <v>424</v>
      </c>
      <c r="B283" s="2">
        <v>7228</v>
      </c>
      <c r="C283" s="2" t="s">
        <v>2415</v>
      </c>
      <c r="D283" s="2" t="s">
        <v>2416</v>
      </c>
      <c r="E283" s="4" t="s">
        <v>1362</v>
      </c>
      <c r="F283" s="2" t="s">
        <v>2417</v>
      </c>
      <c r="G283" s="2" t="s">
        <v>2418</v>
      </c>
      <c r="H283" s="2" t="s">
        <v>345</v>
      </c>
      <c r="I283" s="2" t="s">
        <v>195</v>
      </c>
      <c r="J283" s="2" t="s">
        <v>30</v>
      </c>
      <c r="K283" s="2" t="s">
        <v>30</v>
      </c>
      <c r="L283" s="2" t="s">
        <v>351</v>
      </c>
      <c r="M283" s="2" t="s">
        <v>41</v>
      </c>
      <c r="N283" s="2" t="s">
        <v>502</v>
      </c>
      <c r="O283" s="2" t="s">
        <v>141</v>
      </c>
      <c r="P283" s="2" t="s">
        <v>192</v>
      </c>
      <c r="Q283" s="2" t="s">
        <v>193</v>
      </c>
      <c r="R283" s="2" t="s">
        <v>431</v>
      </c>
      <c r="S283" s="2" t="s">
        <v>34</v>
      </c>
      <c r="T283" s="153">
        <v>11.712999999999999</v>
      </c>
      <c r="U283" s="2" t="s">
        <v>2419</v>
      </c>
      <c r="V283" s="166">
        <v>2.07E-2</v>
      </c>
      <c r="W283" s="168">
        <v>2.9860000000000001E-2</v>
      </c>
      <c r="X283" s="4" t="s">
        <v>437</v>
      </c>
      <c r="Y283" s="4" t="s">
        <v>141</v>
      </c>
      <c r="Z283" s="153">
        <v>2022127.66</v>
      </c>
      <c r="AA283" s="162">
        <v>1</v>
      </c>
      <c r="AB283" s="179">
        <v>102.91</v>
      </c>
      <c r="AD283" s="153">
        <v>2080.9720000000002</v>
      </c>
      <c r="AG283" s="2" t="s">
        <v>36</v>
      </c>
      <c r="AH283" s="168">
        <v>3.6999999999999999E-4</v>
      </c>
      <c r="AI283" s="168">
        <v>9.8087541859836098E-3</v>
      </c>
      <c r="AJ283" s="168">
        <v>8.4787752743462497E-4</v>
      </c>
    </row>
    <row r="284" spans="1:36">
      <c r="A284" s="2">
        <v>424</v>
      </c>
      <c r="B284" s="2">
        <v>7228</v>
      </c>
      <c r="C284" s="2" t="s">
        <v>2420</v>
      </c>
      <c r="D284" s="2" t="s">
        <v>2421</v>
      </c>
      <c r="E284" s="4" t="s">
        <v>337</v>
      </c>
      <c r="F284" s="2" t="s">
        <v>2422</v>
      </c>
      <c r="G284" s="2" t="s">
        <v>2423</v>
      </c>
      <c r="H284" s="2" t="s">
        <v>345</v>
      </c>
      <c r="I284" s="2" t="s">
        <v>992</v>
      </c>
      <c r="J284" s="2" t="s">
        <v>30</v>
      </c>
      <c r="K284" s="2" t="s">
        <v>30</v>
      </c>
      <c r="L284" s="2" t="s">
        <v>351</v>
      </c>
      <c r="M284" s="2" t="s">
        <v>31</v>
      </c>
      <c r="N284" s="2" t="s">
        <v>478</v>
      </c>
      <c r="O284" s="2" t="s">
        <v>141</v>
      </c>
      <c r="P284" s="2" t="s">
        <v>2174</v>
      </c>
      <c r="Q284" s="2" t="s">
        <v>193</v>
      </c>
      <c r="R284" s="2" t="s">
        <v>431</v>
      </c>
      <c r="S284" s="2" t="s">
        <v>34</v>
      </c>
      <c r="T284" s="153">
        <v>3.3740000000000001</v>
      </c>
      <c r="U284" s="2" t="s">
        <v>2424</v>
      </c>
      <c r="V284" s="166">
        <v>6.7000000000000004E-2</v>
      </c>
      <c r="W284" s="168">
        <v>5.6849999999999998E-2</v>
      </c>
      <c r="X284" s="4" t="s">
        <v>437</v>
      </c>
      <c r="Y284" s="4" t="s">
        <v>141</v>
      </c>
      <c r="Z284" s="153">
        <v>1425000</v>
      </c>
      <c r="AA284" s="162">
        <v>1</v>
      </c>
      <c r="AB284" s="179">
        <v>103.63</v>
      </c>
      <c r="AD284" s="153">
        <v>1476.7270000000001</v>
      </c>
      <c r="AG284" s="2" t="s">
        <v>36</v>
      </c>
      <c r="AH284" s="168">
        <v>1.5659999999999999E-3</v>
      </c>
      <c r="AI284" s="168">
        <v>6.9606222506121496E-3</v>
      </c>
      <c r="AJ284" s="168">
        <v>6.0168244318823695E-4</v>
      </c>
    </row>
    <row r="285" spans="1:36">
      <c r="A285" s="2">
        <v>424</v>
      </c>
      <c r="B285" s="2">
        <v>7228</v>
      </c>
      <c r="C285" s="2" t="s">
        <v>2425</v>
      </c>
      <c r="D285" s="2" t="s">
        <v>2426</v>
      </c>
      <c r="E285" s="4" t="s">
        <v>1362</v>
      </c>
      <c r="F285" s="2" t="s">
        <v>2427</v>
      </c>
      <c r="G285" s="2" t="s">
        <v>2428</v>
      </c>
      <c r="H285" s="2" t="s">
        <v>345</v>
      </c>
      <c r="I285" s="2" t="s">
        <v>992</v>
      </c>
      <c r="J285" s="2" t="s">
        <v>30</v>
      </c>
      <c r="K285" s="2" t="s">
        <v>30</v>
      </c>
      <c r="L285" s="2" t="s">
        <v>351</v>
      </c>
      <c r="M285" s="2" t="s">
        <v>31</v>
      </c>
      <c r="N285" s="2" t="s">
        <v>505</v>
      </c>
      <c r="O285" s="2" t="s">
        <v>141</v>
      </c>
      <c r="P285" s="2" t="s">
        <v>1519</v>
      </c>
      <c r="Q285" s="2" t="s">
        <v>434</v>
      </c>
      <c r="R285" s="2" t="s">
        <v>434</v>
      </c>
      <c r="S285" s="2" t="s">
        <v>34</v>
      </c>
      <c r="T285" s="153">
        <v>4.0650000000000004</v>
      </c>
      <c r="U285" s="2" t="s">
        <v>2429</v>
      </c>
      <c r="V285" s="166">
        <v>5.8999999999999997E-2</v>
      </c>
      <c r="W285" s="168">
        <v>5.9499999999999997E-2</v>
      </c>
      <c r="X285" s="4" t="s">
        <v>437</v>
      </c>
      <c r="Y285" s="4" t="s">
        <v>141</v>
      </c>
      <c r="Z285" s="153">
        <v>3052000</v>
      </c>
      <c r="AA285" s="162">
        <v>1</v>
      </c>
      <c r="AB285" s="179">
        <v>100.46</v>
      </c>
      <c r="AD285" s="153">
        <v>3066.0390000000002</v>
      </c>
      <c r="AG285" s="2" t="s">
        <v>36</v>
      </c>
      <c r="AH285" s="168">
        <v>6.2760000000000003E-3</v>
      </c>
      <c r="AI285" s="168">
        <v>1.4451915249610399E-2</v>
      </c>
      <c r="AJ285" s="168">
        <v>1.24923654280624E-3</v>
      </c>
    </row>
    <row r="286" spans="1:36">
      <c r="A286" s="2">
        <v>424</v>
      </c>
      <c r="B286" s="2">
        <v>7228</v>
      </c>
      <c r="C286" s="2" t="s">
        <v>2430</v>
      </c>
      <c r="D286" s="2" t="s">
        <v>2431</v>
      </c>
      <c r="E286" s="4" t="s">
        <v>1362</v>
      </c>
      <c r="F286" s="2" t="s">
        <v>2432</v>
      </c>
      <c r="G286" s="2" t="s">
        <v>2433</v>
      </c>
      <c r="H286" s="2" t="s">
        <v>345</v>
      </c>
      <c r="I286" s="2" t="s">
        <v>992</v>
      </c>
      <c r="J286" s="2" t="s">
        <v>30</v>
      </c>
      <c r="K286" s="2" t="s">
        <v>30</v>
      </c>
      <c r="L286" s="2" t="s">
        <v>351</v>
      </c>
      <c r="M286" s="2" t="s">
        <v>41</v>
      </c>
      <c r="N286" s="2" t="s">
        <v>465</v>
      </c>
      <c r="O286" s="2" t="s">
        <v>141</v>
      </c>
      <c r="P286" s="2" t="s">
        <v>2174</v>
      </c>
      <c r="Q286" s="2" t="s">
        <v>439</v>
      </c>
      <c r="R286" s="2" t="s">
        <v>431</v>
      </c>
      <c r="S286" s="2" t="s">
        <v>34</v>
      </c>
      <c r="T286" s="153">
        <v>3.2429999999999999</v>
      </c>
      <c r="U286" s="2" t="s">
        <v>2434</v>
      </c>
      <c r="V286" s="166">
        <v>6.9500000000000006E-2</v>
      </c>
      <c r="W286" s="168">
        <v>5.7419999999999999E-2</v>
      </c>
      <c r="X286" s="4" t="s">
        <v>437</v>
      </c>
      <c r="Y286" s="4" t="s">
        <v>141</v>
      </c>
      <c r="Z286" s="153">
        <v>2200000</v>
      </c>
      <c r="AA286" s="162">
        <v>1</v>
      </c>
      <c r="AB286" s="179">
        <v>105.91</v>
      </c>
      <c r="AD286" s="153">
        <v>2330.02</v>
      </c>
      <c r="AG286" s="2" t="s">
        <v>36</v>
      </c>
      <c r="AH286" s="168">
        <v>2.6029999999999998E-3</v>
      </c>
      <c r="AI286" s="168">
        <v>1.09826552673877E-2</v>
      </c>
      <c r="AJ286" s="168">
        <v>9.49350591952446E-4</v>
      </c>
    </row>
    <row r="287" spans="1:36">
      <c r="A287" s="2">
        <v>424</v>
      </c>
      <c r="B287" s="2">
        <v>7228</v>
      </c>
      <c r="C287" s="2" t="s">
        <v>2438</v>
      </c>
      <c r="D287" s="2" t="s">
        <v>2439</v>
      </c>
      <c r="E287" s="4" t="s">
        <v>338</v>
      </c>
      <c r="F287" s="2" t="s">
        <v>2440</v>
      </c>
      <c r="G287" s="2" t="s">
        <v>2441</v>
      </c>
      <c r="H287" s="2" t="s">
        <v>345</v>
      </c>
      <c r="I287" s="2" t="s">
        <v>992</v>
      </c>
      <c r="J287" s="2" t="s">
        <v>30</v>
      </c>
      <c r="K287" s="2" t="s">
        <v>30</v>
      </c>
      <c r="L287" s="2" t="s">
        <v>351</v>
      </c>
      <c r="M287" s="2" t="s">
        <v>31</v>
      </c>
      <c r="N287" s="2" t="s">
        <v>489</v>
      </c>
      <c r="O287" s="2" t="s">
        <v>141</v>
      </c>
      <c r="P287" s="2" t="s">
        <v>2193</v>
      </c>
      <c r="Q287" s="2" t="s">
        <v>193</v>
      </c>
      <c r="R287" s="2" t="s">
        <v>431</v>
      </c>
      <c r="S287" s="2" t="s">
        <v>34</v>
      </c>
      <c r="T287" s="153">
        <v>3.5379999999999998</v>
      </c>
      <c r="U287" s="2" t="s">
        <v>2442</v>
      </c>
      <c r="V287" s="166">
        <v>6.25E-2</v>
      </c>
      <c r="W287" s="168">
        <v>5.7919999999999999E-2</v>
      </c>
      <c r="X287" s="4" t="s">
        <v>437</v>
      </c>
      <c r="Y287" s="4" t="s">
        <v>141</v>
      </c>
      <c r="Z287" s="153">
        <v>3422632</v>
      </c>
      <c r="AA287" s="162">
        <v>1</v>
      </c>
      <c r="AB287" s="179">
        <v>104.79</v>
      </c>
      <c r="AD287" s="153">
        <v>3586.576</v>
      </c>
      <c r="AG287" s="2" t="s">
        <v>36</v>
      </c>
      <c r="AH287" s="168">
        <v>6.2230000000000002E-3</v>
      </c>
      <c r="AI287" s="168">
        <v>1.6905489479843001E-2</v>
      </c>
      <c r="AJ287" s="168">
        <v>1.46132570441248E-3</v>
      </c>
    </row>
    <row r="288" spans="1:36">
      <c r="A288" s="2">
        <v>424</v>
      </c>
      <c r="B288" s="2">
        <v>7228</v>
      </c>
      <c r="C288" s="2" t="s">
        <v>2443</v>
      </c>
      <c r="D288" s="2" t="s">
        <v>2444</v>
      </c>
      <c r="E288" s="4" t="s">
        <v>338</v>
      </c>
      <c r="F288" s="2" t="s">
        <v>2445</v>
      </c>
      <c r="G288" s="2" t="s">
        <v>2446</v>
      </c>
      <c r="H288" s="2" t="s">
        <v>345</v>
      </c>
      <c r="I288" s="2" t="s">
        <v>992</v>
      </c>
      <c r="J288" s="2" t="s">
        <v>30</v>
      </c>
      <c r="K288" s="2" t="s">
        <v>251</v>
      </c>
      <c r="L288" s="2" t="s">
        <v>351</v>
      </c>
      <c r="M288" s="2" t="s">
        <v>41</v>
      </c>
      <c r="N288" s="2" t="s">
        <v>489</v>
      </c>
      <c r="O288" s="2" t="s">
        <v>141</v>
      </c>
      <c r="P288" s="2" t="s">
        <v>2193</v>
      </c>
      <c r="Q288" s="2" t="s">
        <v>193</v>
      </c>
      <c r="R288" s="2" t="s">
        <v>431</v>
      </c>
      <c r="S288" s="2" t="s">
        <v>34</v>
      </c>
      <c r="T288" s="153">
        <v>1.675</v>
      </c>
      <c r="U288" s="2" t="s">
        <v>1357</v>
      </c>
      <c r="V288" s="166">
        <v>3.49E-2</v>
      </c>
      <c r="W288" s="168">
        <v>5.8569999999999997E-2</v>
      </c>
      <c r="X288" s="4" t="s">
        <v>437</v>
      </c>
      <c r="Y288" s="4" t="s">
        <v>141</v>
      </c>
      <c r="Z288" s="153">
        <v>4891529</v>
      </c>
      <c r="AA288" s="162">
        <v>1</v>
      </c>
      <c r="AB288" s="179">
        <v>97.15</v>
      </c>
      <c r="AD288" s="153">
        <v>4752.12</v>
      </c>
      <c r="AG288" s="2" t="s">
        <v>36</v>
      </c>
      <c r="AH288" s="168">
        <v>5.1729999999999996E-3</v>
      </c>
      <c r="AI288" s="168">
        <v>2.2399335799869999E-2</v>
      </c>
      <c r="AJ288" s="168">
        <v>1.936218717899E-3</v>
      </c>
    </row>
    <row r="289" spans="1:36">
      <c r="A289" s="2">
        <v>424</v>
      </c>
      <c r="B289" s="2">
        <v>7228</v>
      </c>
      <c r="C289" s="2" t="s">
        <v>2443</v>
      </c>
      <c r="D289" s="2" t="s">
        <v>2444</v>
      </c>
      <c r="E289" s="4" t="s">
        <v>338</v>
      </c>
      <c r="F289" s="2" t="s">
        <v>2447</v>
      </c>
      <c r="G289" s="2" t="s">
        <v>2448</v>
      </c>
      <c r="H289" s="2" t="s">
        <v>345</v>
      </c>
      <c r="I289" s="2" t="s">
        <v>992</v>
      </c>
      <c r="J289" s="2" t="s">
        <v>30</v>
      </c>
      <c r="K289" s="2" t="s">
        <v>251</v>
      </c>
      <c r="L289" s="2" t="s">
        <v>351</v>
      </c>
      <c r="M289" s="2" t="s">
        <v>31</v>
      </c>
      <c r="N289" s="2" t="s">
        <v>489</v>
      </c>
      <c r="O289" s="2" t="s">
        <v>141</v>
      </c>
      <c r="P289" s="2" t="s">
        <v>2193</v>
      </c>
      <c r="Q289" s="2" t="s">
        <v>193</v>
      </c>
      <c r="R289" s="2" t="s">
        <v>431</v>
      </c>
      <c r="S289" s="2" t="s">
        <v>34</v>
      </c>
      <c r="T289" s="153">
        <v>4.016</v>
      </c>
      <c r="U289" s="2" t="s">
        <v>2449</v>
      </c>
      <c r="V289" s="166">
        <v>6.7400000000000002E-2</v>
      </c>
      <c r="W289" s="168">
        <v>6.0229999999999999E-2</v>
      </c>
      <c r="X289" s="4" t="s">
        <v>437</v>
      </c>
      <c r="Y289" s="4" t="s">
        <v>141</v>
      </c>
      <c r="Z289" s="153">
        <v>2289000</v>
      </c>
      <c r="AA289" s="162">
        <v>1</v>
      </c>
      <c r="AB289" s="179">
        <v>106.73</v>
      </c>
      <c r="AD289" s="153">
        <v>2443.0500000000002</v>
      </c>
      <c r="AG289" s="2" t="s">
        <v>36</v>
      </c>
      <c r="AH289" s="168">
        <v>8.0319999999999992E-3</v>
      </c>
      <c r="AI289" s="168">
        <v>1.15154259002906E-2</v>
      </c>
      <c r="AJ289" s="168">
        <v>9.9540376428710708E-4</v>
      </c>
    </row>
    <row r="290" spans="1:36">
      <c r="A290" s="2">
        <v>424</v>
      </c>
      <c r="B290" s="2">
        <v>7228</v>
      </c>
      <c r="C290" s="2" t="s">
        <v>1941</v>
      </c>
      <c r="D290" s="2" t="s">
        <v>1942</v>
      </c>
      <c r="E290" s="4" t="s">
        <v>1362</v>
      </c>
      <c r="F290" s="2" t="s">
        <v>2450</v>
      </c>
      <c r="G290" s="2" t="s">
        <v>2451</v>
      </c>
      <c r="H290" s="2" t="s">
        <v>345</v>
      </c>
      <c r="I290" s="2" t="s">
        <v>992</v>
      </c>
      <c r="J290" s="2" t="s">
        <v>30</v>
      </c>
      <c r="K290" s="2" t="s">
        <v>30</v>
      </c>
      <c r="L290" s="2" t="s">
        <v>351</v>
      </c>
      <c r="M290" s="2" t="s">
        <v>41</v>
      </c>
      <c r="N290" s="2" t="s">
        <v>509</v>
      </c>
      <c r="O290" s="2" t="s">
        <v>141</v>
      </c>
      <c r="P290" s="2" t="s">
        <v>1367</v>
      </c>
      <c r="Q290" s="2" t="s">
        <v>193</v>
      </c>
      <c r="R290" s="2" t="s">
        <v>431</v>
      </c>
      <c r="S290" s="2" t="s">
        <v>34</v>
      </c>
      <c r="T290" s="153">
        <v>2.9910000000000001</v>
      </c>
      <c r="U290" s="2" t="s">
        <v>2452</v>
      </c>
      <c r="V290" s="166">
        <v>4.7300000000000002E-2</v>
      </c>
      <c r="W290" s="168">
        <v>5.0959999999999998E-2</v>
      </c>
      <c r="X290" s="4" t="s">
        <v>437</v>
      </c>
      <c r="Y290" s="4" t="s">
        <v>141</v>
      </c>
      <c r="Z290" s="153">
        <v>1757500</v>
      </c>
      <c r="AA290" s="162">
        <v>1</v>
      </c>
      <c r="AB290" s="179">
        <v>100.21</v>
      </c>
      <c r="AD290" s="153">
        <v>1761.191</v>
      </c>
      <c r="AG290" s="2" t="s">
        <v>36</v>
      </c>
      <c r="AH290" s="168">
        <v>3.738E-3</v>
      </c>
      <c r="AI290" s="168">
        <v>8.3014527203037099E-3</v>
      </c>
      <c r="AJ290" s="168">
        <v>7.1758503405707798E-4</v>
      </c>
    </row>
    <row r="291" spans="1:36">
      <c r="A291" s="2">
        <v>424</v>
      </c>
      <c r="B291" s="2">
        <v>7228</v>
      </c>
      <c r="C291" s="2" t="s">
        <v>1945</v>
      </c>
      <c r="D291" s="2" t="s">
        <v>1946</v>
      </c>
      <c r="E291" s="4" t="s">
        <v>1362</v>
      </c>
      <c r="F291" s="2" t="s">
        <v>2453</v>
      </c>
      <c r="G291" s="2" t="s">
        <v>2454</v>
      </c>
      <c r="H291" s="2" t="s">
        <v>345</v>
      </c>
      <c r="I291" s="2" t="s">
        <v>195</v>
      </c>
      <c r="J291" s="2" t="s">
        <v>30</v>
      </c>
      <c r="K291" s="2" t="s">
        <v>30</v>
      </c>
      <c r="L291" s="2" t="s">
        <v>351</v>
      </c>
      <c r="M291" s="2" t="s">
        <v>41</v>
      </c>
      <c r="N291" s="2" t="s">
        <v>488</v>
      </c>
      <c r="O291" s="2" t="s">
        <v>141</v>
      </c>
      <c r="P291" s="2" t="s">
        <v>1532</v>
      </c>
      <c r="Q291" s="2" t="s">
        <v>439</v>
      </c>
      <c r="R291" s="2" t="s">
        <v>431</v>
      </c>
      <c r="S291" s="2" t="s">
        <v>34</v>
      </c>
      <c r="T291" s="153">
        <v>2.0680000000000001</v>
      </c>
      <c r="U291" s="2" t="s">
        <v>1501</v>
      </c>
      <c r="V291" s="166">
        <v>1.77E-2</v>
      </c>
      <c r="W291" s="168">
        <v>2.751E-2</v>
      </c>
      <c r="X291" s="4" t="s">
        <v>437</v>
      </c>
      <c r="Y291" s="4" t="s">
        <v>141</v>
      </c>
      <c r="Z291" s="153">
        <v>2236800</v>
      </c>
      <c r="AA291" s="162">
        <v>1</v>
      </c>
      <c r="AB291" s="179">
        <v>113.81</v>
      </c>
      <c r="AD291" s="153">
        <v>2545.7020000000002</v>
      </c>
      <c r="AG291" s="2" t="s">
        <v>36</v>
      </c>
      <c r="AH291" s="168">
        <v>8.6200000000000003E-4</v>
      </c>
      <c r="AI291" s="168">
        <v>1.19992825632878E-2</v>
      </c>
      <c r="AJ291" s="168">
        <v>1.0372287691018001E-3</v>
      </c>
    </row>
    <row r="292" spans="1:36">
      <c r="A292" s="2">
        <v>424</v>
      </c>
      <c r="B292" s="2">
        <v>7228</v>
      </c>
      <c r="C292" s="2" t="s">
        <v>1945</v>
      </c>
      <c r="D292" s="2" t="s">
        <v>1946</v>
      </c>
      <c r="E292" s="4" t="s">
        <v>1362</v>
      </c>
      <c r="F292" s="2" t="s">
        <v>2455</v>
      </c>
      <c r="G292" s="2" t="s">
        <v>2456</v>
      </c>
      <c r="H292" s="2" t="s">
        <v>345</v>
      </c>
      <c r="I292" s="2" t="s">
        <v>195</v>
      </c>
      <c r="J292" s="2" t="s">
        <v>30</v>
      </c>
      <c r="K292" s="2" t="s">
        <v>30</v>
      </c>
      <c r="L292" s="2" t="s">
        <v>351</v>
      </c>
      <c r="M292" s="2" t="s">
        <v>41</v>
      </c>
      <c r="N292" s="2" t="s">
        <v>488</v>
      </c>
      <c r="O292" s="2" t="s">
        <v>141</v>
      </c>
      <c r="P292" s="2" t="s">
        <v>1532</v>
      </c>
      <c r="Q292" s="2" t="s">
        <v>193</v>
      </c>
      <c r="R292" s="2" t="s">
        <v>431</v>
      </c>
      <c r="S292" s="2" t="s">
        <v>34</v>
      </c>
      <c r="T292" s="153">
        <v>6.4729999999999999</v>
      </c>
      <c r="U292" s="2" t="s">
        <v>2457</v>
      </c>
      <c r="V292" s="166">
        <v>8.9999999999999993E-3</v>
      </c>
      <c r="W292" s="168">
        <v>3.0720000000000001E-2</v>
      </c>
      <c r="X292" s="4" t="s">
        <v>437</v>
      </c>
      <c r="Y292" s="4" t="s">
        <v>141</v>
      </c>
      <c r="Z292" s="153">
        <v>2800000</v>
      </c>
      <c r="AA292" s="162">
        <v>1</v>
      </c>
      <c r="AB292" s="179">
        <v>99.26</v>
      </c>
      <c r="AD292" s="153">
        <v>2779.28</v>
      </c>
      <c r="AG292" s="2" t="s">
        <v>36</v>
      </c>
      <c r="AH292" s="168">
        <v>1.018E-3</v>
      </c>
      <c r="AI292" s="168">
        <v>1.31002627151464E-2</v>
      </c>
      <c r="AJ292" s="168">
        <v>1.1323984829321599E-3</v>
      </c>
    </row>
    <row r="293" spans="1:36">
      <c r="A293" s="2">
        <v>424</v>
      </c>
      <c r="B293" s="2">
        <v>7228</v>
      </c>
      <c r="C293" s="2" t="s">
        <v>1945</v>
      </c>
      <c r="D293" s="2" t="s">
        <v>1946</v>
      </c>
      <c r="E293" s="4" t="s">
        <v>1362</v>
      </c>
      <c r="F293" s="2" t="s">
        <v>2458</v>
      </c>
      <c r="G293" s="2" t="s">
        <v>2459</v>
      </c>
      <c r="H293" s="2" t="s">
        <v>345</v>
      </c>
      <c r="I293" s="2" t="s">
        <v>195</v>
      </c>
      <c r="J293" s="2" t="s">
        <v>30</v>
      </c>
      <c r="K293" s="2" t="s">
        <v>30</v>
      </c>
      <c r="L293" s="2" t="s">
        <v>351</v>
      </c>
      <c r="M293" s="2" t="s">
        <v>41</v>
      </c>
      <c r="N293" s="2" t="s">
        <v>488</v>
      </c>
      <c r="O293" s="2" t="s">
        <v>141</v>
      </c>
      <c r="P293" s="2" t="s">
        <v>1532</v>
      </c>
      <c r="Q293" s="2" t="s">
        <v>193</v>
      </c>
      <c r="R293" s="2" t="s">
        <v>431</v>
      </c>
      <c r="S293" s="2" t="s">
        <v>34</v>
      </c>
      <c r="T293" s="153">
        <v>9.9939999999999998</v>
      </c>
      <c r="U293" s="2" t="s">
        <v>2460</v>
      </c>
      <c r="V293" s="166">
        <v>1.6899999999999998E-2</v>
      </c>
      <c r="W293" s="168">
        <v>3.2899999999999999E-2</v>
      </c>
      <c r="X293" s="4" t="s">
        <v>437</v>
      </c>
      <c r="Y293" s="4" t="s">
        <v>141</v>
      </c>
      <c r="Z293" s="153">
        <v>2367865</v>
      </c>
      <c r="AA293" s="162">
        <v>1</v>
      </c>
      <c r="AB293" s="179">
        <v>97.7</v>
      </c>
      <c r="AD293" s="153">
        <v>2313.404</v>
      </c>
      <c r="AG293" s="2" t="s">
        <v>36</v>
      </c>
      <c r="AH293" s="168">
        <v>5.4299999999999997E-4</v>
      </c>
      <c r="AI293" s="168">
        <v>1.0904335490414099E-2</v>
      </c>
      <c r="AJ293" s="168">
        <v>9.4258056004110197E-4</v>
      </c>
    </row>
    <row r="294" spans="1:36">
      <c r="A294" s="2">
        <v>424</v>
      </c>
      <c r="B294" s="2">
        <v>7228</v>
      </c>
      <c r="C294" s="2" t="s">
        <v>1945</v>
      </c>
      <c r="D294" s="2" t="s">
        <v>1946</v>
      </c>
      <c r="E294" s="4" t="s">
        <v>1362</v>
      </c>
      <c r="F294" s="2" t="s">
        <v>2461</v>
      </c>
      <c r="G294" s="2" t="s">
        <v>2462</v>
      </c>
      <c r="H294" s="2" t="s">
        <v>345</v>
      </c>
      <c r="I294" s="2" t="s">
        <v>195</v>
      </c>
      <c r="J294" s="2" t="s">
        <v>30</v>
      </c>
      <c r="K294" s="2" t="s">
        <v>30</v>
      </c>
      <c r="L294" s="2" t="s">
        <v>351</v>
      </c>
      <c r="M294" s="2" t="s">
        <v>31</v>
      </c>
      <c r="N294" s="2" t="s">
        <v>488</v>
      </c>
      <c r="O294" s="2" t="s">
        <v>141</v>
      </c>
      <c r="P294" s="2" t="s">
        <v>1532</v>
      </c>
      <c r="Q294" s="2" t="s">
        <v>439</v>
      </c>
      <c r="R294" s="2" t="s">
        <v>431</v>
      </c>
      <c r="S294" s="2" t="s">
        <v>34</v>
      </c>
      <c r="T294" s="153">
        <v>11.904</v>
      </c>
      <c r="U294" s="2" t="s">
        <v>2463</v>
      </c>
      <c r="V294" s="166">
        <v>3.6700000000000003E-2</v>
      </c>
      <c r="W294" s="168">
        <v>3.4259999999999999E-2</v>
      </c>
      <c r="X294" s="4" t="s">
        <v>437</v>
      </c>
      <c r="Y294" s="4" t="s">
        <v>141</v>
      </c>
      <c r="Z294" s="153">
        <v>2400000</v>
      </c>
      <c r="AA294" s="162">
        <v>1</v>
      </c>
      <c r="AB294" s="179">
        <v>105.88</v>
      </c>
      <c r="AD294" s="153">
        <v>2541.12</v>
      </c>
      <c r="AG294" s="2" t="s">
        <v>36</v>
      </c>
      <c r="AH294" s="168">
        <v>7.3099999999999999E-4</v>
      </c>
      <c r="AI294" s="168">
        <v>1.19776847207596E-2</v>
      </c>
      <c r="AJ294" s="168">
        <v>1.0353618321826399E-3</v>
      </c>
    </row>
    <row r="295" spans="1:36">
      <c r="A295" s="2">
        <v>424</v>
      </c>
      <c r="B295" s="2">
        <v>7228</v>
      </c>
      <c r="C295" s="2" t="s">
        <v>1209</v>
      </c>
      <c r="D295" s="2" t="s">
        <v>1373</v>
      </c>
      <c r="E295" s="4" t="s">
        <v>1362</v>
      </c>
      <c r="F295" s="2" t="s">
        <v>2464</v>
      </c>
      <c r="G295" s="2" t="s">
        <v>2465</v>
      </c>
      <c r="H295" s="2" t="s">
        <v>345</v>
      </c>
      <c r="I295" s="2" t="s">
        <v>195</v>
      </c>
      <c r="J295" s="2" t="s">
        <v>30</v>
      </c>
      <c r="K295" s="2" t="s">
        <v>30</v>
      </c>
      <c r="L295" s="2" t="s">
        <v>351</v>
      </c>
      <c r="M295" s="2" t="s">
        <v>41</v>
      </c>
      <c r="N295" s="2" t="s">
        <v>472</v>
      </c>
      <c r="O295" s="2" t="s">
        <v>141</v>
      </c>
      <c r="P295" s="2" t="s">
        <v>1375</v>
      </c>
      <c r="Q295" s="2" t="s">
        <v>193</v>
      </c>
      <c r="R295" s="2" t="s">
        <v>431</v>
      </c>
      <c r="S295" s="2" t="s">
        <v>34</v>
      </c>
      <c r="T295" s="153">
        <v>4.3479999999999999</v>
      </c>
      <c r="U295" s="2" t="s">
        <v>2466</v>
      </c>
      <c r="V295" s="166">
        <v>3.7100000000000001E-2</v>
      </c>
      <c r="W295" s="168">
        <v>3.031E-2</v>
      </c>
      <c r="X295" s="4" t="s">
        <v>437</v>
      </c>
      <c r="Y295" s="4" t="s">
        <v>141</v>
      </c>
      <c r="Z295" s="153">
        <v>2150000</v>
      </c>
      <c r="AA295" s="162">
        <v>1</v>
      </c>
      <c r="AB295" s="179">
        <v>107.64</v>
      </c>
      <c r="AD295" s="153">
        <v>2314.2600000000002</v>
      </c>
      <c r="AG295" s="2" t="s">
        <v>36</v>
      </c>
      <c r="AH295" s="168">
        <v>5.5970000000000004E-3</v>
      </c>
      <c r="AI295" s="168">
        <v>1.0908369790433E-2</v>
      </c>
      <c r="AJ295" s="168">
        <v>9.4292928856055599E-4</v>
      </c>
    </row>
    <row r="296" spans="1:36">
      <c r="A296" s="2">
        <v>424</v>
      </c>
      <c r="B296" s="2">
        <v>7228</v>
      </c>
      <c r="C296" s="2" t="s">
        <v>1209</v>
      </c>
      <c r="D296" s="2" t="s">
        <v>1373</v>
      </c>
      <c r="E296" s="4" t="s">
        <v>1362</v>
      </c>
      <c r="F296" s="2" t="s">
        <v>2467</v>
      </c>
      <c r="G296" s="2" t="s">
        <v>2468</v>
      </c>
      <c r="H296" s="2" t="s">
        <v>345</v>
      </c>
      <c r="I296" s="2" t="s">
        <v>195</v>
      </c>
      <c r="J296" s="2" t="s">
        <v>30</v>
      </c>
      <c r="K296" s="2" t="s">
        <v>30</v>
      </c>
      <c r="L296" s="2" t="s">
        <v>351</v>
      </c>
      <c r="M296" s="2" t="s">
        <v>31</v>
      </c>
      <c r="N296" s="2" t="s">
        <v>472</v>
      </c>
      <c r="O296" s="2" t="s">
        <v>141</v>
      </c>
      <c r="P296" s="2" t="s">
        <v>1375</v>
      </c>
      <c r="Q296" s="2" t="s">
        <v>193</v>
      </c>
      <c r="R296" s="2" t="s">
        <v>431</v>
      </c>
      <c r="S296" s="2" t="s">
        <v>34</v>
      </c>
      <c r="T296" s="153">
        <v>6.8019999999999996</v>
      </c>
      <c r="U296" s="2" t="s">
        <v>2469</v>
      </c>
      <c r="V296" s="166">
        <v>3.4500000000000003E-2</v>
      </c>
      <c r="W296" s="168">
        <v>3.1910000000000001E-2</v>
      </c>
      <c r="X296" s="4" t="s">
        <v>437</v>
      </c>
      <c r="Y296" s="4" t="s">
        <v>141</v>
      </c>
      <c r="Z296" s="153">
        <v>3600000</v>
      </c>
      <c r="AA296" s="162">
        <v>1</v>
      </c>
      <c r="AB296" s="179">
        <v>102.77</v>
      </c>
      <c r="AD296" s="153">
        <v>3699.72</v>
      </c>
      <c r="AG296" s="2" t="s">
        <v>36</v>
      </c>
      <c r="AH296" s="168">
        <v>3.9139999999999999E-3</v>
      </c>
      <c r="AI296" s="168">
        <v>1.7438798527849401E-2</v>
      </c>
      <c r="AJ296" s="168">
        <v>1.5074254178326001E-3</v>
      </c>
    </row>
    <row r="297" spans="1:36">
      <c r="A297" s="2">
        <v>424</v>
      </c>
      <c r="B297" s="2">
        <v>7228</v>
      </c>
      <c r="C297" s="2" t="s">
        <v>2470</v>
      </c>
      <c r="D297" s="2" t="s">
        <v>2471</v>
      </c>
      <c r="E297" s="4" t="s">
        <v>1362</v>
      </c>
      <c r="F297" s="2" t="s">
        <v>2472</v>
      </c>
      <c r="G297" s="2" t="s">
        <v>2473</v>
      </c>
      <c r="H297" s="2" t="s">
        <v>345</v>
      </c>
      <c r="I297" s="2" t="s">
        <v>992</v>
      </c>
      <c r="J297" s="2" t="s">
        <v>30</v>
      </c>
      <c r="K297" s="2" t="s">
        <v>30</v>
      </c>
      <c r="L297" s="2" t="s">
        <v>351</v>
      </c>
      <c r="M297" s="2" t="s">
        <v>31</v>
      </c>
      <c r="N297" s="2" t="s">
        <v>464</v>
      </c>
      <c r="O297" s="2" t="s">
        <v>141</v>
      </c>
      <c r="P297" s="2" t="s">
        <v>1375</v>
      </c>
      <c r="Q297" s="2" t="s">
        <v>193</v>
      </c>
      <c r="R297" s="2" t="s">
        <v>431</v>
      </c>
      <c r="S297" s="2" t="s">
        <v>34</v>
      </c>
      <c r="T297" s="153">
        <v>6.3479999999999999</v>
      </c>
      <c r="U297" s="2" t="s">
        <v>2474</v>
      </c>
      <c r="V297" s="166">
        <v>5.8599999999999999E-2</v>
      </c>
      <c r="W297" s="168">
        <v>5.2040000000000003E-2</v>
      </c>
      <c r="X297" s="4" t="s">
        <v>437</v>
      </c>
      <c r="Y297" s="4" t="s">
        <v>141</v>
      </c>
      <c r="Z297" s="153">
        <v>3401902</v>
      </c>
      <c r="AA297" s="162">
        <v>1</v>
      </c>
      <c r="AB297" s="179">
        <v>106.56</v>
      </c>
      <c r="AD297" s="153">
        <v>3625.067</v>
      </c>
      <c r="AG297" s="2" t="s">
        <v>36</v>
      </c>
      <c r="AH297" s="168">
        <v>1.7052000000000001E-2</v>
      </c>
      <c r="AI297" s="168">
        <v>1.70869171377722E-2</v>
      </c>
      <c r="AJ297" s="168">
        <v>1.47700847422162E-3</v>
      </c>
    </row>
    <row r="298" spans="1:36">
      <c r="A298" s="2">
        <v>424</v>
      </c>
      <c r="B298" s="2">
        <v>7228</v>
      </c>
      <c r="C298" s="2" t="s">
        <v>1955</v>
      </c>
      <c r="D298" s="2" t="s">
        <v>1956</v>
      </c>
      <c r="E298" s="4" t="s">
        <v>1362</v>
      </c>
      <c r="F298" s="2" t="s">
        <v>2549</v>
      </c>
      <c r="G298" s="2" t="s">
        <v>2550</v>
      </c>
      <c r="H298" s="2" t="s">
        <v>345</v>
      </c>
      <c r="I298" s="2" t="s">
        <v>992</v>
      </c>
      <c r="J298" s="2" t="s">
        <v>30</v>
      </c>
      <c r="K298" s="2" t="s">
        <v>30</v>
      </c>
      <c r="L298" s="2" t="s">
        <v>351</v>
      </c>
      <c r="M298" s="2" t="s">
        <v>41</v>
      </c>
      <c r="N298" s="2" t="s">
        <v>509</v>
      </c>
      <c r="O298" s="2" t="s">
        <v>141</v>
      </c>
      <c r="P298" s="2" t="s">
        <v>1375</v>
      </c>
      <c r="Q298" s="2" t="s">
        <v>193</v>
      </c>
      <c r="R298" s="2" t="s">
        <v>431</v>
      </c>
      <c r="S298" s="2" t="s">
        <v>34</v>
      </c>
      <c r="T298" s="153">
        <v>1.58</v>
      </c>
      <c r="U298" s="2" t="s">
        <v>2551</v>
      </c>
      <c r="V298" s="166">
        <v>0.04</v>
      </c>
      <c r="W298" s="168">
        <v>4.9320000000000003E-2</v>
      </c>
      <c r="X298" s="4" t="s">
        <v>437</v>
      </c>
      <c r="Y298" s="4" t="s">
        <v>141</v>
      </c>
      <c r="Z298" s="153">
        <v>426678.7</v>
      </c>
      <c r="AA298" s="162">
        <v>1</v>
      </c>
      <c r="AB298" s="179">
        <v>101.61</v>
      </c>
      <c r="AD298" s="153">
        <v>433.548</v>
      </c>
      <c r="AG298" s="2" t="s">
        <v>36</v>
      </c>
      <c r="AH298" s="168">
        <v>7.1599999999999995E-4</v>
      </c>
      <c r="AI298" s="168">
        <v>2.0435492912923301E-3</v>
      </c>
      <c r="AJ298" s="168">
        <v>1.7664623737514599E-4</v>
      </c>
    </row>
    <row r="299" spans="1:36">
      <c r="A299" s="2">
        <v>424</v>
      </c>
      <c r="B299" s="2">
        <v>7228</v>
      </c>
      <c r="C299" s="2" t="s">
        <v>2475</v>
      </c>
      <c r="D299" s="2" t="s">
        <v>2476</v>
      </c>
      <c r="E299" s="4" t="s">
        <v>1362</v>
      </c>
      <c r="F299" s="2" t="s">
        <v>2477</v>
      </c>
      <c r="G299" s="2" t="s">
        <v>2478</v>
      </c>
      <c r="H299" s="2" t="s">
        <v>345</v>
      </c>
      <c r="I299" s="2" t="s">
        <v>992</v>
      </c>
      <c r="J299" s="2" t="s">
        <v>30</v>
      </c>
      <c r="K299" s="2" t="s">
        <v>30</v>
      </c>
      <c r="L299" s="2" t="s">
        <v>351</v>
      </c>
      <c r="M299" s="2" t="s">
        <v>179</v>
      </c>
      <c r="N299" s="2" t="s">
        <v>489</v>
      </c>
      <c r="O299" s="2" t="s">
        <v>141</v>
      </c>
      <c r="P299" s="2" t="s">
        <v>2163</v>
      </c>
      <c r="Q299" s="2" t="s">
        <v>439</v>
      </c>
      <c r="R299" s="2" t="s">
        <v>431</v>
      </c>
      <c r="S299" s="2" t="s">
        <v>34</v>
      </c>
      <c r="T299" s="153">
        <v>5.8659999999999997</v>
      </c>
      <c r="U299" s="2" t="s">
        <v>2303</v>
      </c>
      <c r="V299" s="166">
        <v>5.5899999999999998E-2</v>
      </c>
      <c r="W299" s="168">
        <v>5.8259999999999999E-2</v>
      </c>
      <c r="X299" s="4" t="s">
        <v>437</v>
      </c>
      <c r="Y299" s="4" t="s">
        <v>141</v>
      </c>
      <c r="Z299" s="153">
        <v>2103000</v>
      </c>
      <c r="AA299" s="162">
        <v>1</v>
      </c>
      <c r="AB299" s="179">
        <v>99.28</v>
      </c>
      <c r="AD299" s="153">
        <v>2087.8580000000002</v>
      </c>
      <c r="AG299" s="2" t="s">
        <v>36</v>
      </c>
      <c r="AH299" s="168">
        <v>9.4020000000000006E-3</v>
      </c>
      <c r="AI299" s="168">
        <v>9.8412155493599798E-3</v>
      </c>
      <c r="AJ299" s="168">
        <v>8.5068351685946297E-4</v>
      </c>
    </row>
    <row r="300" spans="1:36">
      <c r="A300" s="2">
        <v>424</v>
      </c>
      <c r="B300" s="2">
        <v>7228</v>
      </c>
      <c r="C300" s="2" t="s">
        <v>2475</v>
      </c>
      <c r="D300" s="2" t="s">
        <v>2476</v>
      </c>
      <c r="E300" s="4" t="s">
        <v>1362</v>
      </c>
      <c r="F300" s="2" t="s">
        <v>2479</v>
      </c>
      <c r="G300" s="2" t="s">
        <v>2480</v>
      </c>
      <c r="H300" s="2" t="s">
        <v>345</v>
      </c>
      <c r="I300" s="2" t="s">
        <v>992</v>
      </c>
      <c r="J300" s="2" t="s">
        <v>30</v>
      </c>
      <c r="K300" s="2" t="s">
        <v>30</v>
      </c>
      <c r="L300" s="2" t="s">
        <v>351</v>
      </c>
      <c r="M300" s="2" t="s">
        <v>41</v>
      </c>
      <c r="N300" s="2" t="s">
        <v>489</v>
      </c>
      <c r="O300" s="2" t="s">
        <v>141</v>
      </c>
      <c r="P300" s="2" t="s">
        <v>2163</v>
      </c>
      <c r="Q300" s="2" t="s">
        <v>439</v>
      </c>
      <c r="R300" s="2" t="s">
        <v>431</v>
      </c>
      <c r="S300" s="2" t="s">
        <v>34</v>
      </c>
      <c r="T300" s="153">
        <v>1.5649999999999999</v>
      </c>
      <c r="U300" s="2" t="s">
        <v>2481</v>
      </c>
      <c r="V300" s="166">
        <v>2.6499999999999999E-2</v>
      </c>
      <c r="W300" s="168">
        <v>5.5599999999999997E-2</v>
      </c>
      <c r="X300" s="4" t="s">
        <v>437</v>
      </c>
      <c r="Y300" s="4" t="s">
        <v>141</v>
      </c>
      <c r="Z300" s="153">
        <v>1585714.28</v>
      </c>
      <c r="AA300" s="162">
        <v>1</v>
      </c>
      <c r="AB300" s="179">
        <v>95.94</v>
      </c>
      <c r="AD300" s="153">
        <v>1521.3340000000001</v>
      </c>
      <c r="AG300" s="2" t="s">
        <v>36</v>
      </c>
      <c r="AH300" s="168">
        <v>3.0959999999999998E-3</v>
      </c>
      <c r="AI300" s="168">
        <v>7.1708783384895796E-3</v>
      </c>
      <c r="AJ300" s="168">
        <v>6.1985716839160104E-4</v>
      </c>
    </row>
    <row r="301" spans="1:36">
      <c r="A301" s="2">
        <v>424</v>
      </c>
      <c r="B301" s="2">
        <v>7228</v>
      </c>
      <c r="C301" s="2" t="s">
        <v>2482</v>
      </c>
      <c r="D301" s="2" t="s">
        <v>2483</v>
      </c>
      <c r="E301" s="4" t="s">
        <v>1362</v>
      </c>
      <c r="F301" s="2" t="s">
        <v>2484</v>
      </c>
      <c r="G301" s="2" t="s">
        <v>2485</v>
      </c>
      <c r="H301" s="2" t="s">
        <v>345</v>
      </c>
      <c r="I301" s="2" t="s">
        <v>195</v>
      </c>
      <c r="J301" s="2" t="s">
        <v>30</v>
      </c>
      <c r="K301" s="2" t="s">
        <v>30</v>
      </c>
      <c r="L301" s="2" t="s">
        <v>351</v>
      </c>
      <c r="M301" s="2" t="s">
        <v>41</v>
      </c>
      <c r="N301" s="2" t="s">
        <v>488</v>
      </c>
      <c r="O301" s="2" t="s">
        <v>141</v>
      </c>
      <c r="P301" s="2" t="s">
        <v>2193</v>
      </c>
      <c r="Q301" s="2" t="s">
        <v>193</v>
      </c>
      <c r="R301" s="2" t="s">
        <v>431</v>
      </c>
      <c r="S301" s="2" t="s">
        <v>34</v>
      </c>
      <c r="T301" s="153">
        <v>6.2430000000000003</v>
      </c>
      <c r="U301" s="2" t="s">
        <v>2486</v>
      </c>
      <c r="V301" s="166">
        <v>2.5000000000000001E-2</v>
      </c>
      <c r="W301" s="168">
        <v>3.1879999999999999E-2</v>
      </c>
      <c r="X301" s="4" t="s">
        <v>437</v>
      </c>
      <c r="Y301" s="4" t="s">
        <v>141</v>
      </c>
      <c r="Z301" s="153">
        <v>1306000</v>
      </c>
      <c r="AA301" s="162">
        <v>1</v>
      </c>
      <c r="AB301" s="179">
        <v>111</v>
      </c>
      <c r="AD301" s="153">
        <v>1449.66</v>
      </c>
      <c r="AG301" s="2" t="s">
        <v>36</v>
      </c>
      <c r="AH301" s="168">
        <v>1.2440000000000001E-3</v>
      </c>
      <c r="AI301" s="168">
        <v>6.8330383580060697E-3</v>
      </c>
      <c r="AJ301" s="168">
        <v>5.90653976845599E-4</v>
      </c>
    </row>
    <row r="302" spans="1:36">
      <c r="A302" s="2">
        <v>424</v>
      </c>
      <c r="B302" s="2">
        <v>7228</v>
      </c>
      <c r="C302" s="2" t="s">
        <v>2491</v>
      </c>
      <c r="D302" s="2" t="s">
        <v>2492</v>
      </c>
      <c r="E302" s="4" t="s">
        <v>338</v>
      </c>
      <c r="F302" s="2" t="s">
        <v>2493</v>
      </c>
      <c r="G302" s="2" t="s">
        <v>2494</v>
      </c>
      <c r="H302" s="2" t="s">
        <v>345</v>
      </c>
      <c r="I302" s="2" t="s">
        <v>190</v>
      </c>
      <c r="J302" s="2" t="s">
        <v>30</v>
      </c>
      <c r="K302" s="2" t="s">
        <v>260</v>
      </c>
      <c r="L302" s="2" t="s">
        <v>351</v>
      </c>
      <c r="M302" s="2" t="s">
        <v>41</v>
      </c>
      <c r="N302" s="2" t="s">
        <v>489</v>
      </c>
      <c r="O302" s="2" t="s">
        <v>141</v>
      </c>
      <c r="P302" s="2" t="s">
        <v>1375</v>
      </c>
      <c r="Q302" s="2" t="s">
        <v>439</v>
      </c>
      <c r="R302" s="2" t="s">
        <v>431</v>
      </c>
      <c r="S302" s="2" t="s">
        <v>34</v>
      </c>
      <c r="T302" s="153">
        <v>2.6120000000000001</v>
      </c>
      <c r="U302" s="2" t="s">
        <v>2495</v>
      </c>
      <c r="V302" s="166">
        <v>4.2999999999999997E-2</v>
      </c>
      <c r="W302" s="168">
        <v>8.6080000000000004E-2</v>
      </c>
      <c r="X302" s="4" t="s">
        <v>437</v>
      </c>
      <c r="Y302" s="4" t="s">
        <v>141</v>
      </c>
      <c r="Z302" s="153">
        <v>0.78</v>
      </c>
      <c r="AA302" s="162">
        <v>1</v>
      </c>
      <c r="AB302" s="179">
        <v>91.56</v>
      </c>
      <c r="AD302" s="153">
        <v>1E-3</v>
      </c>
      <c r="AG302" s="2" t="s">
        <v>36</v>
      </c>
      <c r="AH302" s="168">
        <v>0</v>
      </c>
      <c r="AI302" s="168">
        <v>3.3662633569667903E-9</v>
      </c>
      <c r="AJ302" s="168">
        <v>2.90982829998667E-10</v>
      </c>
    </row>
    <row r="303" spans="1:36">
      <c r="A303" s="2">
        <v>424</v>
      </c>
      <c r="B303" s="2">
        <v>7228</v>
      </c>
      <c r="C303" s="2" t="s">
        <v>2496</v>
      </c>
      <c r="D303" s="2" t="s">
        <v>2497</v>
      </c>
      <c r="E303" s="4" t="s">
        <v>1362</v>
      </c>
      <c r="F303" s="2" t="s">
        <v>2498</v>
      </c>
      <c r="G303" s="2" t="s">
        <v>2499</v>
      </c>
      <c r="H303" s="2" t="s">
        <v>345</v>
      </c>
      <c r="I303" s="2" t="s">
        <v>992</v>
      </c>
      <c r="J303" s="2" t="s">
        <v>30</v>
      </c>
      <c r="K303" s="2" t="s">
        <v>30</v>
      </c>
      <c r="L303" s="2" t="s">
        <v>351</v>
      </c>
      <c r="M303" s="2" t="s">
        <v>31</v>
      </c>
      <c r="N303" s="2" t="s">
        <v>486</v>
      </c>
      <c r="O303" s="2" t="s">
        <v>141</v>
      </c>
      <c r="P303" s="2" t="s">
        <v>1367</v>
      </c>
      <c r="Q303" s="2" t="s">
        <v>439</v>
      </c>
      <c r="R303" s="2" t="s">
        <v>431</v>
      </c>
      <c r="S303" s="2" t="s">
        <v>34</v>
      </c>
      <c r="T303" s="153">
        <v>4.7789999999999999</v>
      </c>
      <c r="U303" s="2" t="s">
        <v>2269</v>
      </c>
      <c r="V303" s="166">
        <v>5.8500000000000003E-2</v>
      </c>
      <c r="W303" s="168">
        <v>5.2679999999999998E-2</v>
      </c>
      <c r="X303" s="4" t="s">
        <v>437</v>
      </c>
      <c r="Y303" s="4" t="s">
        <v>141</v>
      </c>
      <c r="Z303" s="153">
        <v>1907000</v>
      </c>
      <c r="AA303" s="162">
        <v>1</v>
      </c>
      <c r="AB303" s="179">
        <v>106.89</v>
      </c>
      <c r="AD303" s="153">
        <v>2038.3920000000001</v>
      </c>
      <c r="AG303" s="2" t="s">
        <v>36</v>
      </c>
      <c r="AH303" s="168">
        <v>1.2303E-2</v>
      </c>
      <c r="AI303" s="168">
        <v>9.6080548366956498E-3</v>
      </c>
      <c r="AJ303" s="168">
        <v>8.3052889530403498E-4</v>
      </c>
    </row>
    <row r="304" spans="1:36">
      <c r="A304" s="2">
        <v>424</v>
      </c>
      <c r="B304" s="2">
        <v>7228</v>
      </c>
      <c r="C304" s="2" t="s">
        <v>2552</v>
      </c>
      <c r="D304" s="2" t="s">
        <v>2553</v>
      </c>
      <c r="E304" s="4" t="s">
        <v>339</v>
      </c>
      <c r="F304" s="2" t="s">
        <v>2554</v>
      </c>
      <c r="G304" s="2" t="s">
        <v>2555</v>
      </c>
      <c r="H304" s="2" t="s">
        <v>345</v>
      </c>
      <c r="I304" s="2" t="s">
        <v>190</v>
      </c>
      <c r="J304" s="2" t="s">
        <v>232</v>
      </c>
      <c r="K304" s="2" t="s">
        <v>265</v>
      </c>
      <c r="L304" s="2" t="s">
        <v>351</v>
      </c>
      <c r="M304" s="2" t="s">
        <v>179</v>
      </c>
      <c r="N304" s="2" t="s">
        <v>559</v>
      </c>
      <c r="O304" s="2" t="s">
        <v>141</v>
      </c>
      <c r="P304" s="2" t="s">
        <v>2556</v>
      </c>
      <c r="Q304" s="2" t="s">
        <v>457</v>
      </c>
      <c r="R304" s="2" t="s">
        <v>431</v>
      </c>
      <c r="S304" s="2" t="s">
        <v>1201</v>
      </c>
      <c r="T304" s="153">
        <v>8.9990000000000006</v>
      </c>
      <c r="U304" s="2" t="s">
        <v>2557</v>
      </c>
      <c r="V304" s="166">
        <v>4.4999999999999998E-2</v>
      </c>
      <c r="W304" s="168">
        <v>5.6410000000000002E-2</v>
      </c>
      <c r="X304" s="4" t="s">
        <v>437</v>
      </c>
      <c r="Y304" s="4" t="s">
        <v>141</v>
      </c>
      <c r="Z304" s="153">
        <v>300000</v>
      </c>
      <c r="AA304" s="162">
        <v>4.0218999999999996</v>
      </c>
      <c r="AB304" s="179">
        <v>101.77</v>
      </c>
      <c r="AD304" s="153">
        <v>1227.9269999999999</v>
      </c>
      <c r="AG304" s="2" t="s">
        <v>36</v>
      </c>
      <c r="AH304" s="168">
        <v>5.9999999999999995E-4</v>
      </c>
      <c r="AI304" s="168">
        <v>5.7878921113089501E-3</v>
      </c>
      <c r="AJ304" s="168">
        <v>5.0031059595800204E-4</v>
      </c>
    </row>
    <row r="305" spans="1:36">
      <c r="A305" s="2">
        <v>424</v>
      </c>
      <c r="B305" s="2">
        <v>7228</v>
      </c>
      <c r="C305" s="2" t="s">
        <v>2558</v>
      </c>
      <c r="D305" s="2" t="s">
        <v>2559</v>
      </c>
      <c r="E305" s="4" t="s">
        <v>339</v>
      </c>
      <c r="F305" s="2" t="s">
        <v>2560</v>
      </c>
      <c r="G305" s="2" t="s">
        <v>2561</v>
      </c>
      <c r="H305" s="2" t="s">
        <v>345</v>
      </c>
      <c r="I305" s="2" t="s">
        <v>190</v>
      </c>
      <c r="J305" s="2" t="s">
        <v>232</v>
      </c>
      <c r="K305" s="2" t="s">
        <v>251</v>
      </c>
      <c r="L305" s="2" t="s">
        <v>351</v>
      </c>
      <c r="M305" s="2" t="s">
        <v>179</v>
      </c>
      <c r="N305" s="2" t="s">
        <v>537</v>
      </c>
      <c r="O305" s="2" t="s">
        <v>141</v>
      </c>
      <c r="P305" s="2" t="s">
        <v>2562</v>
      </c>
      <c r="Q305" s="2" t="s">
        <v>455</v>
      </c>
      <c r="R305" s="2" t="s">
        <v>431</v>
      </c>
      <c r="S305" s="2" t="s">
        <v>194</v>
      </c>
      <c r="T305" s="153">
        <v>1.125</v>
      </c>
      <c r="U305" s="2" t="s">
        <v>106</v>
      </c>
      <c r="V305" s="166">
        <v>0.05</v>
      </c>
      <c r="W305" s="168">
        <v>6.1089999999999998E-2</v>
      </c>
      <c r="X305" s="4" t="s">
        <v>437</v>
      </c>
      <c r="Y305" s="4" t="s">
        <v>141</v>
      </c>
      <c r="Z305" s="153">
        <v>263000</v>
      </c>
      <c r="AA305" s="162">
        <v>3.718</v>
      </c>
      <c r="AB305" s="179">
        <v>100.908</v>
      </c>
      <c r="AD305" s="153">
        <v>986.70899999999995</v>
      </c>
      <c r="AG305" s="2" t="s">
        <v>36</v>
      </c>
      <c r="AH305" s="168">
        <v>2.92E-4</v>
      </c>
      <c r="AI305" s="168">
        <v>4.6508969170011103E-3</v>
      </c>
      <c r="AJ305" s="168">
        <v>4.0202770948987598E-4</v>
      </c>
    </row>
    <row r="306" spans="1:36">
      <c r="A306" s="2">
        <v>424</v>
      </c>
      <c r="B306" s="2">
        <v>7228</v>
      </c>
      <c r="C306" s="2" t="s">
        <v>2563</v>
      </c>
      <c r="D306" s="2" t="s">
        <v>2564</v>
      </c>
      <c r="E306" s="4" t="s">
        <v>339</v>
      </c>
      <c r="F306" s="2" t="s">
        <v>2565</v>
      </c>
      <c r="G306" s="2" t="s">
        <v>2566</v>
      </c>
      <c r="H306" s="2" t="s">
        <v>345</v>
      </c>
      <c r="I306" s="2" t="s">
        <v>190</v>
      </c>
      <c r="J306" s="2" t="s">
        <v>232</v>
      </c>
      <c r="K306" s="2" t="s">
        <v>251</v>
      </c>
      <c r="L306" s="2" t="s">
        <v>351</v>
      </c>
      <c r="M306" s="2" t="s">
        <v>179</v>
      </c>
      <c r="N306" s="2" t="s">
        <v>571</v>
      </c>
      <c r="O306" s="2" t="s">
        <v>141</v>
      </c>
      <c r="P306" s="2" t="s">
        <v>2291</v>
      </c>
      <c r="Q306" s="2" t="s">
        <v>457</v>
      </c>
      <c r="R306" s="2" t="s">
        <v>431</v>
      </c>
      <c r="S306" s="2" t="s">
        <v>194</v>
      </c>
      <c r="T306" s="153">
        <v>0.52100000000000002</v>
      </c>
      <c r="U306" s="2" t="s">
        <v>2567</v>
      </c>
      <c r="V306" s="166">
        <v>4.9000000000000002E-2</v>
      </c>
      <c r="W306" s="168">
        <v>4.9889999999999997E-2</v>
      </c>
      <c r="X306" s="4" t="s">
        <v>437</v>
      </c>
      <c r="Y306" s="4" t="s">
        <v>141</v>
      </c>
      <c r="Z306" s="153">
        <v>252000</v>
      </c>
      <c r="AA306" s="162">
        <v>3.718</v>
      </c>
      <c r="AB306" s="179">
        <v>102.31100000000001</v>
      </c>
      <c r="AD306" s="153">
        <v>958.59299999999996</v>
      </c>
      <c r="AG306" s="2" t="s">
        <v>36</v>
      </c>
      <c r="AH306" s="168">
        <v>1.01E-4</v>
      </c>
      <c r="AI306" s="168">
        <v>4.5183730131029397E-3</v>
      </c>
      <c r="AJ306" s="168">
        <v>3.9057222413132401E-4</v>
      </c>
    </row>
    <row r="307" spans="1:36">
      <c r="A307" s="2">
        <v>424</v>
      </c>
      <c r="B307" s="2">
        <v>7228</v>
      </c>
      <c r="C307" s="2" t="s">
        <v>2505</v>
      </c>
      <c r="D307" s="2" t="s">
        <v>2506</v>
      </c>
      <c r="E307" s="4" t="s">
        <v>339</v>
      </c>
      <c r="F307" s="2" t="s">
        <v>2507</v>
      </c>
      <c r="G307" s="2" t="s">
        <v>2508</v>
      </c>
      <c r="H307" s="2" t="s">
        <v>345</v>
      </c>
      <c r="I307" s="2" t="s">
        <v>190</v>
      </c>
      <c r="J307" s="2" t="s">
        <v>232</v>
      </c>
      <c r="K307" s="2" t="s">
        <v>251</v>
      </c>
      <c r="L307" s="2" t="s">
        <v>351</v>
      </c>
      <c r="M307" s="2" t="s">
        <v>179</v>
      </c>
      <c r="N307" s="2" t="s">
        <v>571</v>
      </c>
      <c r="O307" s="2" t="s">
        <v>141</v>
      </c>
      <c r="P307" s="2" t="s">
        <v>2291</v>
      </c>
      <c r="Q307" s="2" t="s">
        <v>457</v>
      </c>
      <c r="R307" s="2" t="s">
        <v>431</v>
      </c>
      <c r="S307" s="2" t="s">
        <v>194</v>
      </c>
      <c r="T307" s="153">
        <v>0.11700000000000001</v>
      </c>
      <c r="U307" s="2" t="s">
        <v>2509</v>
      </c>
      <c r="V307" s="166">
        <v>7.4999999999999997E-2</v>
      </c>
      <c r="W307" s="168">
        <v>5.815E-2</v>
      </c>
      <c r="X307" s="4" t="s">
        <v>437</v>
      </c>
      <c r="Y307" s="4" t="s">
        <v>141</v>
      </c>
      <c r="Z307" s="153">
        <v>150000</v>
      </c>
      <c r="AA307" s="162">
        <v>3.718</v>
      </c>
      <c r="AB307" s="179">
        <v>103.215</v>
      </c>
      <c r="AD307" s="153">
        <v>575.63199999999995</v>
      </c>
      <c r="AG307" s="2" t="s">
        <v>36</v>
      </c>
      <c r="AH307" s="168">
        <v>5.9400000000000002E-4</v>
      </c>
      <c r="AI307" s="168">
        <v>2.7132663370670498E-3</v>
      </c>
      <c r="AJ307" s="168">
        <v>2.3453718071876799E-4</v>
      </c>
    </row>
    <row r="308" spans="1:36">
      <c r="A308" s="2">
        <v>424</v>
      </c>
      <c r="B308" s="2">
        <v>7228</v>
      </c>
      <c r="C308" s="2" t="s">
        <v>2568</v>
      </c>
      <c r="D308" s="2" t="s">
        <v>2569</v>
      </c>
      <c r="E308" s="4" t="s">
        <v>339</v>
      </c>
      <c r="F308" s="2" t="s">
        <v>2570</v>
      </c>
      <c r="G308" s="2" t="s">
        <v>2571</v>
      </c>
      <c r="H308" s="2" t="s">
        <v>345</v>
      </c>
      <c r="I308" s="2" t="s">
        <v>190</v>
      </c>
      <c r="J308" s="2" t="s">
        <v>232</v>
      </c>
      <c r="K308" s="2" t="s">
        <v>235</v>
      </c>
      <c r="L308" s="2" t="s">
        <v>351</v>
      </c>
      <c r="M308" s="2" t="s">
        <v>179</v>
      </c>
      <c r="N308" s="2" t="s">
        <v>534</v>
      </c>
      <c r="O308" s="2" t="s">
        <v>141</v>
      </c>
      <c r="P308" s="2" t="s">
        <v>1356</v>
      </c>
      <c r="Q308" s="2" t="s">
        <v>457</v>
      </c>
      <c r="R308" s="2" t="s">
        <v>431</v>
      </c>
      <c r="S308" s="2" t="s">
        <v>194</v>
      </c>
      <c r="T308" s="153">
        <v>1.0429999999999999</v>
      </c>
      <c r="U308" s="2" t="s">
        <v>2572</v>
      </c>
      <c r="V308" s="166">
        <v>3.6249999999999998E-2</v>
      </c>
      <c r="W308" s="168">
        <v>4.6050000000000001E-2</v>
      </c>
      <c r="X308" s="4" t="s">
        <v>437</v>
      </c>
      <c r="Y308" s="4" t="s">
        <v>141</v>
      </c>
      <c r="Z308" s="153">
        <v>270000</v>
      </c>
      <c r="AA308" s="162">
        <v>3.718</v>
      </c>
      <c r="AB308" s="179">
        <v>100.494</v>
      </c>
      <c r="AD308" s="153">
        <v>1008.8150000000001</v>
      </c>
      <c r="AG308" s="2" t="s">
        <v>36</v>
      </c>
      <c r="AH308" s="168">
        <v>2.9999999999999997E-4</v>
      </c>
      <c r="AI308" s="168">
        <v>4.7550956451923899E-3</v>
      </c>
      <c r="AJ308" s="168">
        <v>4.1103474120312899E-4</v>
      </c>
    </row>
    <row r="309" spans="1:36">
      <c r="A309" s="2">
        <v>424</v>
      </c>
      <c r="B309" s="2">
        <v>7228</v>
      </c>
      <c r="C309" s="2" t="s">
        <v>1877</v>
      </c>
      <c r="D309" s="2" t="s">
        <v>1878</v>
      </c>
      <c r="E309" s="4" t="s">
        <v>1362</v>
      </c>
      <c r="F309" s="2" t="s">
        <v>2510</v>
      </c>
      <c r="G309" s="2" t="s">
        <v>2511</v>
      </c>
      <c r="H309" s="2" t="s">
        <v>345</v>
      </c>
      <c r="I309" s="2" t="s">
        <v>190</v>
      </c>
      <c r="J309" s="2" t="s">
        <v>232</v>
      </c>
      <c r="K309" s="2" t="s">
        <v>251</v>
      </c>
      <c r="L309" s="2" t="s">
        <v>351</v>
      </c>
      <c r="M309" s="2" t="s">
        <v>179</v>
      </c>
      <c r="N309" s="2" t="s">
        <v>491</v>
      </c>
      <c r="O309" s="2" t="s">
        <v>141</v>
      </c>
      <c r="P309" s="2" t="s">
        <v>2512</v>
      </c>
      <c r="Q309" s="2" t="s">
        <v>457</v>
      </c>
      <c r="R309" s="2" t="s">
        <v>431</v>
      </c>
      <c r="S309" s="2" t="s">
        <v>1201</v>
      </c>
      <c r="T309" s="153">
        <v>4.3479999999999999</v>
      </c>
      <c r="U309" s="2" t="s">
        <v>2513</v>
      </c>
      <c r="V309" s="166">
        <v>4.3749999999999997E-2</v>
      </c>
      <c r="W309" s="168">
        <v>4.4729999999999999E-2</v>
      </c>
      <c r="X309" s="4" t="s">
        <v>437</v>
      </c>
      <c r="Y309" s="4" t="s">
        <v>141</v>
      </c>
      <c r="Z309" s="153">
        <v>640000</v>
      </c>
      <c r="AA309" s="162">
        <v>4.0218999999999996</v>
      </c>
      <c r="AB309" s="179">
        <v>101.59099999999999</v>
      </c>
      <c r="AD309" s="153">
        <v>2614.9630000000002</v>
      </c>
      <c r="AG309" s="2" t="s">
        <v>36</v>
      </c>
      <c r="AH309" s="168">
        <v>4.2700000000000002E-4</v>
      </c>
      <c r="AI309" s="168">
        <v>1.23257491652591E-2</v>
      </c>
      <c r="AJ309" s="168">
        <v>1.0654488355873999E-3</v>
      </c>
    </row>
    <row r="310" spans="1:36">
      <c r="A310" s="2">
        <v>424</v>
      </c>
      <c r="B310" s="2">
        <v>7228</v>
      </c>
      <c r="C310" s="2" t="s">
        <v>2573</v>
      </c>
      <c r="D310" s="2" t="s">
        <v>2574</v>
      </c>
      <c r="E310" s="4" t="s">
        <v>339</v>
      </c>
      <c r="F310" s="2" t="s">
        <v>2575</v>
      </c>
      <c r="G310" s="2" t="s">
        <v>2576</v>
      </c>
      <c r="H310" s="2" t="s">
        <v>345</v>
      </c>
      <c r="I310" s="2" t="s">
        <v>190</v>
      </c>
      <c r="J310" s="2" t="s">
        <v>232</v>
      </c>
      <c r="K310" s="2" t="s">
        <v>251</v>
      </c>
      <c r="L310" s="2" t="s">
        <v>351</v>
      </c>
      <c r="M310" s="2" t="s">
        <v>179</v>
      </c>
      <c r="N310" s="2" t="s">
        <v>2073</v>
      </c>
      <c r="O310" s="2" t="s">
        <v>141</v>
      </c>
      <c r="P310" s="2" t="s">
        <v>2577</v>
      </c>
      <c r="Q310" s="2" t="s">
        <v>455</v>
      </c>
      <c r="R310" s="2" t="s">
        <v>431</v>
      </c>
      <c r="S310" s="2" t="s">
        <v>194</v>
      </c>
      <c r="T310" s="153">
        <v>1.135</v>
      </c>
      <c r="U310" s="2" t="s">
        <v>2578</v>
      </c>
      <c r="V310" s="166">
        <v>3.4500000000000003E-2</v>
      </c>
      <c r="W310" s="168">
        <v>5.5809999999999998E-2</v>
      </c>
      <c r="X310" s="4" t="s">
        <v>437</v>
      </c>
      <c r="Y310" s="4" t="s">
        <v>141</v>
      </c>
      <c r="Z310" s="153">
        <v>273000</v>
      </c>
      <c r="AA310" s="162">
        <v>3.718</v>
      </c>
      <c r="AB310" s="179">
        <v>99.4</v>
      </c>
      <c r="AD310" s="153">
        <v>1008.924</v>
      </c>
      <c r="AG310" s="2" t="s">
        <v>36</v>
      </c>
      <c r="AH310" s="168">
        <v>1.8900000000000001E-4</v>
      </c>
      <c r="AI310" s="168">
        <v>4.7556087760838401E-3</v>
      </c>
      <c r="AJ310" s="168">
        <v>4.1107909669855998E-4</v>
      </c>
    </row>
    <row r="311" spans="1:36">
      <c r="A311" s="2">
        <v>424</v>
      </c>
      <c r="B311" s="2">
        <v>7229</v>
      </c>
      <c r="C311" s="2" t="s">
        <v>2165</v>
      </c>
      <c r="D311" s="2" t="s">
        <v>2166</v>
      </c>
      <c r="E311" s="4" t="s">
        <v>1362</v>
      </c>
      <c r="F311" s="2" t="s">
        <v>2167</v>
      </c>
      <c r="G311" s="2" t="s">
        <v>2168</v>
      </c>
      <c r="H311" s="2" t="s">
        <v>345</v>
      </c>
      <c r="I311" s="2" t="s">
        <v>195</v>
      </c>
      <c r="J311" s="2" t="s">
        <v>30</v>
      </c>
      <c r="K311" s="2" t="s">
        <v>30</v>
      </c>
      <c r="L311" s="2" t="s">
        <v>351</v>
      </c>
      <c r="M311" s="2" t="s">
        <v>41</v>
      </c>
      <c r="N311" s="2" t="s">
        <v>480</v>
      </c>
      <c r="O311" s="2" t="s">
        <v>141</v>
      </c>
      <c r="P311" s="2" t="s">
        <v>1375</v>
      </c>
      <c r="Q311" s="2" t="s">
        <v>193</v>
      </c>
      <c r="R311" s="2" t="s">
        <v>431</v>
      </c>
      <c r="S311" s="2" t="s">
        <v>34</v>
      </c>
      <c r="T311" s="153">
        <v>5.1289999999999996</v>
      </c>
      <c r="U311" s="2" t="s">
        <v>2169</v>
      </c>
      <c r="V311" s="166">
        <v>5.1499999999999997E-2</v>
      </c>
      <c r="W311" s="168">
        <v>4.5159999999999999E-2</v>
      </c>
      <c r="X311" s="4" t="s">
        <v>437</v>
      </c>
      <c r="Y311" s="4" t="s">
        <v>141</v>
      </c>
      <c r="Z311" s="153">
        <v>0.26</v>
      </c>
      <c r="AA311" s="162">
        <v>1</v>
      </c>
      <c r="AB311" s="179">
        <v>146.6</v>
      </c>
      <c r="AD311" s="153">
        <v>0</v>
      </c>
      <c r="AG311" s="2" t="s">
        <v>36</v>
      </c>
      <c r="AH311" s="168">
        <v>0</v>
      </c>
      <c r="AI311" s="168">
        <v>1.9583898069604101E-8</v>
      </c>
      <c r="AJ311" s="168">
        <v>2.5370490904958703E-9</v>
      </c>
    </row>
    <row r="312" spans="1:36">
      <c r="A312" s="2">
        <v>424</v>
      </c>
      <c r="B312" s="2">
        <v>7229</v>
      </c>
      <c r="C312" s="2" t="s">
        <v>2170</v>
      </c>
      <c r="D312" s="2" t="s">
        <v>2171</v>
      </c>
      <c r="E312" s="4" t="s">
        <v>1362</v>
      </c>
      <c r="F312" s="2" t="s">
        <v>2172</v>
      </c>
      <c r="G312" s="2" t="s">
        <v>2173</v>
      </c>
      <c r="H312" s="2" t="s">
        <v>345</v>
      </c>
      <c r="I312" s="2" t="s">
        <v>195</v>
      </c>
      <c r="J312" s="2" t="s">
        <v>30</v>
      </c>
      <c r="K312" s="2" t="s">
        <v>30</v>
      </c>
      <c r="L312" s="2" t="s">
        <v>351</v>
      </c>
      <c r="M312" s="2" t="s">
        <v>41</v>
      </c>
      <c r="N312" s="2" t="s">
        <v>464</v>
      </c>
      <c r="O312" s="2" t="s">
        <v>141</v>
      </c>
      <c r="P312" s="2" t="s">
        <v>2174</v>
      </c>
      <c r="Q312" s="2" t="s">
        <v>193</v>
      </c>
      <c r="R312" s="2" t="s">
        <v>431</v>
      </c>
      <c r="S312" s="2" t="s">
        <v>34</v>
      </c>
      <c r="T312" s="153">
        <v>2.7240000000000002</v>
      </c>
      <c r="U312" s="2" t="s">
        <v>2175</v>
      </c>
      <c r="V312" s="166">
        <v>2.75E-2</v>
      </c>
      <c r="W312" s="168">
        <v>3.075E-2</v>
      </c>
      <c r="X312" s="4" t="s">
        <v>437</v>
      </c>
      <c r="Y312" s="4" t="s">
        <v>141</v>
      </c>
      <c r="Z312" s="153">
        <v>284086.56</v>
      </c>
      <c r="AA312" s="162">
        <v>1</v>
      </c>
      <c r="AB312" s="179">
        <v>114.05</v>
      </c>
      <c r="AD312" s="153">
        <v>324.00099999999998</v>
      </c>
      <c r="AG312" s="2" t="s">
        <v>36</v>
      </c>
      <c r="AH312" s="168">
        <v>3.8099999999999999E-4</v>
      </c>
      <c r="AI312" s="168">
        <v>1.66470697551141E-2</v>
      </c>
      <c r="AJ312" s="168">
        <v>2.1565897162825298E-3</v>
      </c>
    </row>
    <row r="313" spans="1:36">
      <c r="A313" s="2">
        <v>424</v>
      </c>
      <c r="B313" s="2">
        <v>7229</v>
      </c>
      <c r="C313" s="2" t="s">
        <v>2170</v>
      </c>
      <c r="D313" s="2" t="s">
        <v>2171</v>
      </c>
      <c r="E313" s="4" t="s">
        <v>1362</v>
      </c>
      <c r="F313" s="2" t="s">
        <v>2176</v>
      </c>
      <c r="G313" s="2" t="s">
        <v>2177</v>
      </c>
      <c r="H313" s="2" t="s">
        <v>345</v>
      </c>
      <c r="I313" s="2" t="s">
        <v>992</v>
      </c>
      <c r="J313" s="2" t="s">
        <v>30</v>
      </c>
      <c r="K313" s="2" t="s">
        <v>30</v>
      </c>
      <c r="L313" s="2" t="s">
        <v>351</v>
      </c>
      <c r="M313" s="2" t="s">
        <v>41</v>
      </c>
      <c r="N313" s="2" t="s">
        <v>464</v>
      </c>
      <c r="O313" s="2" t="s">
        <v>141</v>
      </c>
      <c r="P313" s="2" t="s">
        <v>2174</v>
      </c>
      <c r="Q313" s="2" t="s">
        <v>193</v>
      </c>
      <c r="R313" s="2" t="s">
        <v>431</v>
      </c>
      <c r="S313" s="2" t="s">
        <v>34</v>
      </c>
      <c r="T313" s="153">
        <v>3.0310000000000001</v>
      </c>
      <c r="U313" s="2" t="s">
        <v>2178</v>
      </c>
      <c r="V313" s="166">
        <v>2.5000000000000001E-2</v>
      </c>
      <c r="W313" s="168">
        <v>5.5559999999999998E-2</v>
      </c>
      <c r="X313" s="4" t="s">
        <v>437</v>
      </c>
      <c r="Y313" s="4" t="s">
        <v>141</v>
      </c>
      <c r="Z313" s="153">
        <v>231000</v>
      </c>
      <c r="AA313" s="162">
        <v>1</v>
      </c>
      <c r="AB313" s="179">
        <v>91.59</v>
      </c>
      <c r="AD313" s="153">
        <v>211.57300000000001</v>
      </c>
      <c r="AG313" s="2" t="s">
        <v>36</v>
      </c>
      <c r="AH313" s="168">
        <v>3.2299999999999999E-4</v>
      </c>
      <c r="AI313" s="168">
        <v>1.0870558578787199E-2</v>
      </c>
      <c r="AJ313" s="168">
        <v>1.4082559384997701E-3</v>
      </c>
    </row>
    <row r="314" spans="1:36">
      <c r="A314" s="2">
        <v>424</v>
      </c>
      <c r="B314" s="2">
        <v>7229</v>
      </c>
      <c r="C314" s="2" t="s">
        <v>2179</v>
      </c>
      <c r="D314" s="2" t="s">
        <v>2180</v>
      </c>
      <c r="E314" s="4" t="s">
        <v>1362</v>
      </c>
      <c r="F314" s="2" t="s">
        <v>2579</v>
      </c>
      <c r="G314" s="2" t="s">
        <v>2580</v>
      </c>
      <c r="H314" s="2" t="s">
        <v>345</v>
      </c>
      <c r="I314" s="2" t="s">
        <v>992</v>
      </c>
      <c r="J314" s="2" t="s">
        <v>30</v>
      </c>
      <c r="K314" s="2" t="s">
        <v>30</v>
      </c>
      <c r="L314" s="2" t="s">
        <v>351</v>
      </c>
      <c r="M314" s="2" t="s">
        <v>41</v>
      </c>
      <c r="N314" s="2" t="s">
        <v>471</v>
      </c>
      <c r="O314" s="2" t="s">
        <v>141</v>
      </c>
      <c r="P314" s="2" t="s">
        <v>1367</v>
      </c>
      <c r="Q314" s="2" t="s">
        <v>439</v>
      </c>
      <c r="R314" s="2" t="s">
        <v>431</v>
      </c>
      <c r="S314" s="2" t="s">
        <v>34</v>
      </c>
      <c r="T314" s="153">
        <v>1.3340000000000001</v>
      </c>
      <c r="U314" s="2" t="s">
        <v>2546</v>
      </c>
      <c r="V314" s="166">
        <v>2.9499999999999998E-2</v>
      </c>
      <c r="W314" s="168">
        <v>5.3850000000000002E-2</v>
      </c>
      <c r="X314" s="4" t="s">
        <v>437</v>
      </c>
      <c r="Y314" s="4" t="s">
        <v>141</v>
      </c>
      <c r="Z314" s="153">
        <v>117600</v>
      </c>
      <c r="AA314" s="162">
        <v>1</v>
      </c>
      <c r="AB314" s="179">
        <v>97.66</v>
      </c>
      <c r="AD314" s="153">
        <v>114.848</v>
      </c>
      <c r="AG314" s="2" t="s">
        <v>36</v>
      </c>
      <c r="AH314" s="168">
        <v>5.2499999999999997E-4</v>
      </c>
      <c r="AI314" s="168">
        <v>5.90086750687791E-3</v>
      </c>
      <c r="AJ314" s="168">
        <v>7.6444385526583196E-4</v>
      </c>
    </row>
    <row r="315" spans="1:36">
      <c r="A315" s="2">
        <v>424</v>
      </c>
      <c r="B315" s="2">
        <v>7229</v>
      </c>
      <c r="C315" s="2" t="s">
        <v>2179</v>
      </c>
      <c r="D315" s="2" t="s">
        <v>2180</v>
      </c>
      <c r="E315" s="4" t="s">
        <v>1362</v>
      </c>
      <c r="F315" s="2" t="s">
        <v>2181</v>
      </c>
      <c r="G315" s="2" t="s">
        <v>2182</v>
      </c>
      <c r="H315" s="2" t="s">
        <v>345</v>
      </c>
      <c r="I315" s="2" t="s">
        <v>992</v>
      </c>
      <c r="J315" s="2" t="s">
        <v>30</v>
      </c>
      <c r="K315" s="2" t="s">
        <v>30</v>
      </c>
      <c r="L315" s="2" t="s">
        <v>351</v>
      </c>
      <c r="M315" s="2" t="s">
        <v>41</v>
      </c>
      <c r="N315" s="2" t="s">
        <v>471</v>
      </c>
      <c r="O315" s="2" t="s">
        <v>141</v>
      </c>
      <c r="P315" s="2" t="s">
        <v>1367</v>
      </c>
      <c r="Q315" s="2" t="s">
        <v>439</v>
      </c>
      <c r="R315" s="2" t="s">
        <v>431</v>
      </c>
      <c r="S315" s="2" t="s">
        <v>34</v>
      </c>
      <c r="T315" s="153">
        <v>2.169</v>
      </c>
      <c r="U315" s="2" t="s">
        <v>2183</v>
      </c>
      <c r="V315" s="166">
        <v>2.5499999999999998E-2</v>
      </c>
      <c r="W315" s="168">
        <v>5.432E-2</v>
      </c>
      <c r="X315" s="4" t="s">
        <v>437</v>
      </c>
      <c r="Y315" s="4" t="s">
        <v>141</v>
      </c>
      <c r="Z315" s="153">
        <v>130011.75</v>
      </c>
      <c r="AA315" s="162">
        <v>1</v>
      </c>
      <c r="AB315" s="179">
        <v>94.76</v>
      </c>
      <c r="AD315" s="153">
        <v>123.199</v>
      </c>
      <c r="AG315" s="2" t="s">
        <v>36</v>
      </c>
      <c r="AH315" s="168">
        <v>1.9900000000000001E-4</v>
      </c>
      <c r="AI315" s="168">
        <v>6.3299383156539702E-3</v>
      </c>
      <c r="AJ315" s="168">
        <v>8.2002899471532605E-4</v>
      </c>
    </row>
    <row r="316" spans="1:36">
      <c r="A316" s="2">
        <v>424</v>
      </c>
      <c r="B316" s="2">
        <v>7229</v>
      </c>
      <c r="C316" s="2" t="s">
        <v>2184</v>
      </c>
      <c r="D316" s="2" t="s">
        <v>2185</v>
      </c>
      <c r="E316" s="4" t="s">
        <v>1362</v>
      </c>
      <c r="F316" s="2" t="s">
        <v>2186</v>
      </c>
      <c r="G316" s="2" t="s">
        <v>2187</v>
      </c>
      <c r="H316" s="2" t="s">
        <v>345</v>
      </c>
      <c r="I316" s="2" t="s">
        <v>992</v>
      </c>
      <c r="J316" s="2" t="s">
        <v>30</v>
      </c>
      <c r="K316" s="2" t="s">
        <v>30</v>
      </c>
      <c r="L316" s="2" t="s">
        <v>351</v>
      </c>
      <c r="M316" s="2" t="s">
        <v>41</v>
      </c>
      <c r="N316" s="2" t="s">
        <v>469</v>
      </c>
      <c r="O316" s="2" t="s">
        <v>141</v>
      </c>
      <c r="P316" s="2" t="s">
        <v>2163</v>
      </c>
      <c r="Q316" s="2" t="s">
        <v>439</v>
      </c>
      <c r="R316" s="2" t="s">
        <v>431</v>
      </c>
      <c r="S316" s="2" t="s">
        <v>34</v>
      </c>
      <c r="T316" s="153">
        <v>3.55</v>
      </c>
      <c r="U316" s="2" t="s">
        <v>2188</v>
      </c>
      <c r="V316" s="166">
        <v>2.18E-2</v>
      </c>
      <c r="W316" s="168">
        <v>5.3659999999999999E-2</v>
      </c>
      <c r="X316" s="4" t="s">
        <v>437</v>
      </c>
      <c r="Y316" s="4" t="s">
        <v>141</v>
      </c>
      <c r="Z316" s="153">
        <v>328903</v>
      </c>
      <c r="AA316" s="162">
        <v>1</v>
      </c>
      <c r="AB316" s="179">
        <v>90.26</v>
      </c>
      <c r="AD316" s="153">
        <v>296.86799999999999</v>
      </c>
      <c r="AG316" s="2" t="s">
        <v>36</v>
      </c>
      <c r="AH316" s="168">
        <v>2.0010000000000002E-3</v>
      </c>
      <c r="AI316" s="168">
        <v>1.52529900080227E-2</v>
      </c>
      <c r="AJ316" s="168">
        <v>1.9759898815680001E-3</v>
      </c>
    </row>
    <row r="317" spans="1:36">
      <c r="A317" s="2">
        <v>424</v>
      </c>
      <c r="B317" s="2">
        <v>7229</v>
      </c>
      <c r="C317" s="2" t="s">
        <v>1793</v>
      </c>
      <c r="D317" s="2" t="s">
        <v>1794</v>
      </c>
      <c r="E317" s="4" t="s">
        <v>1362</v>
      </c>
      <c r="F317" s="2" t="s">
        <v>2525</v>
      </c>
      <c r="G317" s="2" t="s">
        <v>2526</v>
      </c>
      <c r="H317" s="2" t="s">
        <v>345</v>
      </c>
      <c r="I317" s="2" t="s">
        <v>992</v>
      </c>
      <c r="J317" s="2" t="s">
        <v>30</v>
      </c>
      <c r="K317" s="2" t="s">
        <v>30</v>
      </c>
      <c r="L317" s="2" t="s">
        <v>351</v>
      </c>
      <c r="M317" s="2" t="s">
        <v>41</v>
      </c>
      <c r="N317" s="2" t="s">
        <v>480</v>
      </c>
      <c r="O317" s="2" t="s">
        <v>141</v>
      </c>
      <c r="P317" s="2" t="s">
        <v>2193</v>
      </c>
      <c r="Q317" s="2" t="s">
        <v>193</v>
      </c>
      <c r="R317" s="2" t="s">
        <v>431</v>
      </c>
      <c r="S317" s="2" t="s">
        <v>34</v>
      </c>
      <c r="T317" s="153">
        <v>7.4489999999999998</v>
      </c>
      <c r="U317" s="2" t="s">
        <v>2527</v>
      </c>
      <c r="V317" s="166">
        <v>2.4E-2</v>
      </c>
      <c r="W317" s="168">
        <v>5.0520000000000002E-2</v>
      </c>
      <c r="X317" s="4" t="s">
        <v>437</v>
      </c>
      <c r="Y317" s="4" t="s">
        <v>141</v>
      </c>
      <c r="Z317" s="153">
        <v>376000</v>
      </c>
      <c r="AA317" s="162">
        <v>1</v>
      </c>
      <c r="AB317" s="179">
        <v>82.99</v>
      </c>
      <c r="AD317" s="153">
        <v>312.04199999999997</v>
      </c>
      <c r="AG317" s="2" t="s">
        <v>36</v>
      </c>
      <c r="AH317" s="168">
        <v>5.22E-4</v>
      </c>
      <c r="AI317" s="168">
        <v>1.6032654410207299E-2</v>
      </c>
      <c r="AJ317" s="168">
        <v>2.0769936171585401E-3</v>
      </c>
    </row>
    <row r="318" spans="1:36">
      <c r="A318" s="2">
        <v>424</v>
      </c>
      <c r="B318" s="2">
        <v>7229</v>
      </c>
      <c r="C318" s="2" t="s">
        <v>2189</v>
      </c>
      <c r="D318" s="2" t="s">
        <v>2190</v>
      </c>
      <c r="E318" s="4" t="s">
        <v>1362</v>
      </c>
      <c r="F318" s="2" t="s">
        <v>2191</v>
      </c>
      <c r="G318" s="2" t="s">
        <v>2192</v>
      </c>
      <c r="H318" s="2" t="s">
        <v>345</v>
      </c>
      <c r="I318" s="2" t="s">
        <v>195</v>
      </c>
      <c r="J318" s="2" t="s">
        <v>30</v>
      </c>
      <c r="K318" s="2" t="s">
        <v>30</v>
      </c>
      <c r="L318" s="2" t="s">
        <v>351</v>
      </c>
      <c r="M318" s="2" t="s">
        <v>41</v>
      </c>
      <c r="N318" s="2" t="s">
        <v>488</v>
      </c>
      <c r="O318" s="2" t="s">
        <v>141</v>
      </c>
      <c r="P318" s="2" t="s">
        <v>2193</v>
      </c>
      <c r="Q318" s="2" t="s">
        <v>193</v>
      </c>
      <c r="R318" s="2" t="s">
        <v>431</v>
      </c>
      <c r="S318" s="2" t="s">
        <v>34</v>
      </c>
      <c r="T318" s="153">
        <v>2.2669999999999999</v>
      </c>
      <c r="U318" s="2" t="s">
        <v>59</v>
      </c>
      <c r="V318" s="166">
        <v>2.3400000000000001E-2</v>
      </c>
      <c r="W318" s="168">
        <v>2.7969999999999998E-2</v>
      </c>
      <c r="X318" s="4" t="s">
        <v>437</v>
      </c>
      <c r="Y318" s="4" t="s">
        <v>141</v>
      </c>
      <c r="Z318" s="153">
        <v>119000.02</v>
      </c>
      <c r="AA318" s="162">
        <v>1</v>
      </c>
      <c r="AB318" s="179">
        <v>114.39</v>
      </c>
      <c r="AD318" s="153">
        <v>136.124</v>
      </c>
      <c r="AG318" s="2" t="s">
        <v>36</v>
      </c>
      <c r="AH318" s="168">
        <v>7.2999999999999999E-5</v>
      </c>
      <c r="AI318" s="168">
        <v>6.9940207452435102E-3</v>
      </c>
      <c r="AJ318" s="168">
        <v>9.0605935077704399E-4</v>
      </c>
    </row>
    <row r="319" spans="1:36">
      <c r="A319" s="2">
        <v>424</v>
      </c>
      <c r="B319" s="2">
        <v>7229</v>
      </c>
      <c r="C319" s="2" t="s">
        <v>2194</v>
      </c>
      <c r="D319" s="2" t="s">
        <v>2195</v>
      </c>
      <c r="E319" s="4" t="s">
        <v>1362</v>
      </c>
      <c r="F319" s="2" t="s">
        <v>2196</v>
      </c>
      <c r="G319" s="2" t="s">
        <v>2197</v>
      </c>
      <c r="H319" s="2" t="s">
        <v>345</v>
      </c>
      <c r="I319" s="2" t="s">
        <v>992</v>
      </c>
      <c r="J319" s="2" t="s">
        <v>30</v>
      </c>
      <c r="K319" s="2" t="s">
        <v>30</v>
      </c>
      <c r="L319" s="2" t="s">
        <v>351</v>
      </c>
      <c r="M319" s="2" t="s">
        <v>41</v>
      </c>
      <c r="N319" s="2" t="s">
        <v>488</v>
      </c>
      <c r="O319" s="2" t="s">
        <v>141</v>
      </c>
      <c r="P319" s="2" t="s">
        <v>1375</v>
      </c>
      <c r="Q319" s="2" t="s">
        <v>193</v>
      </c>
      <c r="R319" s="2" t="s">
        <v>431</v>
      </c>
      <c r="S319" s="2" t="s">
        <v>34</v>
      </c>
      <c r="T319" s="153">
        <v>3.9510000000000001</v>
      </c>
      <c r="U319" s="2" t="s">
        <v>2198</v>
      </c>
      <c r="V319" s="166">
        <v>2.41E-2</v>
      </c>
      <c r="W319" s="168">
        <v>5.2909999999999999E-2</v>
      </c>
      <c r="X319" s="4" t="s">
        <v>437</v>
      </c>
      <c r="Y319" s="4" t="s">
        <v>141</v>
      </c>
      <c r="Z319" s="153">
        <v>133333.32999999999</v>
      </c>
      <c r="AA319" s="162">
        <v>1</v>
      </c>
      <c r="AB319" s="179">
        <v>89.75</v>
      </c>
      <c r="AD319" s="153">
        <v>119.667</v>
      </c>
      <c r="AG319" s="2" t="s">
        <v>36</v>
      </c>
      <c r="AH319" s="168">
        <v>6.4999999999999994E-5</v>
      </c>
      <c r="AI319" s="168">
        <v>6.1484409270143696E-3</v>
      </c>
      <c r="AJ319" s="168">
        <v>7.9651642417707599E-4</v>
      </c>
    </row>
    <row r="320" spans="1:36">
      <c r="A320" s="2">
        <v>424</v>
      </c>
      <c r="B320" s="2">
        <v>7229</v>
      </c>
      <c r="C320" s="2" t="s">
        <v>2194</v>
      </c>
      <c r="D320" s="2" t="s">
        <v>2195</v>
      </c>
      <c r="E320" s="4" t="s">
        <v>1362</v>
      </c>
      <c r="F320" s="2" t="s">
        <v>2199</v>
      </c>
      <c r="G320" s="2" t="s">
        <v>2200</v>
      </c>
      <c r="H320" s="2" t="s">
        <v>345</v>
      </c>
      <c r="I320" s="2" t="s">
        <v>992</v>
      </c>
      <c r="J320" s="2" t="s">
        <v>30</v>
      </c>
      <c r="K320" s="2" t="s">
        <v>30</v>
      </c>
      <c r="L320" s="2" t="s">
        <v>351</v>
      </c>
      <c r="M320" s="2" t="s">
        <v>41</v>
      </c>
      <c r="N320" s="2" t="s">
        <v>488</v>
      </c>
      <c r="O320" s="2" t="s">
        <v>141</v>
      </c>
      <c r="P320" s="2" t="s">
        <v>1375</v>
      </c>
      <c r="Q320" s="2" t="s">
        <v>193</v>
      </c>
      <c r="R320" s="2" t="s">
        <v>431</v>
      </c>
      <c r="S320" s="2" t="s">
        <v>34</v>
      </c>
      <c r="T320" s="153">
        <v>6.1609999999999996</v>
      </c>
      <c r="U320" s="2" t="s">
        <v>2201</v>
      </c>
      <c r="V320" s="166">
        <v>4.9399999999999999E-2</v>
      </c>
      <c r="W320" s="168">
        <v>5.5919999999999997E-2</v>
      </c>
      <c r="X320" s="4" t="s">
        <v>437</v>
      </c>
      <c r="Y320" s="4" t="s">
        <v>141</v>
      </c>
      <c r="Z320" s="153">
        <v>153881</v>
      </c>
      <c r="AA320" s="162">
        <v>1</v>
      </c>
      <c r="AB320" s="179">
        <v>96.63</v>
      </c>
      <c r="AD320" s="153">
        <v>148.69499999999999</v>
      </c>
      <c r="AG320" s="2" t="s">
        <v>36</v>
      </c>
      <c r="AH320" s="168">
        <v>1.13E-4</v>
      </c>
      <c r="AI320" s="168">
        <v>7.6399198288213503E-3</v>
      </c>
      <c r="AJ320" s="168">
        <v>9.8973409605600596E-4</v>
      </c>
    </row>
    <row r="321" spans="1:36">
      <c r="A321" s="2">
        <v>424</v>
      </c>
      <c r="B321" s="2">
        <v>7229</v>
      </c>
      <c r="C321" s="2" t="s">
        <v>1813</v>
      </c>
      <c r="D321" s="2" t="s">
        <v>1814</v>
      </c>
      <c r="E321" s="4" t="s">
        <v>1362</v>
      </c>
      <c r="F321" s="2" t="s">
        <v>2202</v>
      </c>
      <c r="G321" s="2" t="s">
        <v>2203</v>
      </c>
      <c r="H321" s="2" t="s">
        <v>345</v>
      </c>
      <c r="I321" s="2" t="s">
        <v>992</v>
      </c>
      <c r="J321" s="2" t="s">
        <v>30</v>
      </c>
      <c r="K321" s="2" t="s">
        <v>30</v>
      </c>
      <c r="L321" s="2" t="s">
        <v>351</v>
      </c>
      <c r="M321" s="2" t="s">
        <v>41</v>
      </c>
      <c r="N321" s="2" t="s">
        <v>475</v>
      </c>
      <c r="O321" s="2" t="s">
        <v>141</v>
      </c>
      <c r="P321" s="2" t="s">
        <v>1367</v>
      </c>
      <c r="Q321" s="2" t="s">
        <v>193</v>
      </c>
      <c r="R321" s="2" t="s">
        <v>431</v>
      </c>
      <c r="S321" s="2" t="s">
        <v>34</v>
      </c>
      <c r="T321" s="153">
        <v>2.996</v>
      </c>
      <c r="U321" s="2" t="s">
        <v>2204</v>
      </c>
      <c r="V321" s="166">
        <v>0.04</v>
      </c>
      <c r="W321" s="168">
        <v>5.2400000000000002E-2</v>
      </c>
      <c r="X321" s="4" t="s">
        <v>437</v>
      </c>
      <c r="Y321" s="4" t="s">
        <v>141</v>
      </c>
      <c r="Z321" s="153">
        <v>225000.08</v>
      </c>
      <c r="AA321" s="162">
        <v>1</v>
      </c>
      <c r="AB321" s="179">
        <v>97.45</v>
      </c>
      <c r="AD321" s="153">
        <v>219.26300000000001</v>
      </c>
      <c r="AG321" s="2" t="s">
        <v>36</v>
      </c>
      <c r="AH321" s="168">
        <v>3.8699999999999997E-4</v>
      </c>
      <c r="AI321" s="168">
        <v>1.1265652159846999E-2</v>
      </c>
      <c r="AJ321" s="168">
        <v>1.4594394060058701E-3</v>
      </c>
    </row>
    <row r="322" spans="1:36">
      <c r="A322" s="2">
        <v>424</v>
      </c>
      <c r="B322" s="2">
        <v>7229</v>
      </c>
      <c r="C322" s="2" t="s">
        <v>1813</v>
      </c>
      <c r="D322" s="2" t="s">
        <v>1814</v>
      </c>
      <c r="E322" s="4" t="s">
        <v>1362</v>
      </c>
      <c r="F322" s="2" t="s">
        <v>2205</v>
      </c>
      <c r="G322" s="2" t="s">
        <v>2206</v>
      </c>
      <c r="H322" s="2" t="s">
        <v>345</v>
      </c>
      <c r="I322" s="2" t="s">
        <v>992</v>
      </c>
      <c r="J322" s="2" t="s">
        <v>30</v>
      </c>
      <c r="K322" s="2" t="s">
        <v>30</v>
      </c>
      <c r="L322" s="2" t="s">
        <v>351</v>
      </c>
      <c r="M322" s="2" t="s">
        <v>41</v>
      </c>
      <c r="N322" s="2" t="s">
        <v>475</v>
      </c>
      <c r="O322" s="2" t="s">
        <v>141</v>
      </c>
      <c r="P322" s="2" t="s">
        <v>1367</v>
      </c>
      <c r="Q322" s="2" t="s">
        <v>193</v>
      </c>
      <c r="R322" s="2" t="s">
        <v>431</v>
      </c>
      <c r="S322" s="2" t="s">
        <v>34</v>
      </c>
      <c r="T322" s="153">
        <v>4.9290000000000003</v>
      </c>
      <c r="U322" s="2" t="s">
        <v>2207</v>
      </c>
      <c r="V322" s="166">
        <v>2.07E-2</v>
      </c>
      <c r="W322" s="168">
        <v>5.3780000000000001E-2</v>
      </c>
      <c r="X322" s="4" t="s">
        <v>437</v>
      </c>
      <c r="Y322" s="4" t="s">
        <v>141</v>
      </c>
      <c r="Z322" s="153">
        <v>379765.79</v>
      </c>
      <c r="AA322" s="162">
        <v>1</v>
      </c>
      <c r="AB322" s="179">
        <v>85.61</v>
      </c>
      <c r="AD322" s="153">
        <v>325.11700000000002</v>
      </c>
      <c r="AG322" s="2" t="s">
        <v>36</v>
      </c>
      <c r="AH322" s="168">
        <v>5.2300000000000003E-4</v>
      </c>
      <c r="AI322" s="168">
        <v>1.6704449155243301E-2</v>
      </c>
      <c r="AJ322" s="168">
        <v>2.1640230860025798E-3</v>
      </c>
    </row>
    <row r="323" spans="1:36">
      <c r="A323" s="2">
        <v>424</v>
      </c>
      <c r="B323" s="2">
        <v>7229</v>
      </c>
      <c r="C323" s="2" t="s">
        <v>2208</v>
      </c>
      <c r="D323" s="2" t="s">
        <v>2209</v>
      </c>
      <c r="E323" s="4" t="s">
        <v>1362</v>
      </c>
      <c r="F323" s="2" t="s">
        <v>2210</v>
      </c>
      <c r="G323" s="2" t="s">
        <v>2211</v>
      </c>
      <c r="H323" s="2" t="s">
        <v>345</v>
      </c>
      <c r="I323" s="2" t="s">
        <v>992</v>
      </c>
      <c r="J323" s="2" t="s">
        <v>30</v>
      </c>
      <c r="K323" s="2" t="s">
        <v>30</v>
      </c>
      <c r="L323" s="2" t="s">
        <v>351</v>
      </c>
      <c r="M323" s="2" t="s">
        <v>41</v>
      </c>
      <c r="N323" s="2" t="s">
        <v>489</v>
      </c>
      <c r="O323" s="2" t="s">
        <v>141</v>
      </c>
      <c r="P323" s="2" t="s">
        <v>2174</v>
      </c>
      <c r="Q323" s="2" t="s">
        <v>439</v>
      </c>
      <c r="R323" s="2" t="s">
        <v>431</v>
      </c>
      <c r="S323" s="2" t="s">
        <v>34</v>
      </c>
      <c r="T323" s="153">
        <v>4.1399999999999997</v>
      </c>
      <c r="U323" s="2" t="s">
        <v>2212</v>
      </c>
      <c r="V323" s="166">
        <v>6.0699999999999997E-2</v>
      </c>
      <c r="W323" s="168">
        <v>5.9700000000000003E-2</v>
      </c>
      <c r="X323" s="4" t="s">
        <v>437</v>
      </c>
      <c r="Y323" s="4" t="s">
        <v>141</v>
      </c>
      <c r="Z323" s="153">
        <v>144985</v>
      </c>
      <c r="AA323" s="162">
        <v>1</v>
      </c>
      <c r="AB323" s="179">
        <v>102.73</v>
      </c>
      <c r="AD323" s="153">
        <v>148.94300000000001</v>
      </c>
      <c r="AG323" s="2" t="s">
        <v>36</v>
      </c>
      <c r="AH323" s="168">
        <v>3.48E-4</v>
      </c>
      <c r="AI323" s="168">
        <v>7.6526558466885799E-3</v>
      </c>
      <c r="AJ323" s="168">
        <v>9.9138401796796489E-4</v>
      </c>
    </row>
    <row r="324" spans="1:36">
      <c r="A324" s="2">
        <v>424</v>
      </c>
      <c r="B324" s="2">
        <v>7229</v>
      </c>
      <c r="C324" s="2" t="s">
        <v>2581</v>
      </c>
      <c r="D324" s="2" t="s">
        <v>2582</v>
      </c>
      <c r="E324" s="4" t="s">
        <v>1362</v>
      </c>
      <c r="F324" s="2" t="s">
        <v>2583</v>
      </c>
      <c r="G324" s="2" t="s">
        <v>2584</v>
      </c>
      <c r="H324" s="2" t="s">
        <v>345</v>
      </c>
      <c r="I324" s="2" t="s">
        <v>195</v>
      </c>
      <c r="J324" s="2" t="s">
        <v>30</v>
      </c>
      <c r="K324" s="2" t="s">
        <v>30</v>
      </c>
      <c r="L324" s="2" t="s">
        <v>351</v>
      </c>
      <c r="M324" s="2" t="s">
        <v>41</v>
      </c>
      <c r="N324" s="2" t="s">
        <v>488</v>
      </c>
      <c r="O324" s="2" t="s">
        <v>141</v>
      </c>
      <c r="P324" s="2" t="s">
        <v>2193</v>
      </c>
      <c r="Q324" s="2" t="s">
        <v>193</v>
      </c>
      <c r="R324" s="2" t="s">
        <v>431</v>
      </c>
      <c r="S324" s="2" t="s">
        <v>34</v>
      </c>
      <c r="T324" s="153">
        <v>1.6819999999999999</v>
      </c>
      <c r="U324" s="2" t="s">
        <v>2585</v>
      </c>
      <c r="V324" s="166">
        <v>3.2000000000000001E-2</v>
      </c>
      <c r="W324" s="168">
        <v>2.7539999999999999E-2</v>
      </c>
      <c r="X324" s="4" t="s">
        <v>437</v>
      </c>
      <c r="Y324" s="4" t="s">
        <v>141</v>
      </c>
      <c r="Z324" s="153">
        <v>292605.75</v>
      </c>
      <c r="AA324" s="162">
        <v>1</v>
      </c>
      <c r="AB324" s="179">
        <v>118.93</v>
      </c>
      <c r="AD324" s="153">
        <v>347.99599999999998</v>
      </c>
      <c r="AG324" s="2" t="s">
        <v>36</v>
      </c>
      <c r="AH324" s="168">
        <v>5.2999999999999998E-4</v>
      </c>
      <c r="AI324" s="168">
        <v>1.7879941637219201E-2</v>
      </c>
      <c r="AJ324" s="168">
        <v>2.31630544172574E-3</v>
      </c>
    </row>
    <row r="325" spans="1:36">
      <c r="A325" s="2">
        <v>424</v>
      </c>
      <c r="B325" s="2">
        <v>7229</v>
      </c>
      <c r="C325" s="2" t="s">
        <v>2581</v>
      </c>
      <c r="D325" s="2" t="s">
        <v>2582</v>
      </c>
      <c r="E325" s="4" t="s">
        <v>1362</v>
      </c>
      <c r="F325" s="2" t="s">
        <v>2586</v>
      </c>
      <c r="G325" s="2" t="s">
        <v>2587</v>
      </c>
      <c r="H325" s="2" t="s">
        <v>345</v>
      </c>
      <c r="I325" s="2" t="s">
        <v>992</v>
      </c>
      <c r="J325" s="2" t="s">
        <v>30</v>
      </c>
      <c r="K325" s="2" t="s">
        <v>30</v>
      </c>
      <c r="L325" s="2" t="s">
        <v>351</v>
      </c>
      <c r="M325" s="2" t="s">
        <v>41</v>
      </c>
      <c r="N325" s="2" t="s">
        <v>488</v>
      </c>
      <c r="O325" s="2" t="s">
        <v>141</v>
      </c>
      <c r="P325" s="2" t="s">
        <v>2193</v>
      </c>
      <c r="Q325" s="2" t="s">
        <v>193</v>
      </c>
      <c r="R325" s="2" t="s">
        <v>431</v>
      </c>
      <c r="S325" s="2" t="s">
        <v>34</v>
      </c>
      <c r="T325" s="153">
        <v>0.76200000000000001</v>
      </c>
      <c r="U325" s="2" t="s">
        <v>2588</v>
      </c>
      <c r="V325" s="166">
        <v>3.39E-2</v>
      </c>
      <c r="W325" s="168">
        <v>4.4609999999999997E-2</v>
      </c>
      <c r="X325" s="4" t="s">
        <v>437</v>
      </c>
      <c r="Y325" s="4" t="s">
        <v>141</v>
      </c>
      <c r="Z325" s="153">
        <v>63617</v>
      </c>
      <c r="AA325" s="162">
        <v>1</v>
      </c>
      <c r="AB325" s="179">
        <v>100.01</v>
      </c>
      <c r="AD325" s="153">
        <v>63.622999999999998</v>
      </c>
      <c r="AG325" s="2" t="s">
        <v>36</v>
      </c>
      <c r="AH325" s="168">
        <v>3.8900000000000002E-4</v>
      </c>
      <c r="AI325" s="168">
        <v>3.2689511763520701E-3</v>
      </c>
      <c r="AJ325" s="168">
        <v>4.2348512943455501E-4</v>
      </c>
    </row>
    <row r="326" spans="1:36">
      <c r="A326" s="2">
        <v>424</v>
      </c>
      <c r="B326" s="2">
        <v>7229</v>
      </c>
      <c r="C326" s="2" t="s">
        <v>1817</v>
      </c>
      <c r="D326" s="2" t="s">
        <v>1818</v>
      </c>
      <c r="E326" s="4" t="s">
        <v>1362</v>
      </c>
      <c r="F326" s="2" t="s">
        <v>2213</v>
      </c>
      <c r="G326" s="2" t="s">
        <v>2214</v>
      </c>
      <c r="H326" s="2" t="s">
        <v>345</v>
      </c>
      <c r="I326" s="2" t="s">
        <v>992</v>
      </c>
      <c r="J326" s="2" t="s">
        <v>30</v>
      </c>
      <c r="K326" s="2" t="s">
        <v>30</v>
      </c>
      <c r="L326" s="2" t="s">
        <v>351</v>
      </c>
      <c r="M326" s="2" t="s">
        <v>179</v>
      </c>
      <c r="N326" s="2" t="s">
        <v>465</v>
      </c>
      <c r="O326" s="2" t="s">
        <v>141</v>
      </c>
      <c r="P326" s="2" t="s">
        <v>2163</v>
      </c>
      <c r="Q326" s="2" t="s">
        <v>439</v>
      </c>
      <c r="R326" s="2" t="s">
        <v>431</v>
      </c>
      <c r="S326" s="2" t="s">
        <v>34</v>
      </c>
      <c r="T326" s="153">
        <v>5.859</v>
      </c>
      <c r="U326" s="2" t="s">
        <v>2215</v>
      </c>
      <c r="V326" s="166">
        <v>0.05</v>
      </c>
      <c r="W326" s="168">
        <v>5.74E-2</v>
      </c>
      <c r="X326" s="4" t="s">
        <v>437</v>
      </c>
      <c r="Y326" s="4" t="s">
        <v>141</v>
      </c>
      <c r="Z326" s="153">
        <v>250000</v>
      </c>
      <c r="AA326" s="162">
        <v>1</v>
      </c>
      <c r="AB326" s="179">
        <v>96.72</v>
      </c>
      <c r="AD326" s="153">
        <v>241.8</v>
      </c>
      <c r="AG326" s="2" t="s">
        <v>36</v>
      </c>
      <c r="AH326" s="168">
        <v>5.3300000000000005E-4</v>
      </c>
      <c r="AI326" s="168">
        <v>1.2423618829967099E-2</v>
      </c>
      <c r="AJ326" s="168">
        <v>1.6094513329885101E-3</v>
      </c>
    </row>
    <row r="327" spans="1:36">
      <c r="A327" s="2">
        <v>424</v>
      </c>
      <c r="B327" s="2">
        <v>7229</v>
      </c>
      <c r="C327" s="2" t="s">
        <v>1817</v>
      </c>
      <c r="D327" s="2" t="s">
        <v>1818</v>
      </c>
      <c r="E327" s="4" t="s">
        <v>1362</v>
      </c>
      <c r="F327" s="2" t="s">
        <v>2216</v>
      </c>
      <c r="G327" s="2" t="s">
        <v>2217</v>
      </c>
      <c r="H327" s="2" t="s">
        <v>345</v>
      </c>
      <c r="I327" s="2" t="s">
        <v>992</v>
      </c>
      <c r="J327" s="2" t="s">
        <v>30</v>
      </c>
      <c r="K327" s="2" t="s">
        <v>251</v>
      </c>
      <c r="L327" s="2" t="s">
        <v>351</v>
      </c>
      <c r="M327" s="2" t="s">
        <v>41</v>
      </c>
      <c r="N327" s="2" t="s">
        <v>465</v>
      </c>
      <c r="O327" s="2" t="s">
        <v>141</v>
      </c>
      <c r="P327" s="2" t="s">
        <v>2163</v>
      </c>
      <c r="Q327" s="2" t="s">
        <v>439</v>
      </c>
      <c r="R327" s="2" t="s">
        <v>431</v>
      </c>
      <c r="S327" s="2" t="s">
        <v>34</v>
      </c>
      <c r="T327" s="153">
        <v>3.2930000000000001</v>
      </c>
      <c r="U327" s="2" t="s">
        <v>2218</v>
      </c>
      <c r="V327" s="166">
        <v>1.4999999999999999E-2</v>
      </c>
      <c r="W327" s="168">
        <v>5.5910000000000001E-2</v>
      </c>
      <c r="X327" s="4" t="s">
        <v>437</v>
      </c>
      <c r="Y327" s="4" t="s">
        <v>141</v>
      </c>
      <c r="Z327" s="153">
        <v>256031</v>
      </c>
      <c r="AA327" s="162">
        <v>1</v>
      </c>
      <c r="AB327" s="179">
        <v>87.84</v>
      </c>
      <c r="AD327" s="153">
        <v>224.898</v>
      </c>
      <c r="AG327" s="2" t="s">
        <v>36</v>
      </c>
      <c r="AH327" s="168">
        <v>2.1800000000000001E-4</v>
      </c>
      <c r="AI327" s="168">
        <v>1.1555179635452601E-2</v>
      </c>
      <c r="AJ327" s="168">
        <v>1.49694702660562E-3</v>
      </c>
    </row>
    <row r="328" spans="1:36">
      <c r="A328" s="2">
        <v>424</v>
      </c>
      <c r="B328" s="2">
        <v>7229</v>
      </c>
      <c r="C328" s="2" t="s">
        <v>2219</v>
      </c>
      <c r="D328" s="2" t="s">
        <v>2220</v>
      </c>
      <c r="E328" s="4" t="s">
        <v>1362</v>
      </c>
      <c r="F328" s="2" t="s">
        <v>2221</v>
      </c>
      <c r="G328" s="2" t="s">
        <v>2222</v>
      </c>
      <c r="H328" s="2" t="s">
        <v>345</v>
      </c>
      <c r="I328" s="2" t="s">
        <v>992</v>
      </c>
      <c r="J328" s="2" t="s">
        <v>30</v>
      </c>
      <c r="K328" s="2" t="s">
        <v>30</v>
      </c>
      <c r="L328" s="2" t="s">
        <v>351</v>
      </c>
      <c r="M328" s="2" t="s">
        <v>41</v>
      </c>
      <c r="N328" s="2" t="s">
        <v>465</v>
      </c>
      <c r="O328" s="2" t="s">
        <v>141</v>
      </c>
      <c r="P328" s="2" t="s">
        <v>2163</v>
      </c>
      <c r="Q328" s="2" t="s">
        <v>193</v>
      </c>
      <c r="R328" s="2" t="s">
        <v>431</v>
      </c>
      <c r="S328" s="2" t="s">
        <v>34</v>
      </c>
      <c r="T328" s="153">
        <v>2.6560000000000001</v>
      </c>
      <c r="U328" s="2" t="s">
        <v>2223</v>
      </c>
      <c r="V328" s="166">
        <v>2.0500000000000001E-2</v>
      </c>
      <c r="W328" s="168">
        <v>5.4919999999999997E-2</v>
      </c>
      <c r="X328" s="4" t="s">
        <v>437</v>
      </c>
      <c r="Y328" s="4" t="s">
        <v>141</v>
      </c>
      <c r="Z328" s="153">
        <v>220000</v>
      </c>
      <c r="AA328" s="162">
        <v>1</v>
      </c>
      <c r="AB328" s="179">
        <v>91.77</v>
      </c>
      <c r="AD328" s="153">
        <v>201.89400000000001</v>
      </c>
      <c r="AG328" s="2" t="s">
        <v>36</v>
      </c>
      <c r="AH328" s="168">
        <v>2.2900000000000001E-4</v>
      </c>
      <c r="AI328" s="168">
        <v>1.0373259305448201E-2</v>
      </c>
      <c r="AJ328" s="168">
        <v>1.3438319579089501E-3</v>
      </c>
    </row>
    <row r="329" spans="1:36">
      <c r="A329" s="2">
        <v>424</v>
      </c>
      <c r="B329" s="2">
        <v>7229</v>
      </c>
      <c r="C329" s="2" t="s">
        <v>2224</v>
      </c>
      <c r="D329" s="2" t="s">
        <v>2225</v>
      </c>
      <c r="E329" s="4" t="s">
        <v>1362</v>
      </c>
      <c r="F329" s="2" t="s">
        <v>2226</v>
      </c>
      <c r="G329" s="2" t="s">
        <v>2227</v>
      </c>
      <c r="H329" s="2" t="s">
        <v>345</v>
      </c>
      <c r="I329" s="2" t="s">
        <v>195</v>
      </c>
      <c r="J329" s="2" t="s">
        <v>30</v>
      </c>
      <c r="K329" s="2" t="s">
        <v>30</v>
      </c>
      <c r="L329" s="2" t="s">
        <v>351</v>
      </c>
      <c r="M329" s="2" t="s">
        <v>41</v>
      </c>
      <c r="N329" s="2" t="s">
        <v>489</v>
      </c>
      <c r="O329" s="2" t="s">
        <v>141</v>
      </c>
      <c r="P329" s="2" t="s">
        <v>1367</v>
      </c>
      <c r="Q329" s="2" t="s">
        <v>193</v>
      </c>
      <c r="R329" s="2" t="s">
        <v>431</v>
      </c>
      <c r="S329" s="2" t="s">
        <v>34</v>
      </c>
      <c r="T329" s="153">
        <v>1.2929999999999999</v>
      </c>
      <c r="U329" s="2" t="s">
        <v>2228</v>
      </c>
      <c r="V329" s="166">
        <v>2.5700000000000001E-2</v>
      </c>
      <c r="W329" s="168">
        <v>3.1449999999999999E-2</v>
      </c>
      <c r="X329" s="4" t="s">
        <v>437</v>
      </c>
      <c r="Y329" s="4" t="s">
        <v>141</v>
      </c>
      <c r="Z329" s="153">
        <v>272152.59000000003</v>
      </c>
      <c r="AA329" s="162">
        <v>1</v>
      </c>
      <c r="AB329" s="179">
        <v>117.15</v>
      </c>
      <c r="AD329" s="153">
        <v>318.827</v>
      </c>
      <c r="AG329" s="2" t="s">
        <v>36</v>
      </c>
      <c r="AH329" s="168">
        <v>2.5799999999999998E-4</v>
      </c>
      <c r="AI329" s="168">
        <v>1.6381232956609398E-2</v>
      </c>
      <c r="AJ329" s="168">
        <v>2.1221511685802601E-3</v>
      </c>
    </row>
    <row r="330" spans="1:36">
      <c r="A330" s="2">
        <v>424</v>
      </c>
      <c r="B330" s="2">
        <v>7229</v>
      </c>
      <c r="C330" s="2" t="s">
        <v>2224</v>
      </c>
      <c r="D330" s="2" t="s">
        <v>2225</v>
      </c>
      <c r="E330" s="4" t="s">
        <v>1362</v>
      </c>
      <c r="F330" s="2" t="s">
        <v>2531</v>
      </c>
      <c r="G330" s="2" t="s">
        <v>2532</v>
      </c>
      <c r="H330" s="2" t="s">
        <v>345</v>
      </c>
      <c r="I330" s="2" t="s">
        <v>992</v>
      </c>
      <c r="J330" s="2" t="s">
        <v>30</v>
      </c>
      <c r="K330" s="2" t="s">
        <v>30</v>
      </c>
      <c r="L330" s="2" t="s">
        <v>351</v>
      </c>
      <c r="M330" s="2" t="s">
        <v>41</v>
      </c>
      <c r="N330" s="2" t="s">
        <v>489</v>
      </c>
      <c r="O330" s="2" t="s">
        <v>141</v>
      </c>
      <c r="P330" s="2" t="s">
        <v>1367</v>
      </c>
      <c r="Q330" s="2" t="s">
        <v>193</v>
      </c>
      <c r="R330" s="2" t="s">
        <v>431</v>
      </c>
      <c r="S330" s="2" t="s">
        <v>34</v>
      </c>
      <c r="T330" s="153">
        <v>2.98</v>
      </c>
      <c r="U330" s="2" t="s">
        <v>2533</v>
      </c>
      <c r="V330" s="166">
        <v>3.2500000000000001E-2</v>
      </c>
      <c r="W330" s="168">
        <v>5.568E-2</v>
      </c>
      <c r="X330" s="4" t="s">
        <v>437</v>
      </c>
      <c r="Y330" s="4" t="s">
        <v>141</v>
      </c>
      <c r="Z330" s="153">
        <v>210000</v>
      </c>
      <c r="AA330" s="162">
        <v>1</v>
      </c>
      <c r="AB330" s="179">
        <v>93.66</v>
      </c>
      <c r="AD330" s="153">
        <v>196.68600000000001</v>
      </c>
      <c r="AG330" s="2" t="s">
        <v>36</v>
      </c>
      <c r="AH330" s="168">
        <v>8.7399999999999999E-4</v>
      </c>
      <c r="AI330" s="168">
        <v>1.01056736691105E-2</v>
      </c>
      <c r="AJ330" s="168">
        <v>1.30916685227535E-3</v>
      </c>
    </row>
    <row r="331" spans="1:36">
      <c r="A331" s="2">
        <v>424</v>
      </c>
      <c r="B331" s="2">
        <v>7229</v>
      </c>
      <c r="C331" s="2" t="s">
        <v>2224</v>
      </c>
      <c r="D331" s="2" t="s">
        <v>2225</v>
      </c>
      <c r="E331" s="4" t="s">
        <v>1362</v>
      </c>
      <c r="F331" s="2" t="s">
        <v>2229</v>
      </c>
      <c r="G331" s="2" t="s">
        <v>2230</v>
      </c>
      <c r="H331" s="2" t="s">
        <v>345</v>
      </c>
      <c r="I331" s="2" t="s">
        <v>195</v>
      </c>
      <c r="J331" s="2" t="s">
        <v>30</v>
      </c>
      <c r="K331" s="2" t="s">
        <v>30</v>
      </c>
      <c r="L331" s="2" t="s">
        <v>351</v>
      </c>
      <c r="M331" s="2" t="s">
        <v>41</v>
      </c>
      <c r="N331" s="2" t="s">
        <v>489</v>
      </c>
      <c r="O331" s="2" t="s">
        <v>141</v>
      </c>
      <c r="P331" s="2" t="s">
        <v>1367</v>
      </c>
      <c r="Q331" s="2" t="s">
        <v>193</v>
      </c>
      <c r="R331" s="2" t="s">
        <v>431</v>
      </c>
      <c r="S331" s="2" t="s">
        <v>34</v>
      </c>
      <c r="T331" s="153">
        <v>4.7030000000000003</v>
      </c>
      <c r="U331" s="2" t="s">
        <v>2231</v>
      </c>
      <c r="V331" s="166">
        <v>1.54E-2</v>
      </c>
      <c r="W331" s="168">
        <v>3.2759999999999997E-2</v>
      </c>
      <c r="X331" s="4" t="s">
        <v>437</v>
      </c>
      <c r="Y331" s="4" t="s">
        <v>141</v>
      </c>
      <c r="Z331" s="153">
        <v>228000</v>
      </c>
      <c r="AA331" s="162">
        <v>1</v>
      </c>
      <c r="AB331" s="179">
        <v>103.7</v>
      </c>
      <c r="AD331" s="153">
        <v>236.43600000000001</v>
      </c>
      <c r="AG331" s="2" t="s">
        <v>36</v>
      </c>
      <c r="AH331" s="168">
        <v>3.8200000000000002E-4</v>
      </c>
      <c r="AI331" s="168">
        <v>1.2148017955674601E-2</v>
      </c>
      <c r="AJ331" s="168">
        <v>1.57374787165621E-3</v>
      </c>
    </row>
    <row r="332" spans="1:36">
      <c r="A332" s="2">
        <v>424</v>
      </c>
      <c r="B332" s="2">
        <v>7229</v>
      </c>
      <c r="C332" s="2" t="s">
        <v>2224</v>
      </c>
      <c r="D332" s="2" t="s">
        <v>2225</v>
      </c>
      <c r="E332" s="4" t="s">
        <v>1362</v>
      </c>
      <c r="F332" s="2" t="s">
        <v>2232</v>
      </c>
      <c r="G332" s="2" t="s">
        <v>2233</v>
      </c>
      <c r="H332" s="2" t="s">
        <v>345</v>
      </c>
      <c r="I332" s="2" t="s">
        <v>195</v>
      </c>
      <c r="J332" s="2" t="s">
        <v>30</v>
      </c>
      <c r="K332" s="2" t="s">
        <v>30</v>
      </c>
      <c r="L332" s="2" t="s">
        <v>351</v>
      </c>
      <c r="M332" s="2" t="s">
        <v>31</v>
      </c>
      <c r="N332" s="2" t="s">
        <v>489</v>
      </c>
      <c r="O332" s="2" t="s">
        <v>141</v>
      </c>
      <c r="P332" s="2" t="s">
        <v>1367</v>
      </c>
      <c r="Q332" s="2" t="s">
        <v>193</v>
      </c>
      <c r="R332" s="2" t="s">
        <v>431</v>
      </c>
      <c r="S332" s="2" t="s">
        <v>34</v>
      </c>
      <c r="T332" s="153">
        <v>6.8319999999999999</v>
      </c>
      <c r="U332" s="2" t="s">
        <v>2234</v>
      </c>
      <c r="V332" s="166">
        <v>4.02E-2</v>
      </c>
      <c r="W332" s="168">
        <v>3.5560000000000001E-2</v>
      </c>
      <c r="X332" s="4" t="s">
        <v>437</v>
      </c>
      <c r="Y332" s="4" t="s">
        <v>141</v>
      </c>
      <c r="Z332" s="153">
        <v>199000</v>
      </c>
      <c r="AA332" s="162">
        <v>1</v>
      </c>
      <c r="AB332" s="179">
        <v>104.52</v>
      </c>
      <c r="AD332" s="153">
        <v>207.995</v>
      </c>
      <c r="AG332" s="2" t="s">
        <v>36</v>
      </c>
      <c r="AH332" s="168">
        <v>2.4699999999999999E-4</v>
      </c>
      <c r="AI332" s="168">
        <v>1.06867167651582E-2</v>
      </c>
      <c r="AJ332" s="168">
        <v>1.3844396530797299E-3</v>
      </c>
    </row>
    <row r="333" spans="1:36">
      <c r="A333" s="2">
        <v>424</v>
      </c>
      <c r="B333" s="2">
        <v>7229</v>
      </c>
      <c r="C333" s="2" t="s">
        <v>2189</v>
      </c>
      <c r="D333" s="2" t="s">
        <v>2190</v>
      </c>
      <c r="E333" s="4" t="s">
        <v>1362</v>
      </c>
      <c r="F333" s="2" t="s">
        <v>2235</v>
      </c>
      <c r="G333" s="2" t="s">
        <v>2236</v>
      </c>
      <c r="H333" s="2" t="s">
        <v>345</v>
      </c>
      <c r="I333" s="2" t="s">
        <v>195</v>
      </c>
      <c r="J333" s="2" t="s">
        <v>30</v>
      </c>
      <c r="K333" s="2" t="s">
        <v>30</v>
      </c>
      <c r="L333" s="2" t="s">
        <v>351</v>
      </c>
      <c r="M333" s="2" t="s">
        <v>31</v>
      </c>
      <c r="N333" s="2" t="s">
        <v>488</v>
      </c>
      <c r="O333" s="2" t="s">
        <v>141</v>
      </c>
      <c r="P333" s="2" t="s">
        <v>2193</v>
      </c>
      <c r="Q333" s="2" t="s">
        <v>193</v>
      </c>
      <c r="R333" s="2" t="s">
        <v>431</v>
      </c>
      <c r="S333" s="2" t="s">
        <v>34</v>
      </c>
      <c r="T333" s="153">
        <v>7.2910000000000004</v>
      </c>
      <c r="U333" s="2" t="s">
        <v>2237</v>
      </c>
      <c r="V333" s="166">
        <v>3.5999999999999997E-2</v>
      </c>
      <c r="W333" s="168">
        <v>3.2489999999999998E-2</v>
      </c>
      <c r="X333" s="4" t="s">
        <v>437</v>
      </c>
      <c r="Y333" s="4" t="s">
        <v>141</v>
      </c>
      <c r="Z333" s="153">
        <v>143000</v>
      </c>
      <c r="AA333" s="162">
        <v>1</v>
      </c>
      <c r="AB333" s="179">
        <v>104.88</v>
      </c>
      <c r="AD333" s="153">
        <v>149.97800000000001</v>
      </c>
      <c r="AG333" s="2" t="s">
        <v>36</v>
      </c>
      <c r="AH333" s="168">
        <v>1.9599999999999999E-4</v>
      </c>
      <c r="AI333" s="168">
        <v>7.7058497697615504E-3</v>
      </c>
      <c r="AJ333" s="168">
        <v>9.982751687323591E-4</v>
      </c>
    </row>
    <row r="334" spans="1:36">
      <c r="A334" s="2">
        <v>424</v>
      </c>
      <c r="B334" s="2">
        <v>7229</v>
      </c>
      <c r="C334" s="2" t="s">
        <v>2238</v>
      </c>
      <c r="D334" s="2" t="s">
        <v>2239</v>
      </c>
      <c r="E334" s="4" t="s">
        <v>1362</v>
      </c>
      <c r="F334" s="2" t="s">
        <v>2240</v>
      </c>
      <c r="G334" s="2" t="s">
        <v>2241</v>
      </c>
      <c r="H334" s="2" t="s">
        <v>345</v>
      </c>
      <c r="I334" s="2" t="s">
        <v>195</v>
      </c>
      <c r="J334" s="2" t="s">
        <v>30</v>
      </c>
      <c r="K334" s="2" t="s">
        <v>30</v>
      </c>
      <c r="L334" s="2" t="s">
        <v>351</v>
      </c>
      <c r="M334" s="2" t="s">
        <v>41</v>
      </c>
      <c r="N334" s="2" t="s">
        <v>488</v>
      </c>
      <c r="O334" s="2" t="s">
        <v>141</v>
      </c>
      <c r="P334" s="2" t="s">
        <v>2163</v>
      </c>
      <c r="Q334" s="2" t="s">
        <v>193</v>
      </c>
      <c r="R334" s="2" t="s">
        <v>431</v>
      </c>
      <c r="S334" s="2" t="s">
        <v>34</v>
      </c>
      <c r="T334" s="153">
        <v>5.7060000000000004</v>
      </c>
      <c r="U334" s="2" t="s">
        <v>2242</v>
      </c>
      <c r="V334" s="166">
        <v>3.6799999999999999E-2</v>
      </c>
      <c r="W334" s="168">
        <v>3.5349999999999999E-2</v>
      </c>
      <c r="X334" s="4" t="s">
        <v>437</v>
      </c>
      <c r="Y334" s="4" t="s">
        <v>141</v>
      </c>
      <c r="Z334" s="153">
        <v>248000</v>
      </c>
      <c r="AA334" s="162">
        <v>1</v>
      </c>
      <c r="AB334" s="179">
        <v>105.69</v>
      </c>
      <c r="AD334" s="153">
        <v>262.11099999999999</v>
      </c>
      <c r="AG334" s="2" t="s">
        <v>36</v>
      </c>
      <c r="AH334" s="168">
        <v>5.5900000000000004E-4</v>
      </c>
      <c r="AI334" s="168">
        <v>1.34672028116844E-2</v>
      </c>
      <c r="AJ334" s="168">
        <v>1.74464524495955E-3</v>
      </c>
    </row>
    <row r="335" spans="1:36">
      <c r="A335" s="2">
        <v>424</v>
      </c>
      <c r="B335" s="2">
        <v>7229</v>
      </c>
      <c r="C335" s="2" t="s">
        <v>2238</v>
      </c>
      <c r="D335" s="2" t="s">
        <v>2239</v>
      </c>
      <c r="E335" s="4" t="s">
        <v>1362</v>
      </c>
      <c r="F335" s="2" t="s">
        <v>2243</v>
      </c>
      <c r="G335" s="2" t="s">
        <v>2244</v>
      </c>
      <c r="H335" s="2" t="s">
        <v>345</v>
      </c>
      <c r="I335" s="2" t="s">
        <v>195</v>
      </c>
      <c r="J335" s="2" t="s">
        <v>30</v>
      </c>
      <c r="K335" s="2" t="s">
        <v>30</v>
      </c>
      <c r="L335" s="2" t="s">
        <v>351</v>
      </c>
      <c r="M335" s="2" t="s">
        <v>41</v>
      </c>
      <c r="N335" s="2" t="s">
        <v>488</v>
      </c>
      <c r="O335" s="2" t="s">
        <v>141</v>
      </c>
      <c r="P335" s="2" t="s">
        <v>2163</v>
      </c>
      <c r="Q335" s="2" t="s">
        <v>193</v>
      </c>
      <c r="R335" s="2" t="s">
        <v>431</v>
      </c>
      <c r="S335" s="2" t="s">
        <v>34</v>
      </c>
      <c r="T335" s="153">
        <v>1.4610000000000001</v>
      </c>
      <c r="U335" s="2" t="s">
        <v>2245</v>
      </c>
      <c r="V335" s="166">
        <v>3.4599999999999999E-2</v>
      </c>
      <c r="W335" s="168">
        <v>3.0300000000000001E-2</v>
      </c>
      <c r="X335" s="4" t="s">
        <v>437</v>
      </c>
      <c r="Y335" s="4" t="s">
        <v>141</v>
      </c>
      <c r="Z335" s="153">
        <v>0.91</v>
      </c>
      <c r="AA335" s="162">
        <v>1</v>
      </c>
      <c r="AB335" s="179">
        <v>118.35</v>
      </c>
      <c r="AD335" s="153">
        <v>1E-3</v>
      </c>
      <c r="AG335" s="2" t="s">
        <v>36</v>
      </c>
      <c r="AH335" s="168">
        <v>0</v>
      </c>
      <c r="AI335" s="168">
        <v>5.5335199030571397E-8</v>
      </c>
      <c r="AJ335" s="168">
        <v>7.1685481549157808E-9</v>
      </c>
    </row>
    <row r="336" spans="1:36">
      <c r="A336" s="2">
        <v>424</v>
      </c>
      <c r="B336" s="2">
        <v>7229</v>
      </c>
      <c r="C336" s="2" t="s">
        <v>1829</v>
      </c>
      <c r="D336" s="2" t="s">
        <v>1830</v>
      </c>
      <c r="E336" s="4" t="s">
        <v>1362</v>
      </c>
      <c r="F336" s="2" t="s">
        <v>2514</v>
      </c>
      <c r="G336" s="2" t="s">
        <v>2515</v>
      </c>
      <c r="H336" s="2" t="s">
        <v>345</v>
      </c>
      <c r="I336" s="2" t="s">
        <v>992</v>
      </c>
      <c r="J336" s="2" t="s">
        <v>30</v>
      </c>
      <c r="K336" s="2" t="s">
        <v>30</v>
      </c>
      <c r="L336" s="2" t="s">
        <v>351</v>
      </c>
      <c r="M336" s="2" t="s">
        <v>41</v>
      </c>
      <c r="N336" s="2" t="s">
        <v>471</v>
      </c>
      <c r="O336" s="2" t="s">
        <v>141</v>
      </c>
      <c r="P336" s="2" t="s">
        <v>2163</v>
      </c>
      <c r="Q336" s="2" t="s">
        <v>193</v>
      </c>
      <c r="R336" s="2" t="s">
        <v>431</v>
      </c>
      <c r="S336" s="2" t="s">
        <v>34</v>
      </c>
      <c r="T336" s="153">
        <v>1.919</v>
      </c>
      <c r="U336" s="2" t="s">
        <v>2516</v>
      </c>
      <c r="V336" s="166">
        <v>4.2999999999999997E-2</v>
      </c>
      <c r="W336" s="168">
        <v>5.5160000000000001E-2</v>
      </c>
      <c r="X336" s="4" t="s">
        <v>437</v>
      </c>
      <c r="Y336" s="4" t="s">
        <v>141</v>
      </c>
      <c r="Z336" s="153">
        <v>283220.52</v>
      </c>
      <c r="AA336" s="162">
        <v>1</v>
      </c>
      <c r="AB336" s="179">
        <v>98.75</v>
      </c>
      <c r="AD336" s="153">
        <v>279.68</v>
      </c>
      <c r="AG336" s="2" t="s">
        <v>36</v>
      </c>
      <c r="AH336" s="168">
        <v>3.5100000000000002E-4</v>
      </c>
      <c r="AI336" s="168">
        <v>1.4369896559093299E-2</v>
      </c>
      <c r="AJ336" s="168">
        <v>1.86158715012677E-3</v>
      </c>
    </row>
    <row r="337" spans="1:36">
      <c r="A337" s="2">
        <v>424</v>
      </c>
      <c r="B337" s="2">
        <v>7229</v>
      </c>
      <c r="C337" s="2" t="s">
        <v>1833</v>
      </c>
      <c r="D337" s="2" t="s">
        <v>1834</v>
      </c>
      <c r="E337" s="4" t="s">
        <v>1362</v>
      </c>
      <c r="F337" s="2" t="s">
        <v>2246</v>
      </c>
      <c r="G337" s="2" t="s">
        <v>2247</v>
      </c>
      <c r="H337" s="2" t="s">
        <v>345</v>
      </c>
      <c r="I337" s="2" t="s">
        <v>992</v>
      </c>
      <c r="J337" s="2" t="s">
        <v>30</v>
      </c>
      <c r="K337" s="2" t="s">
        <v>30</v>
      </c>
      <c r="L337" s="2" t="s">
        <v>351</v>
      </c>
      <c r="M337" s="2" t="s">
        <v>41</v>
      </c>
      <c r="N337" s="2" t="s">
        <v>464</v>
      </c>
      <c r="O337" s="2" t="s">
        <v>141</v>
      </c>
      <c r="P337" s="2" t="s">
        <v>1367</v>
      </c>
      <c r="Q337" s="2" t="s">
        <v>193</v>
      </c>
      <c r="R337" s="2" t="s">
        <v>431</v>
      </c>
      <c r="S337" s="2" t="s">
        <v>34</v>
      </c>
      <c r="T337" s="153">
        <v>2.2389999999999999</v>
      </c>
      <c r="U337" s="2" t="s">
        <v>2248</v>
      </c>
      <c r="V337" s="166">
        <v>2.7E-2</v>
      </c>
      <c r="W337" s="168">
        <v>5.4039999999999998E-2</v>
      </c>
      <c r="X337" s="4" t="s">
        <v>437</v>
      </c>
      <c r="Y337" s="4" t="s">
        <v>141</v>
      </c>
      <c r="Z337" s="153">
        <v>195000</v>
      </c>
      <c r="AA337" s="162">
        <v>1</v>
      </c>
      <c r="AB337" s="179">
        <v>94.31</v>
      </c>
      <c r="AD337" s="153">
        <v>183.905</v>
      </c>
      <c r="AG337" s="2" t="s">
        <v>36</v>
      </c>
      <c r="AH337" s="168">
        <v>3.4099999999999999E-4</v>
      </c>
      <c r="AI337" s="168">
        <v>9.4489636439854894E-3</v>
      </c>
      <c r="AJ337" s="168">
        <v>1.2240915743076399E-3</v>
      </c>
    </row>
    <row r="338" spans="1:36">
      <c r="A338" s="2">
        <v>424</v>
      </c>
      <c r="B338" s="2">
        <v>7229</v>
      </c>
      <c r="C338" s="2" t="s">
        <v>2249</v>
      </c>
      <c r="D338" s="2" t="s">
        <v>2250</v>
      </c>
      <c r="E338" s="4" t="s">
        <v>1362</v>
      </c>
      <c r="F338" s="2" t="s">
        <v>2251</v>
      </c>
      <c r="G338" s="2" t="s">
        <v>2252</v>
      </c>
      <c r="H338" s="2" t="s">
        <v>345</v>
      </c>
      <c r="I338" s="2" t="s">
        <v>992</v>
      </c>
      <c r="J338" s="2" t="s">
        <v>30</v>
      </c>
      <c r="K338" s="2" t="s">
        <v>30</v>
      </c>
      <c r="L338" s="2" t="s">
        <v>351</v>
      </c>
      <c r="M338" s="2" t="s">
        <v>31</v>
      </c>
      <c r="N338" s="2" t="s">
        <v>509</v>
      </c>
      <c r="O338" s="2" t="s">
        <v>141</v>
      </c>
      <c r="P338" s="2" t="s">
        <v>2174</v>
      </c>
      <c r="Q338" s="2" t="s">
        <v>439</v>
      </c>
      <c r="R338" s="2" t="s">
        <v>431</v>
      </c>
      <c r="S338" s="2" t="s">
        <v>34</v>
      </c>
      <c r="T338" s="153">
        <v>4.07</v>
      </c>
      <c r="U338" s="2" t="s">
        <v>2253</v>
      </c>
      <c r="V338" s="166">
        <v>5.5E-2</v>
      </c>
      <c r="W338" s="168">
        <v>5.1830000000000001E-2</v>
      </c>
      <c r="X338" s="4" t="s">
        <v>437</v>
      </c>
      <c r="Y338" s="4" t="s">
        <v>141</v>
      </c>
      <c r="Z338" s="153">
        <v>482159.55</v>
      </c>
      <c r="AA338" s="162">
        <v>1</v>
      </c>
      <c r="AB338" s="179">
        <v>104.5</v>
      </c>
      <c r="AD338" s="153">
        <v>503.85700000000003</v>
      </c>
      <c r="AG338" s="2" t="s">
        <v>36</v>
      </c>
      <c r="AH338" s="168">
        <v>4.7800000000000002E-4</v>
      </c>
      <c r="AI338" s="168">
        <v>2.58880229748874E-2</v>
      </c>
      <c r="AJ338" s="168">
        <v>3.3537340170859001E-3</v>
      </c>
    </row>
    <row r="339" spans="1:36">
      <c r="A339" s="2">
        <v>424</v>
      </c>
      <c r="B339" s="2">
        <v>7229</v>
      </c>
      <c r="C339" s="2" t="s">
        <v>1841</v>
      </c>
      <c r="D339" s="2" t="s">
        <v>1842</v>
      </c>
      <c r="E339" s="4" t="s">
        <v>1362</v>
      </c>
      <c r="F339" s="2" t="s">
        <v>2254</v>
      </c>
      <c r="G339" s="2" t="s">
        <v>2255</v>
      </c>
      <c r="H339" s="2" t="s">
        <v>345</v>
      </c>
      <c r="I339" s="2" t="s">
        <v>195</v>
      </c>
      <c r="J339" s="2" t="s">
        <v>30</v>
      </c>
      <c r="K339" s="2" t="s">
        <v>30</v>
      </c>
      <c r="L339" s="2" t="s">
        <v>351</v>
      </c>
      <c r="M339" s="2" t="s">
        <v>41</v>
      </c>
      <c r="N339" s="2" t="s">
        <v>488</v>
      </c>
      <c r="O339" s="2" t="s">
        <v>141</v>
      </c>
      <c r="P339" s="2" t="s">
        <v>1375</v>
      </c>
      <c r="Q339" s="2" t="s">
        <v>439</v>
      </c>
      <c r="R339" s="2" t="s">
        <v>431</v>
      </c>
      <c r="S339" s="2" t="s">
        <v>34</v>
      </c>
      <c r="T339" s="153">
        <v>4.0019999999999998</v>
      </c>
      <c r="U339" s="2" t="s">
        <v>2256</v>
      </c>
      <c r="V339" s="166">
        <v>1.17E-2</v>
      </c>
      <c r="W339" s="168">
        <v>2.9520000000000001E-2</v>
      </c>
      <c r="X339" s="4" t="s">
        <v>437</v>
      </c>
      <c r="Y339" s="4" t="s">
        <v>141</v>
      </c>
      <c r="Z339" s="153">
        <v>419160</v>
      </c>
      <c r="AA339" s="162">
        <v>1</v>
      </c>
      <c r="AB339" s="179">
        <v>107.32</v>
      </c>
      <c r="AD339" s="153">
        <v>449.84300000000002</v>
      </c>
      <c r="AG339" s="2" t="s">
        <v>36</v>
      </c>
      <c r="AH339" s="168">
        <v>6.0899999999999995E-4</v>
      </c>
      <c r="AI339" s="168">
        <v>2.3112787024826002E-2</v>
      </c>
      <c r="AJ339" s="168">
        <v>2.9942085631650202E-3</v>
      </c>
    </row>
    <row r="340" spans="1:36">
      <c r="A340" s="2">
        <v>424</v>
      </c>
      <c r="B340" s="2">
        <v>7229</v>
      </c>
      <c r="C340" s="2" t="s">
        <v>1841</v>
      </c>
      <c r="D340" s="2" t="s">
        <v>1842</v>
      </c>
      <c r="E340" s="4" t="s">
        <v>1362</v>
      </c>
      <c r="F340" s="2" t="s">
        <v>2259</v>
      </c>
      <c r="G340" s="2" t="s">
        <v>2260</v>
      </c>
      <c r="H340" s="2" t="s">
        <v>345</v>
      </c>
      <c r="I340" s="2" t="s">
        <v>195</v>
      </c>
      <c r="J340" s="2" t="s">
        <v>30</v>
      </c>
      <c r="K340" s="2" t="s">
        <v>30</v>
      </c>
      <c r="L340" s="2" t="s">
        <v>351</v>
      </c>
      <c r="M340" s="2" t="s">
        <v>41</v>
      </c>
      <c r="N340" s="2" t="s">
        <v>488</v>
      </c>
      <c r="O340" s="2" t="s">
        <v>141</v>
      </c>
      <c r="P340" s="2" t="s">
        <v>1375</v>
      </c>
      <c r="Q340" s="2" t="s">
        <v>193</v>
      </c>
      <c r="R340" s="2" t="s">
        <v>431</v>
      </c>
      <c r="S340" s="2" t="s">
        <v>34</v>
      </c>
      <c r="T340" s="153">
        <v>4.8780000000000001</v>
      </c>
      <c r="U340" s="2" t="s">
        <v>2261</v>
      </c>
      <c r="V340" s="166">
        <v>1.8700000000000001E-2</v>
      </c>
      <c r="W340" s="168">
        <v>3.1629999999999998E-2</v>
      </c>
      <c r="X340" s="4" t="s">
        <v>437</v>
      </c>
      <c r="Y340" s="4" t="s">
        <v>141</v>
      </c>
      <c r="Z340" s="153">
        <v>200000</v>
      </c>
      <c r="AA340" s="162">
        <v>1</v>
      </c>
      <c r="AB340" s="179">
        <v>105.08</v>
      </c>
      <c r="AD340" s="153">
        <v>210.16</v>
      </c>
      <c r="AG340" s="2" t="s">
        <v>36</v>
      </c>
      <c r="AH340" s="168">
        <v>1.95E-4</v>
      </c>
      <c r="AI340" s="168">
        <v>1.0797964157592601E-2</v>
      </c>
      <c r="AJ340" s="168">
        <v>1.3988514976876201E-3</v>
      </c>
    </row>
    <row r="341" spans="1:36">
      <c r="A341" s="2">
        <v>424</v>
      </c>
      <c r="B341" s="2">
        <v>7229</v>
      </c>
      <c r="C341" s="2" t="s">
        <v>1841</v>
      </c>
      <c r="D341" s="2" t="s">
        <v>1842</v>
      </c>
      <c r="E341" s="4" t="s">
        <v>1362</v>
      </c>
      <c r="F341" s="2" t="s">
        <v>2589</v>
      </c>
      <c r="G341" s="2" t="s">
        <v>2590</v>
      </c>
      <c r="H341" s="2" t="s">
        <v>345</v>
      </c>
      <c r="I341" s="2" t="s">
        <v>195</v>
      </c>
      <c r="J341" s="2" t="s">
        <v>30</v>
      </c>
      <c r="K341" s="2" t="s">
        <v>30</v>
      </c>
      <c r="L341" s="2" t="s">
        <v>351</v>
      </c>
      <c r="M341" s="2" t="s">
        <v>41</v>
      </c>
      <c r="N341" s="2" t="s">
        <v>488</v>
      </c>
      <c r="O341" s="2" t="s">
        <v>141</v>
      </c>
      <c r="P341" s="2" t="s">
        <v>1375</v>
      </c>
      <c r="Q341" s="2" t="s">
        <v>193</v>
      </c>
      <c r="R341" s="2" t="s">
        <v>431</v>
      </c>
      <c r="S341" s="2" t="s">
        <v>34</v>
      </c>
      <c r="T341" s="153">
        <v>2.4180000000000001</v>
      </c>
      <c r="U341" s="2" t="s">
        <v>2591</v>
      </c>
      <c r="V341" s="166">
        <v>3.3500000000000002E-2</v>
      </c>
      <c r="W341" s="168">
        <v>2.7869999999999999E-2</v>
      </c>
      <c r="X341" s="4" t="s">
        <v>437</v>
      </c>
      <c r="Y341" s="4" t="s">
        <v>141</v>
      </c>
      <c r="Z341" s="153">
        <v>108680</v>
      </c>
      <c r="AA341" s="162">
        <v>1</v>
      </c>
      <c r="AB341" s="179">
        <v>117.2</v>
      </c>
      <c r="AD341" s="153">
        <v>127.373</v>
      </c>
      <c r="AG341" s="2" t="s">
        <v>36</v>
      </c>
      <c r="AH341" s="168">
        <v>1.8000000000000001E-4</v>
      </c>
      <c r="AI341" s="168">
        <v>6.5443883551888002E-3</v>
      </c>
      <c r="AJ341" s="168">
        <v>8.4781050561907596E-4</v>
      </c>
    </row>
    <row r="342" spans="1:36">
      <c r="A342" s="2">
        <v>424</v>
      </c>
      <c r="B342" s="2">
        <v>7229</v>
      </c>
      <c r="C342" s="2" t="s">
        <v>1833</v>
      </c>
      <c r="D342" s="2" t="s">
        <v>1834</v>
      </c>
      <c r="E342" s="4" t="s">
        <v>1362</v>
      </c>
      <c r="F342" s="2" t="s">
        <v>2262</v>
      </c>
      <c r="G342" s="2" t="s">
        <v>2263</v>
      </c>
      <c r="H342" s="2" t="s">
        <v>345</v>
      </c>
      <c r="I342" s="2" t="s">
        <v>992</v>
      </c>
      <c r="J342" s="2" t="s">
        <v>30</v>
      </c>
      <c r="K342" s="2" t="s">
        <v>30</v>
      </c>
      <c r="L342" s="2" t="s">
        <v>351</v>
      </c>
      <c r="M342" s="2" t="s">
        <v>41</v>
      </c>
      <c r="N342" s="2" t="s">
        <v>464</v>
      </c>
      <c r="O342" s="2" t="s">
        <v>141</v>
      </c>
      <c r="P342" s="2" t="s">
        <v>1367</v>
      </c>
      <c r="Q342" s="2" t="s">
        <v>193</v>
      </c>
      <c r="R342" s="2" t="s">
        <v>431</v>
      </c>
      <c r="S342" s="2" t="s">
        <v>34</v>
      </c>
      <c r="T342" s="153">
        <v>4.2629999999999999</v>
      </c>
      <c r="U342" s="2" t="s">
        <v>2264</v>
      </c>
      <c r="V342" s="166">
        <v>5.7500000000000002E-2</v>
      </c>
      <c r="W342" s="168">
        <v>5.493E-2</v>
      </c>
      <c r="X342" s="4" t="s">
        <v>437</v>
      </c>
      <c r="Y342" s="4" t="s">
        <v>141</v>
      </c>
      <c r="Z342" s="153">
        <v>140252</v>
      </c>
      <c r="AA342" s="162">
        <v>1</v>
      </c>
      <c r="AB342" s="179">
        <v>101.46</v>
      </c>
      <c r="AD342" s="153">
        <v>142.30000000000001</v>
      </c>
      <c r="AG342" s="2" t="s">
        <v>36</v>
      </c>
      <c r="AH342" s="168">
        <v>2.6699999999999998E-4</v>
      </c>
      <c r="AI342" s="168">
        <v>7.3113191646294604E-3</v>
      </c>
      <c r="AJ342" s="168">
        <v>9.4716463346682296E-4</v>
      </c>
    </row>
    <row r="343" spans="1:36">
      <c r="A343" s="2">
        <v>424</v>
      </c>
      <c r="B343" s="2">
        <v>7229</v>
      </c>
      <c r="C343" s="2" t="s">
        <v>2265</v>
      </c>
      <c r="D343" s="2" t="s">
        <v>2266</v>
      </c>
      <c r="E343" s="4" t="s">
        <v>1362</v>
      </c>
      <c r="F343" s="2" t="s">
        <v>2267</v>
      </c>
      <c r="G343" s="2" t="s">
        <v>2268</v>
      </c>
      <c r="H343" s="2" t="s">
        <v>345</v>
      </c>
      <c r="I343" s="2" t="s">
        <v>992</v>
      </c>
      <c r="J343" s="2" t="s">
        <v>30</v>
      </c>
      <c r="K343" s="2" t="s">
        <v>30</v>
      </c>
      <c r="L343" s="2" t="s">
        <v>351</v>
      </c>
      <c r="M343" s="2" t="s">
        <v>41</v>
      </c>
      <c r="N343" s="2" t="s">
        <v>488</v>
      </c>
      <c r="O343" s="2" t="s">
        <v>141</v>
      </c>
      <c r="P343" s="2" t="s">
        <v>2193</v>
      </c>
      <c r="Q343" s="2" t="s">
        <v>193</v>
      </c>
      <c r="R343" s="2" t="s">
        <v>431</v>
      </c>
      <c r="S343" s="2" t="s">
        <v>34</v>
      </c>
      <c r="T343" s="153">
        <v>4.7640000000000002</v>
      </c>
      <c r="U343" s="2" t="s">
        <v>2269</v>
      </c>
      <c r="V343" s="166">
        <v>2.5499999999999998E-2</v>
      </c>
      <c r="W343" s="168">
        <v>5.2690000000000001E-2</v>
      </c>
      <c r="X343" s="4" t="s">
        <v>437</v>
      </c>
      <c r="Y343" s="4" t="s">
        <v>141</v>
      </c>
      <c r="Z343" s="153">
        <v>201760</v>
      </c>
      <c r="AA343" s="162">
        <v>1</v>
      </c>
      <c r="AB343" s="179">
        <v>88.7</v>
      </c>
      <c r="AD343" s="153">
        <v>178.96100000000001</v>
      </c>
      <c r="AG343" s="2" t="s">
        <v>36</v>
      </c>
      <c r="AH343" s="168">
        <v>8.6000000000000003E-5</v>
      </c>
      <c r="AI343" s="168">
        <v>9.1949741119272399E-3</v>
      </c>
      <c r="AJ343" s="168">
        <v>1.19118781280859E-3</v>
      </c>
    </row>
    <row r="344" spans="1:36">
      <c r="A344" s="2">
        <v>424</v>
      </c>
      <c r="B344" s="2">
        <v>7229</v>
      </c>
      <c r="C344" s="2" t="s">
        <v>2265</v>
      </c>
      <c r="D344" s="2" t="s">
        <v>2266</v>
      </c>
      <c r="E344" s="4" t="s">
        <v>1362</v>
      </c>
      <c r="F344" s="2" t="s">
        <v>2273</v>
      </c>
      <c r="G344" s="2" t="s">
        <v>2274</v>
      </c>
      <c r="H344" s="2" t="s">
        <v>345</v>
      </c>
      <c r="I344" s="2" t="s">
        <v>195</v>
      </c>
      <c r="J344" s="2" t="s">
        <v>30</v>
      </c>
      <c r="K344" s="2" t="s">
        <v>30</v>
      </c>
      <c r="L344" s="2" t="s">
        <v>351</v>
      </c>
      <c r="M344" s="2" t="s">
        <v>41</v>
      </c>
      <c r="N344" s="2" t="s">
        <v>488</v>
      </c>
      <c r="O344" s="2" t="s">
        <v>141</v>
      </c>
      <c r="P344" s="2" t="s">
        <v>2193</v>
      </c>
      <c r="Q344" s="2" t="s">
        <v>193</v>
      </c>
      <c r="R344" s="2" t="s">
        <v>431</v>
      </c>
      <c r="S344" s="2" t="s">
        <v>34</v>
      </c>
      <c r="T344" s="153">
        <v>4.673</v>
      </c>
      <c r="U344" s="2" t="s">
        <v>2275</v>
      </c>
      <c r="V344" s="166">
        <v>5.8999999999999999E-3</v>
      </c>
      <c r="W344" s="168">
        <v>3.0779999999999998E-2</v>
      </c>
      <c r="X344" s="4" t="s">
        <v>437</v>
      </c>
      <c r="Y344" s="4" t="s">
        <v>141</v>
      </c>
      <c r="Z344" s="153">
        <v>224263</v>
      </c>
      <c r="AA344" s="162">
        <v>1</v>
      </c>
      <c r="AB344" s="179">
        <v>100.11</v>
      </c>
      <c r="AD344" s="153">
        <v>224.51</v>
      </c>
      <c r="AG344" s="2" t="s">
        <v>36</v>
      </c>
      <c r="AH344" s="168">
        <v>1.6000000000000001E-4</v>
      </c>
      <c r="AI344" s="168">
        <v>1.1535247326292601E-2</v>
      </c>
      <c r="AJ344" s="168">
        <v>1.4943648416572499E-3</v>
      </c>
    </row>
    <row r="345" spans="1:36">
      <c r="A345" s="2">
        <v>424</v>
      </c>
      <c r="B345" s="2">
        <v>7229</v>
      </c>
      <c r="C345" s="2" t="s">
        <v>2265</v>
      </c>
      <c r="D345" s="2" t="s">
        <v>2266</v>
      </c>
      <c r="E345" s="4" t="s">
        <v>1362</v>
      </c>
      <c r="F345" s="2" t="s">
        <v>2276</v>
      </c>
      <c r="G345" s="2" t="s">
        <v>2277</v>
      </c>
      <c r="H345" s="2" t="s">
        <v>345</v>
      </c>
      <c r="I345" s="2" t="s">
        <v>195</v>
      </c>
      <c r="J345" s="2" t="s">
        <v>30</v>
      </c>
      <c r="K345" s="2" t="s">
        <v>30</v>
      </c>
      <c r="L345" s="2" t="s">
        <v>351</v>
      </c>
      <c r="M345" s="2" t="s">
        <v>31</v>
      </c>
      <c r="N345" s="2" t="s">
        <v>488</v>
      </c>
      <c r="O345" s="2" t="s">
        <v>141</v>
      </c>
      <c r="P345" s="2" t="s">
        <v>2193</v>
      </c>
      <c r="Q345" s="2" t="s">
        <v>193</v>
      </c>
      <c r="R345" s="2" t="s">
        <v>431</v>
      </c>
      <c r="S345" s="2" t="s">
        <v>34</v>
      </c>
      <c r="T345" s="153">
        <v>3.3180000000000001</v>
      </c>
      <c r="U345" s="2" t="s">
        <v>2278</v>
      </c>
      <c r="V345" s="166">
        <v>3.3399999999999999E-2</v>
      </c>
      <c r="W345" s="168">
        <v>3.0470000000000001E-2</v>
      </c>
      <c r="X345" s="4" t="s">
        <v>437</v>
      </c>
      <c r="Y345" s="4" t="s">
        <v>141</v>
      </c>
      <c r="Z345" s="153">
        <v>234584</v>
      </c>
      <c r="AA345" s="162">
        <v>1</v>
      </c>
      <c r="AB345" s="179">
        <v>102.84</v>
      </c>
      <c r="AD345" s="153">
        <v>241.24600000000001</v>
      </c>
      <c r="AG345" s="2" t="s">
        <v>36</v>
      </c>
      <c r="AH345" s="168">
        <v>2.1800000000000001E-4</v>
      </c>
      <c r="AI345" s="168">
        <v>1.23951639953594E-2</v>
      </c>
      <c r="AJ345" s="168">
        <v>1.6057650744099E-3</v>
      </c>
    </row>
    <row r="346" spans="1:36">
      <c r="A346" s="2">
        <v>424</v>
      </c>
      <c r="B346" s="2">
        <v>7229</v>
      </c>
      <c r="C346" s="2" t="s">
        <v>2265</v>
      </c>
      <c r="D346" s="2" t="s">
        <v>2266</v>
      </c>
      <c r="E346" s="4" t="s">
        <v>1362</v>
      </c>
      <c r="F346" s="2" t="s">
        <v>2279</v>
      </c>
      <c r="G346" s="2" t="s">
        <v>2280</v>
      </c>
      <c r="H346" s="2" t="s">
        <v>345</v>
      </c>
      <c r="I346" s="2" t="s">
        <v>195</v>
      </c>
      <c r="J346" s="2" t="s">
        <v>30</v>
      </c>
      <c r="K346" s="2" t="s">
        <v>30</v>
      </c>
      <c r="L346" s="2" t="s">
        <v>351</v>
      </c>
      <c r="M346" s="2" t="s">
        <v>41</v>
      </c>
      <c r="N346" s="2" t="s">
        <v>488</v>
      </c>
      <c r="O346" s="2" t="s">
        <v>141</v>
      </c>
      <c r="P346" s="2" t="s">
        <v>2193</v>
      </c>
      <c r="Q346" s="2" t="s">
        <v>193</v>
      </c>
      <c r="R346" s="2" t="s">
        <v>431</v>
      </c>
      <c r="S346" s="2" t="s">
        <v>34</v>
      </c>
      <c r="T346" s="153">
        <v>0.98599999999999999</v>
      </c>
      <c r="U346" s="2" t="s">
        <v>2281</v>
      </c>
      <c r="V346" s="166">
        <v>4.7500000000000001E-2</v>
      </c>
      <c r="W346" s="168">
        <v>2.462E-2</v>
      </c>
      <c r="X346" s="4" t="s">
        <v>437</v>
      </c>
      <c r="Y346" s="4" t="s">
        <v>141</v>
      </c>
      <c r="Z346" s="153">
        <v>197492.06</v>
      </c>
      <c r="AA346" s="162">
        <v>1</v>
      </c>
      <c r="AB346" s="179">
        <v>143.4</v>
      </c>
      <c r="AD346" s="153">
        <v>283.20400000000001</v>
      </c>
      <c r="AG346" s="2" t="s">
        <v>36</v>
      </c>
      <c r="AH346" s="168">
        <v>4.1300000000000001E-4</v>
      </c>
      <c r="AI346" s="168">
        <v>1.4550925360223701E-2</v>
      </c>
      <c r="AJ346" s="168">
        <v>1.8850390162276399E-3</v>
      </c>
    </row>
    <row r="347" spans="1:36">
      <c r="A347" s="2">
        <v>424</v>
      </c>
      <c r="B347" s="2">
        <v>7229</v>
      </c>
      <c r="C347" s="2" t="s">
        <v>2282</v>
      </c>
      <c r="D347" s="2" t="s">
        <v>2283</v>
      </c>
      <c r="E347" s="4" t="s">
        <v>1362</v>
      </c>
      <c r="F347" s="2" t="s">
        <v>2284</v>
      </c>
      <c r="G347" s="2" t="s">
        <v>2285</v>
      </c>
      <c r="H347" s="2" t="s">
        <v>345</v>
      </c>
      <c r="I347" s="2" t="s">
        <v>195</v>
      </c>
      <c r="J347" s="2" t="s">
        <v>30</v>
      </c>
      <c r="K347" s="2" t="s">
        <v>30</v>
      </c>
      <c r="L347" s="2" t="s">
        <v>351</v>
      </c>
      <c r="M347" s="2" t="s">
        <v>41</v>
      </c>
      <c r="N347" s="2" t="s">
        <v>472</v>
      </c>
      <c r="O347" s="2" t="s">
        <v>141</v>
      </c>
      <c r="P347" s="2" t="s">
        <v>192</v>
      </c>
      <c r="Q347" s="2" t="s">
        <v>193</v>
      </c>
      <c r="R347" s="2" t="s">
        <v>431</v>
      </c>
      <c r="S347" s="2" t="s">
        <v>34</v>
      </c>
      <c r="T347" s="153">
        <v>5.1459999999999999</v>
      </c>
      <c r="U347" s="2" t="s">
        <v>2286</v>
      </c>
      <c r="V347" s="166">
        <v>2.47E-2</v>
      </c>
      <c r="W347" s="168">
        <v>2.6089999999999999E-2</v>
      </c>
      <c r="X347" s="4" t="s">
        <v>437</v>
      </c>
      <c r="Y347" s="4" t="s">
        <v>141</v>
      </c>
      <c r="Z347" s="153">
        <v>322068.11</v>
      </c>
      <c r="AA347" s="162">
        <v>1</v>
      </c>
      <c r="AB347" s="179">
        <v>101.3</v>
      </c>
      <c r="AD347" s="153">
        <v>326.255</v>
      </c>
      <c r="AG347" s="2" t="s">
        <v>36</v>
      </c>
      <c r="AH347" s="168">
        <v>1.2400000000000001E-4</v>
      </c>
      <c r="AI347" s="168">
        <v>1.6762893732816302E-2</v>
      </c>
      <c r="AJ347" s="168">
        <v>2.1715944470180899E-3</v>
      </c>
    </row>
    <row r="348" spans="1:36">
      <c r="A348" s="2">
        <v>424</v>
      </c>
      <c r="B348" s="2">
        <v>7229</v>
      </c>
      <c r="C348" s="2" t="s">
        <v>2287</v>
      </c>
      <c r="D348" s="2" t="s">
        <v>2288</v>
      </c>
      <c r="E348" s="4" t="s">
        <v>1362</v>
      </c>
      <c r="F348" s="2" t="s">
        <v>2289</v>
      </c>
      <c r="G348" s="2" t="s">
        <v>2290</v>
      </c>
      <c r="H348" s="2" t="s">
        <v>345</v>
      </c>
      <c r="I348" s="2" t="s">
        <v>195</v>
      </c>
      <c r="J348" s="2" t="s">
        <v>30</v>
      </c>
      <c r="K348" s="2" t="s">
        <v>30</v>
      </c>
      <c r="L348" s="2" t="s">
        <v>351</v>
      </c>
      <c r="M348" s="2" t="s">
        <v>41</v>
      </c>
      <c r="N348" s="2" t="s">
        <v>475</v>
      </c>
      <c r="O348" s="2" t="s">
        <v>141</v>
      </c>
      <c r="P348" s="2" t="s">
        <v>2291</v>
      </c>
      <c r="Q348" s="2" t="s">
        <v>193</v>
      </c>
      <c r="R348" s="2" t="s">
        <v>431</v>
      </c>
      <c r="S348" s="2" t="s">
        <v>34</v>
      </c>
      <c r="T348" s="153">
        <v>0.751</v>
      </c>
      <c r="U348" s="2" t="s">
        <v>2292</v>
      </c>
      <c r="V348" s="166">
        <v>4.9500000000000002E-2</v>
      </c>
      <c r="W348" s="168">
        <v>3.3649999999999999E-2</v>
      </c>
      <c r="X348" s="4" t="s">
        <v>437</v>
      </c>
      <c r="Y348" s="4" t="s">
        <v>364</v>
      </c>
      <c r="Z348" s="153">
        <v>0.12</v>
      </c>
      <c r="AA348" s="162">
        <v>1</v>
      </c>
      <c r="AB348" s="179">
        <v>142.91999999999999</v>
      </c>
      <c r="AD348" s="153">
        <v>0</v>
      </c>
      <c r="AG348" s="2" t="s">
        <v>36</v>
      </c>
      <c r="AH348" s="168">
        <v>0</v>
      </c>
      <c r="AI348" s="168">
        <v>8.811829296173211E-9</v>
      </c>
      <c r="AJ348" s="168">
        <v>1.14155228045022E-9</v>
      </c>
    </row>
    <row r="349" spans="1:36">
      <c r="A349" s="2">
        <v>424</v>
      </c>
      <c r="B349" s="2">
        <v>7229</v>
      </c>
      <c r="C349" s="2" t="s">
        <v>2282</v>
      </c>
      <c r="D349" s="2" t="s">
        <v>2283</v>
      </c>
      <c r="E349" s="4" t="s">
        <v>1362</v>
      </c>
      <c r="F349" s="2" t="s">
        <v>2293</v>
      </c>
      <c r="G349" s="2" t="s">
        <v>2294</v>
      </c>
      <c r="H349" s="2" t="s">
        <v>345</v>
      </c>
      <c r="I349" s="2" t="s">
        <v>195</v>
      </c>
      <c r="J349" s="2" t="s">
        <v>30</v>
      </c>
      <c r="K349" s="2" t="s">
        <v>30</v>
      </c>
      <c r="L349" s="2" t="s">
        <v>351</v>
      </c>
      <c r="M349" s="2" t="s">
        <v>41</v>
      </c>
      <c r="N349" s="2" t="s">
        <v>472</v>
      </c>
      <c r="O349" s="2" t="s">
        <v>141</v>
      </c>
      <c r="P349" s="2" t="s">
        <v>1375</v>
      </c>
      <c r="Q349" s="2" t="s">
        <v>193</v>
      </c>
      <c r="R349" s="2" t="s">
        <v>431</v>
      </c>
      <c r="S349" s="2" t="s">
        <v>34</v>
      </c>
      <c r="T349" s="153">
        <v>3.488</v>
      </c>
      <c r="U349" s="2" t="s">
        <v>2295</v>
      </c>
      <c r="V349" s="166">
        <v>3.1699999999999999E-2</v>
      </c>
      <c r="W349" s="168">
        <v>3.0249999999999999E-2</v>
      </c>
      <c r="X349" s="4" t="s">
        <v>437</v>
      </c>
      <c r="Y349" s="4" t="s">
        <v>141</v>
      </c>
      <c r="Z349" s="153">
        <v>200000</v>
      </c>
      <c r="AA349" s="162">
        <v>1</v>
      </c>
      <c r="AB349" s="179">
        <v>108.94</v>
      </c>
      <c r="AD349" s="153">
        <v>217.88</v>
      </c>
      <c r="AG349" s="2" t="s">
        <v>36</v>
      </c>
      <c r="AH349" s="168">
        <v>2.3699999999999999E-4</v>
      </c>
      <c r="AI349" s="168">
        <v>1.1194615676895101E-2</v>
      </c>
      <c r="AJ349" s="168">
        <v>1.4502367925208299E-3</v>
      </c>
    </row>
    <row r="350" spans="1:36">
      <c r="A350" s="2">
        <v>424</v>
      </c>
      <c r="B350" s="2">
        <v>7229</v>
      </c>
      <c r="C350" s="2" t="s">
        <v>2296</v>
      </c>
      <c r="D350" s="2" t="s">
        <v>2297</v>
      </c>
      <c r="E350" s="4" t="s">
        <v>1362</v>
      </c>
      <c r="F350" s="2" t="s">
        <v>2298</v>
      </c>
      <c r="G350" s="2" t="s">
        <v>2299</v>
      </c>
      <c r="H350" s="2" t="s">
        <v>345</v>
      </c>
      <c r="I350" s="2" t="s">
        <v>195</v>
      </c>
      <c r="J350" s="2" t="s">
        <v>30</v>
      </c>
      <c r="K350" s="2" t="s">
        <v>30</v>
      </c>
      <c r="L350" s="2" t="s">
        <v>351</v>
      </c>
      <c r="M350" s="2" t="s">
        <v>41</v>
      </c>
      <c r="N350" s="2" t="s">
        <v>464</v>
      </c>
      <c r="O350" s="2" t="s">
        <v>141</v>
      </c>
      <c r="P350" s="2" t="s">
        <v>2174</v>
      </c>
      <c r="Q350" s="2" t="s">
        <v>439</v>
      </c>
      <c r="R350" s="2" t="s">
        <v>431</v>
      </c>
      <c r="S350" s="2" t="s">
        <v>34</v>
      </c>
      <c r="T350" s="153">
        <v>3.448</v>
      </c>
      <c r="U350" s="2" t="s">
        <v>2300</v>
      </c>
      <c r="V350" s="166">
        <v>1.7999999999999999E-2</v>
      </c>
      <c r="W350" s="168">
        <v>3.4950000000000002E-2</v>
      </c>
      <c r="X350" s="4" t="s">
        <v>437</v>
      </c>
      <c r="Y350" s="4" t="s">
        <v>141</v>
      </c>
      <c r="Z350" s="153">
        <v>109139.78</v>
      </c>
      <c r="AA350" s="162">
        <v>1</v>
      </c>
      <c r="AB350" s="179">
        <v>109.14</v>
      </c>
      <c r="AD350" s="153">
        <v>119.11499999999999</v>
      </c>
      <c r="AG350" s="2" t="s">
        <v>36</v>
      </c>
      <c r="AH350" s="168">
        <v>1.2400000000000001E-4</v>
      </c>
      <c r="AI350" s="168">
        <v>6.12010460576642E-3</v>
      </c>
      <c r="AJ350" s="168">
        <v>7.9284551873248104E-4</v>
      </c>
    </row>
    <row r="351" spans="1:36">
      <c r="A351" s="2">
        <v>424</v>
      </c>
      <c r="B351" s="2">
        <v>7229</v>
      </c>
      <c r="C351" s="2" t="s">
        <v>2296</v>
      </c>
      <c r="D351" s="2" t="s">
        <v>2297</v>
      </c>
      <c r="E351" s="4" t="s">
        <v>1362</v>
      </c>
      <c r="F351" s="2" t="s">
        <v>2301</v>
      </c>
      <c r="G351" s="2" t="s">
        <v>2302</v>
      </c>
      <c r="H351" s="2" t="s">
        <v>345</v>
      </c>
      <c r="I351" s="2" t="s">
        <v>195</v>
      </c>
      <c r="J351" s="2" t="s">
        <v>30</v>
      </c>
      <c r="K351" s="2" t="s">
        <v>30</v>
      </c>
      <c r="L351" s="2" t="s">
        <v>351</v>
      </c>
      <c r="M351" s="2" t="s">
        <v>41</v>
      </c>
      <c r="N351" s="2" t="s">
        <v>464</v>
      </c>
      <c r="O351" s="2" t="s">
        <v>141</v>
      </c>
      <c r="P351" s="2" t="s">
        <v>2174</v>
      </c>
      <c r="Q351" s="2" t="s">
        <v>193</v>
      </c>
      <c r="R351" s="2" t="s">
        <v>431</v>
      </c>
      <c r="S351" s="2" t="s">
        <v>34</v>
      </c>
      <c r="T351" s="153">
        <v>5.7770000000000001</v>
      </c>
      <c r="U351" s="2" t="s">
        <v>2303</v>
      </c>
      <c r="V351" s="166">
        <v>3.3000000000000002E-2</v>
      </c>
      <c r="W351" s="168">
        <v>3.7769999999999998E-2</v>
      </c>
      <c r="X351" s="4" t="s">
        <v>437</v>
      </c>
      <c r="Y351" s="4" t="s">
        <v>141</v>
      </c>
      <c r="Z351" s="153">
        <v>269100</v>
      </c>
      <c r="AA351" s="162">
        <v>1</v>
      </c>
      <c r="AB351" s="179">
        <v>104.23</v>
      </c>
      <c r="AD351" s="153">
        <v>280.483</v>
      </c>
      <c r="AG351" s="2" t="s">
        <v>36</v>
      </c>
      <c r="AH351" s="168">
        <v>2.2699999999999999E-4</v>
      </c>
      <c r="AI351" s="168">
        <v>1.44111373475283E-2</v>
      </c>
      <c r="AJ351" s="168">
        <v>1.8669297997064699E-3</v>
      </c>
    </row>
    <row r="352" spans="1:36">
      <c r="A352" s="2">
        <v>424</v>
      </c>
      <c r="B352" s="2">
        <v>7229</v>
      </c>
      <c r="C352" s="2" t="s">
        <v>2304</v>
      </c>
      <c r="D352" s="2" t="s">
        <v>2305</v>
      </c>
      <c r="E352" s="4" t="s">
        <v>1362</v>
      </c>
      <c r="F352" s="2" t="s">
        <v>2306</v>
      </c>
      <c r="G352" s="2" t="s">
        <v>2307</v>
      </c>
      <c r="H352" s="2" t="s">
        <v>345</v>
      </c>
      <c r="I352" s="2" t="s">
        <v>195</v>
      </c>
      <c r="J352" s="2" t="s">
        <v>30</v>
      </c>
      <c r="K352" s="2" t="s">
        <v>30</v>
      </c>
      <c r="L352" s="2" t="s">
        <v>351</v>
      </c>
      <c r="M352" s="2" t="s">
        <v>41</v>
      </c>
      <c r="N352" s="2" t="s">
        <v>488</v>
      </c>
      <c r="O352" s="2" t="s">
        <v>141</v>
      </c>
      <c r="P352" s="2" t="s">
        <v>2174</v>
      </c>
      <c r="Q352" s="2" t="s">
        <v>193</v>
      </c>
      <c r="R352" s="2" t="s">
        <v>431</v>
      </c>
      <c r="S352" s="2" t="s">
        <v>34</v>
      </c>
      <c r="T352" s="153">
        <v>2.1389999999999998</v>
      </c>
      <c r="U352" s="2" t="s">
        <v>2183</v>
      </c>
      <c r="V352" s="166">
        <v>3.6499999999999998E-2</v>
      </c>
      <c r="W352" s="168">
        <v>3.637E-2</v>
      </c>
      <c r="X352" s="4" t="s">
        <v>437</v>
      </c>
      <c r="Y352" s="4" t="s">
        <v>141</v>
      </c>
      <c r="Z352" s="153">
        <v>224000</v>
      </c>
      <c r="AA352" s="162">
        <v>1</v>
      </c>
      <c r="AB352" s="179">
        <v>108.36</v>
      </c>
      <c r="AD352" s="153">
        <v>242.726</v>
      </c>
      <c r="AG352" s="2" t="s">
        <v>36</v>
      </c>
      <c r="AH352" s="168">
        <v>8.5899999999999995E-4</v>
      </c>
      <c r="AI352" s="168">
        <v>1.24712170122834E-2</v>
      </c>
      <c r="AJ352" s="168">
        <v>1.6156175683685E-3</v>
      </c>
    </row>
    <row r="353" spans="1:36">
      <c r="A353" s="2">
        <v>424</v>
      </c>
      <c r="B353" s="2">
        <v>7229</v>
      </c>
      <c r="C353" s="2" t="s">
        <v>2304</v>
      </c>
      <c r="D353" s="2" t="s">
        <v>2305</v>
      </c>
      <c r="E353" s="4" t="s">
        <v>1362</v>
      </c>
      <c r="F353" s="2" t="s">
        <v>2308</v>
      </c>
      <c r="G353" s="2" t="s">
        <v>2309</v>
      </c>
      <c r="H353" s="2" t="s">
        <v>345</v>
      </c>
      <c r="I353" s="2" t="s">
        <v>195</v>
      </c>
      <c r="J353" s="2" t="s">
        <v>30</v>
      </c>
      <c r="K353" s="2" t="s">
        <v>30</v>
      </c>
      <c r="L353" s="2" t="s">
        <v>351</v>
      </c>
      <c r="M353" s="2" t="s">
        <v>41</v>
      </c>
      <c r="N353" s="2" t="s">
        <v>488</v>
      </c>
      <c r="O353" s="2" t="s">
        <v>141</v>
      </c>
      <c r="P353" s="2" t="s">
        <v>2163</v>
      </c>
      <c r="Q353" s="2" t="s">
        <v>193</v>
      </c>
      <c r="R353" s="2" t="s">
        <v>431</v>
      </c>
      <c r="S353" s="2" t="s">
        <v>34</v>
      </c>
      <c r="T353" s="153">
        <v>2.492</v>
      </c>
      <c r="U353" s="2" t="s">
        <v>1357</v>
      </c>
      <c r="V353" s="166">
        <v>1.7999999999999999E-2</v>
      </c>
      <c r="W353" s="168">
        <v>2.9749999999999999E-2</v>
      </c>
      <c r="X353" s="4" t="s">
        <v>437</v>
      </c>
      <c r="Y353" s="4" t="s">
        <v>141</v>
      </c>
      <c r="Z353" s="153">
        <v>126972.36</v>
      </c>
      <c r="AA353" s="162">
        <v>1</v>
      </c>
      <c r="AB353" s="179">
        <v>113.34</v>
      </c>
      <c r="AD353" s="153">
        <v>143.91</v>
      </c>
      <c r="AG353" s="2" t="s">
        <v>36</v>
      </c>
      <c r="AH353" s="168">
        <v>1.7200000000000001E-4</v>
      </c>
      <c r="AI353" s="168">
        <v>7.3940813068888297E-3</v>
      </c>
      <c r="AJ353" s="168">
        <v>9.5788627922909104E-4</v>
      </c>
    </row>
    <row r="354" spans="1:36">
      <c r="A354" s="2">
        <v>424</v>
      </c>
      <c r="B354" s="2">
        <v>7229</v>
      </c>
      <c r="C354" s="2" t="s">
        <v>2310</v>
      </c>
      <c r="D354" s="2" t="s">
        <v>2311</v>
      </c>
      <c r="E354" s="4" t="s">
        <v>1362</v>
      </c>
      <c r="F354" s="2" t="s">
        <v>2312</v>
      </c>
      <c r="G354" s="2" t="s">
        <v>2313</v>
      </c>
      <c r="H354" s="2" t="s">
        <v>345</v>
      </c>
      <c r="I354" s="2" t="s">
        <v>992</v>
      </c>
      <c r="J354" s="2" t="s">
        <v>30</v>
      </c>
      <c r="K354" s="2" t="s">
        <v>30</v>
      </c>
      <c r="L354" s="2" t="s">
        <v>351</v>
      </c>
      <c r="M354" s="2" t="s">
        <v>41</v>
      </c>
      <c r="N354" s="2" t="s">
        <v>469</v>
      </c>
      <c r="O354" s="2" t="s">
        <v>141</v>
      </c>
      <c r="P354" s="2" t="s">
        <v>1375</v>
      </c>
      <c r="Q354" s="2" t="s">
        <v>193</v>
      </c>
      <c r="R354" s="2" t="s">
        <v>431</v>
      </c>
      <c r="S354" s="2" t="s">
        <v>34</v>
      </c>
      <c r="T354" s="153">
        <v>6.0570000000000004</v>
      </c>
      <c r="U354" s="2" t="s">
        <v>2314</v>
      </c>
      <c r="V354" s="166">
        <v>3.0499999999999999E-2</v>
      </c>
      <c r="W354" s="168">
        <v>5.1069999999999997E-2</v>
      </c>
      <c r="X354" s="4" t="s">
        <v>437</v>
      </c>
      <c r="Y354" s="4" t="s">
        <v>141</v>
      </c>
      <c r="Z354" s="153">
        <v>166845</v>
      </c>
      <c r="AA354" s="162">
        <v>1</v>
      </c>
      <c r="AB354" s="179">
        <v>89.46</v>
      </c>
      <c r="AD354" s="153">
        <v>149.26</v>
      </c>
      <c r="AG354" s="2" t="s">
        <v>36</v>
      </c>
      <c r="AH354" s="168">
        <v>2.4399999999999999E-4</v>
      </c>
      <c r="AI354" s="168">
        <v>7.66891478256979E-3</v>
      </c>
      <c r="AJ354" s="168">
        <v>9.9349032583084503E-4</v>
      </c>
    </row>
    <row r="355" spans="1:36">
      <c r="A355" s="2">
        <v>424</v>
      </c>
      <c r="B355" s="2">
        <v>7229</v>
      </c>
      <c r="C355" s="2" t="s">
        <v>2315</v>
      </c>
      <c r="D355" s="2" t="s">
        <v>2316</v>
      </c>
      <c r="E355" s="4" t="s">
        <v>1362</v>
      </c>
      <c r="F355" s="2" t="s">
        <v>2317</v>
      </c>
      <c r="G355" s="2" t="s">
        <v>2318</v>
      </c>
      <c r="H355" s="2" t="s">
        <v>345</v>
      </c>
      <c r="I355" s="2" t="s">
        <v>195</v>
      </c>
      <c r="J355" s="2" t="s">
        <v>30</v>
      </c>
      <c r="L355" s="2" t="s">
        <v>351</v>
      </c>
      <c r="M355" s="2" t="s">
        <v>179</v>
      </c>
      <c r="N355" s="2" t="s">
        <v>488</v>
      </c>
      <c r="O355" s="2" t="s">
        <v>141</v>
      </c>
      <c r="P355" s="2" t="s">
        <v>2163</v>
      </c>
      <c r="Q355" s="2" t="s">
        <v>439</v>
      </c>
      <c r="R355" s="2" t="s">
        <v>431</v>
      </c>
      <c r="S355" s="2" t="s">
        <v>34</v>
      </c>
      <c r="T355" s="153">
        <v>5.2880000000000003</v>
      </c>
      <c r="U355" s="2" t="s">
        <v>2319</v>
      </c>
      <c r="V355" s="166">
        <v>3.1800000000000002E-2</v>
      </c>
      <c r="W355" s="168">
        <v>3.2190000000000003E-2</v>
      </c>
      <c r="X355" s="4" t="s">
        <v>437</v>
      </c>
      <c r="Y355" s="4" t="s">
        <v>141</v>
      </c>
      <c r="Z355" s="153">
        <v>210000</v>
      </c>
      <c r="AA355" s="162">
        <v>1</v>
      </c>
      <c r="AB355" s="179">
        <v>101.12</v>
      </c>
      <c r="AD355" s="153">
        <v>212.352</v>
      </c>
      <c r="AG355" s="2" t="s">
        <v>36</v>
      </c>
      <c r="AH355" s="168">
        <v>9.41E-4</v>
      </c>
      <c r="AI355" s="168">
        <v>1.09105885268039E-2</v>
      </c>
      <c r="AJ355" s="168">
        <v>1.41344172647964E-3</v>
      </c>
    </row>
    <row r="356" spans="1:36">
      <c r="A356" s="2">
        <v>424</v>
      </c>
      <c r="B356" s="2">
        <v>7229</v>
      </c>
      <c r="C356" s="2" t="s">
        <v>2320</v>
      </c>
      <c r="D356" s="2" t="s">
        <v>2321</v>
      </c>
      <c r="E356" s="4" t="s">
        <v>1362</v>
      </c>
      <c r="F356" s="2" t="s">
        <v>2322</v>
      </c>
      <c r="G356" s="2" t="s">
        <v>2323</v>
      </c>
      <c r="H356" s="2" t="s">
        <v>345</v>
      </c>
      <c r="I356" s="2" t="s">
        <v>195</v>
      </c>
      <c r="J356" s="2" t="s">
        <v>30</v>
      </c>
      <c r="K356" s="2" t="s">
        <v>30</v>
      </c>
      <c r="L356" s="2" t="s">
        <v>351</v>
      </c>
      <c r="M356" s="2" t="s">
        <v>41</v>
      </c>
      <c r="N356" s="2" t="s">
        <v>464</v>
      </c>
      <c r="O356" s="2" t="s">
        <v>141</v>
      </c>
      <c r="P356" s="2" t="s">
        <v>192</v>
      </c>
      <c r="Q356" s="2" t="s">
        <v>193</v>
      </c>
      <c r="R356" s="2" t="s">
        <v>431</v>
      </c>
      <c r="S356" s="2" t="s">
        <v>34</v>
      </c>
      <c r="T356" s="153">
        <v>0.90400000000000003</v>
      </c>
      <c r="U356" s="2" t="s">
        <v>2324</v>
      </c>
      <c r="V356" s="166">
        <v>4.4999999999999998E-2</v>
      </c>
      <c r="W356" s="168">
        <v>2.3970000000000002E-2</v>
      </c>
      <c r="X356" s="4" t="s">
        <v>437</v>
      </c>
      <c r="Y356" s="4" t="s">
        <v>141</v>
      </c>
      <c r="Z356" s="153">
        <v>55145.5</v>
      </c>
      <c r="AA356" s="162">
        <v>1</v>
      </c>
      <c r="AB356" s="179">
        <v>119.86</v>
      </c>
      <c r="AD356" s="153">
        <v>66.096999999999994</v>
      </c>
      <c r="AG356" s="2" t="s">
        <v>36</v>
      </c>
      <c r="AH356" s="168">
        <v>3.6999999999999998E-5</v>
      </c>
      <c r="AI356" s="168">
        <v>3.3960664072972698E-3</v>
      </c>
      <c r="AJ356" s="168">
        <v>4.3995261613773802E-4</v>
      </c>
    </row>
    <row r="357" spans="1:36">
      <c r="A357" s="2">
        <v>424</v>
      </c>
      <c r="B357" s="2">
        <v>7229</v>
      </c>
      <c r="C357" s="2" t="s">
        <v>2320</v>
      </c>
      <c r="D357" s="2" t="s">
        <v>2321</v>
      </c>
      <c r="E357" s="4" t="s">
        <v>1362</v>
      </c>
      <c r="F357" s="2" t="s">
        <v>2325</v>
      </c>
      <c r="G357" s="2" t="s">
        <v>2326</v>
      </c>
      <c r="H357" s="2" t="s">
        <v>345</v>
      </c>
      <c r="I357" s="2" t="s">
        <v>195</v>
      </c>
      <c r="J357" s="2" t="s">
        <v>30</v>
      </c>
      <c r="K357" s="2" t="s">
        <v>30</v>
      </c>
      <c r="L357" s="2" t="s">
        <v>351</v>
      </c>
      <c r="M357" s="2" t="s">
        <v>41</v>
      </c>
      <c r="N357" s="2" t="s">
        <v>464</v>
      </c>
      <c r="O357" s="2" t="s">
        <v>141</v>
      </c>
      <c r="P357" s="2" t="s">
        <v>192</v>
      </c>
      <c r="Q357" s="2" t="s">
        <v>193</v>
      </c>
      <c r="R357" s="2" t="s">
        <v>431</v>
      </c>
      <c r="S357" s="2" t="s">
        <v>34</v>
      </c>
      <c r="T357" s="153">
        <v>7.2709999999999999</v>
      </c>
      <c r="U357" s="2" t="s">
        <v>2327</v>
      </c>
      <c r="V357" s="166">
        <v>0.03</v>
      </c>
      <c r="W357" s="168">
        <v>2.9510000000000002E-2</v>
      </c>
      <c r="X357" s="4" t="s">
        <v>437</v>
      </c>
      <c r="Y357" s="4" t="s">
        <v>141</v>
      </c>
      <c r="Z357" s="153">
        <v>280000</v>
      </c>
      <c r="AA357" s="162">
        <v>1</v>
      </c>
      <c r="AB357" s="179">
        <v>106.29</v>
      </c>
      <c r="AD357" s="153">
        <v>297.61200000000002</v>
      </c>
      <c r="AG357" s="2" t="s">
        <v>36</v>
      </c>
      <c r="AH357" s="168">
        <v>6.8999999999999997E-5</v>
      </c>
      <c r="AI357" s="168">
        <v>1.5291224347494499E-2</v>
      </c>
      <c r="AJ357" s="168">
        <v>1.9809430525780701E-3</v>
      </c>
    </row>
    <row r="358" spans="1:36">
      <c r="A358" s="2">
        <v>424</v>
      </c>
      <c r="B358" s="2">
        <v>7229</v>
      </c>
      <c r="C358" s="2" t="s">
        <v>2320</v>
      </c>
      <c r="D358" s="2" t="s">
        <v>2321</v>
      </c>
      <c r="E358" s="4" t="s">
        <v>1362</v>
      </c>
      <c r="F358" s="2" t="s">
        <v>2328</v>
      </c>
      <c r="G358" s="2" t="s">
        <v>2329</v>
      </c>
      <c r="H358" s="2" t="s">
        <v>345</v>
      </c>
      <c r="I358" s="2" t="s">
        <v>195</v>
      </c>
      <c r="J358" s="2" t="s">
        <v>30</v>
      </c>
      <c r="K358" s="2" t="s">
        <v>30</v>
      </c>
      <c r="L358" s="2" t="s">
        <v>351</v>
      </c>
      <c r="M358" s="2" t="s">
        <v>41</v>
      </c>
      <c r="N358" s="2" t="s">
        <v>464</v>
      </c>
      <c r="O358" s="2" t="s">
        <v>141</v>
      </c>
      <c r="P358" s="2" t="s">
        <v>192</v>
      </c>
      <c r="Q358" s="2" t="s">
        <v>193</v>
      </c>
      <c r="R358" s="2" t="s">
        <v>431</v>
      </c>
      <c r="S358" s="2" t="s">
        <v>34</v>
      </c>
      <c r="T358" s="153">
        <v>10.119999999999999</v>
      </c>
      <c r="U358" s="2" t="s">
        <v>2330</v>
      </c>
      <c r="V358" s="166">
        <v>3.2000000000000001E-2</v>
      </c>
      <c r="W358" s="168">
        <v>3.1019999999999999E-2</v>
      </c>
      <c r="X358" s="4" t="s">
        <v>437</v>
      </c>
      <c r="Y358" s="4" t="s">
        <v>141</v>
      </c>
      <c r="Z358" s="153">
        <v>280000</v>
      </c>
      <c r="AA358" s="162">
        <v>1</v>
      </c>
      <c r="AB358" s="179">
        <v>107.1</v>
      </c>
      <c r="AD358" s="153">
        <v>299.88</v>
      </c>
      <c r="AG358" s="2" t="s">
        <v>36</v>
      </c>
      <c r="AH358" s="168">
        <v>5.7000000000000003E-5</v>
      </c>
      <c r="AI358" s="168">
        <v>1.5407753576222301E-2</v>
      </c>
      <c r="AJ358" s="168">
        <v>1.9960391469668998E-3</v>
      </c>
    </row>
    <row r="359" spans="1:36">
      <c r="A359" s="2">
        <v>424</v>
      </c>
      <c r="B359" s="2">
        <v>7229</v>
      </c>
      <c r="C359" s="2" t="s">
        <v>2331</v>
      </c>
      <c r="D359" s="2" t="s">
        <v>2332</v>
      </c>
      <c r="E359" s="4" t="s">
        <v>1362</v>
      </c>
      <c r="F359" s="2" t="s">
        <v>2333</v>
      </c>
      <c r="G359" s="2" t="s">
        <v>2334</v>
      </c>
      <c r="H359" s="2" t="s">
        <v>345</v>
      </c>
      <c r="I359" s="2" t="s">
        <v>195</v>
      </c>
      <c r="J359" s="2" t="s">
        <v>30</v>
      </c>
      <c r="K359" s="2" t="s">
        <v>30</v>
      </c>
      <c r="L359" s="2" t="s">
        <v>351</v>
      </c>
      <c r="M359" s="2" t="s">
        <v>41</v>
      </c>
      <c r="N359" s="2" t="s">
        <v>472</v>
      </c>
      <c r="O359" s="2" t="s">
        <v>141</v>
      </c>
      <c r="P359" s="2" t="s">
        <v>1375</v>
      </c>
      <c r="Q359" s="2" t="s">
        <v>193</v>
      </c>
      <c r="R359" s="2" t="s">
        <v>431</v>
      </c>
      <c r="S359" s="2" t="s">
        <v>34</v>
      </c>
      <c r="T359" s="153">
        <v>4.1260000000000003</v>
      </c>
      <c r="U359" s="2" t="s">
        <v>2335</v>
      </c>
      <c r="V359" s="166">
        <v>2.5899999999999999E-2</v>
      </c>
      <c r="W359" s="168">
        <v>2.7740000000000001E-2</v>
      </c>
      <c r="X359" s="4" t="s">
        <v>437</v>
      </c>
      <c r="Y359" s="4" t="s">
        <v>141</v>
      </c>
      <c r="Z359" s="153">
        <v>327000</v>
      </c>
      <c r="AA359" s="162">
        <v>1</v>
      </c>
      <c r="AB359" s="179">
        <v>103.09</v>
      </c>
      <c r="AD359" s="153">
        <v>337.10399999999998</v>
      </c>
      <c r="AG359" s="2" t="s">
        <v>36</v>
      </c>
      <c r="AH359" s="168">
        <v>4.7899999999999999E-4</v>
      </c>
      <c r="AI359" s="168">
        <v>1.7320328077514002E-2</v>
      </c>
      <c r="AJ359" s="168">
        <v>2.2438087882181998E-3</v>
      </c>
    </row>
    <row r="360" spans="1:36">
      <c r="A360" s="2">
        <v>424</v>
      </c>
      <c r="B360" s="2">
        <v>7229</v>
      </c>
      <c r="C360" s="2" t="s">
        <v>2336</v>
      </c>
      <c r="D360" s="2" t="s">
        <v>2337</v>
      </c>
      <c r="E360" s="4" t="s">
        <v>337</v>
      </c>
      <c r="F360" s="2" t="s">
        <v>2338</v>
      </c>
      <c r="G360" s="2" t="s">
        <v>2339</v>
      </c>
      <c r="H360" s="2" t="s">
        <v>345</v>
      </c>
      <c r="I360" s="2" t="s">
        <v>992</v>
      </c>
      <c r="J360" s="2" t="s">
        <v>30</v>
      </c>
      <c r="K360" s="2" t="s">
        <v>30</v>
      </c>
      <c r="L360" s="2" t="s">
        <v>351</v>
      </c>
      <c r="M360" s="2" t="s">
        <v>41</v>
      </c>
      <c r="N360" s="2" t="s">
        <v>478</v>
      </c>
      <c r="O360" s="2" t="s">
        <v>141</v>
      </c>
      <c r="P360" s="2" t="s">
        <v>2193</v>
      </c>
      <c r="Q360" s="2" t="s">
        <v>193</v>
      </c>
      <c r="R360" s="2" t="s">
        <v>431</v>
      </c>
      <c r="S360" s="2" t="s">
        <v>34</v>
      </c>
      <c r="T360" s="153">
        <v>2.9729999999999999</v>
      </c>
      <c r="U360" s="2" t="s">
        <v>2340</v>
      </c>
      <c r="V360" s="166">
        <v>2.24E-2</v>
      </c>
      <c r="W360" s="168">
        <v>4.9860000000000002E-2</v>
      </c>
      <c r="X360" s="4" t="s">
        <v>437</v>
      </c>
      <c r="Y360" s="4" t="s">
        <v>141</v>
      </c>
      <c r="Z360" s="153">
        <v>164945.46</v>
      </c>
      <c r="AA360" s="162">
        <v>1</v>
      </c>
      <c r="AB360" s="179">
        <v>93.35</v>
      </c>
      <c r="AD360" s="153">
        <v>153.977</v>
      </c>
      <c r="AG360" s="2" t="s">
        <v>36</v>
      </c>
      <c r="AH360" s="168">
        <v>2.9399999999999999E-4</v>
      </c>
      <c r="AI360" s="168">
        <v>7.9112755356044104E-3</v>
      </c>
      <c r="AJ360" s="168">
        <v>1.0248876056712999E-3</v>
      </c>
    </row>
    <row r="361" spans="1:36">
      <c r="A361" s="2">
        <v>424</v>
      </c>
      <c r="B361" s="2">
        <v>7229</v>
      </c>
      <c r="C361" s="2" t="s">
        <v>2341</v>
      </c>
      <c r="D361" s="2" t="s">
        <v>2342</v>
      </c>
      <c r="E361" s="4" t="s">
        <v>1362</v>
      </c>
      <c r="F361" s="2" t="s">
        <v>2343</v>
      </c>
      <c r="G361" s="2" t="s">
        <v>2344</v>
      </c>
      <c r="H361" s="2" t="s">
        <v>345</v>
      </c>
      <c r="I361" s="2" t="s">
        <v>992</v>
      </c>
      <c r="J361" s="2" t="s">
        <v>30</v>
      </c>
      <c r="K361" s="2" t="s">
        <v>30</v>
      </c>
      <c r="L361" s="2" t="s">
        <v>351</v>
      </c>
      <c r="M361" s="2" t="s">
        <v>41</v>
      </c>
      <c r="N361" s="2" t="s">
        <v>503</v>
      </c>
      <c r="O361" s="2" t="s">
        <v>141</v>
      </c>
      <c r="P361" s="2" t="s">
        <v>1375</v>
      </c>
      <c r="Q361" s="2" t="s">
        <v>193</v>
      </c>
      <c r="R361" s="2" t="s">
        <v>431</v>
      </c>
      <c r="S361" s="2" t="s">
        <v>34</v>
      </c>
      <c r="T361" s="153">
        <v>7.415</v>
      </c>
      <c r="U361" s="2" t="s">
        <v>2345</v>
      </c>
      <c r="V361" s="166">
        <v>5.3100000000000001E-2</v>
      </c>
      <c r="W361" s="168">
        <v>5.425E-2</v>
      </c>
      <c r="X361" s="4" t="s">
        <v>437</v>
      </c>
      <c r="Y361" s="4" t="s">
        <v>141</v>
      </c>
      <c r="Z361" s="153">
        <v>294997</v>
      </c>
      <c r="AA361" s="162">
        <v>1</v>
      </c>
      <c r="AB361" s="179">
        <v>100.54</v>
      </c>
      <c r="AD361" s="153">
        <v>296.58999999999997</v>
      </c>
      <c r="AG361" s="2" t="s">
        <v>36</v>
      </c>
      <c r="AH361" s="168">
        <v>2.32E-4</v>
      </c>
      <c r="AI361" s="168">
        <v>1.52387134305928E-2</v>
      </c>
      <c r="AJ361" s="168">
        <v>1.9741403836970699E-3</v>
      </c>
    </row>
    <row r="362" spans="1:36">
      <c r="A362" s="2">
        <v>424</v>
      </c>
      <c r="B362" s="2">
        <v>7229</v>
      </c>
      <c r="C362" s="2" t="s">
        <v>1204</v>
      </c>
      <c r="D362" s="2" t="s">
        <v>1893</v>
      </c>
      <c r="E362" s="4" t="s">
        <v>1362</v>
      </c>
      <c r="F362" s="2" t="s">
        <v>2346</v>
      </c>
      <c r="G362" s="2" t="s">
        <v>2347</v>
      </c>
      <c r="H362" s="2" t="s">
        <v>345</v>
      </c>
      <c r="I362" s="2" t="s">
        <v>195</v>
      </c>
      <c r="J362" s="2" t="s">
        <v>30</v>
      </c>
      <c r="K362" s="2" t="s">
        <v>30</v>
      </c>
      <c r="L362" s="2" t="s">
        <v>351</v>
      </c>
      <c r="M362" s="2" t="s">
        <v>41</v>
      </c>
      <c r="N362" s="2" t="s">
        <v>472</v>
      </c>
      <c r="O362" s="2" t="s">
        <v>141</v>
      </c>
      <c r="P362" s="2" t="s">
        <v>192</v>
      </c>
      <c r="Q362" s="2" t="s">
        <v>193</v>
      </c>
      <c r="R362" s="2" t="s">
        <v>431</v>
      </c>
      <c r="S362" s="2" t="s">
        <v>34</v>
      </c>
      <c r="T362" s="153">
        <v>1.238</v>
      </c>
      <c r="U362" s="2" t="s">
        <v>2348</v>
      </c>
      <c r="V362" s="166">
        <v>8.3000000000000001E-3</v>
      </c>
      <c r="W362" s="168">
        <v>2.29E-2</v>
      </c>
      <c r="X362" s="4" t="s">
        <v>437</v>
      </c>
      <c r="Y362" s="4" t="s">
        <v>141</v>
      </c>
      <c r="Z362" s="153">
        <v>85685</v>
      </c>
      <c r="AA362" s="162">
        <v>1</v>
      </c>
      <c r="AB362" s="179">
        <v>114.23</v>
      </c>
      <c r="AD362" s="153">
        <v>97.878</v>
      </c>
      <c r="AG362" s="2" t="s">
        <v>36</v>
      </c>
      <c r="AH362" s="168">
        <v>5.5999999999999999E-5</v>
      </c>
      <c r="AI362" s="168">
        <v>5.0289440010788302E-3</v>
      </c>
      <c r="AJ362" s="168">
        <v>6.5148816434529397E-4</v>
      </c>
    </row>
    <row r="363" spans="1:36">
      <c r="A363" s="2">
        <v>424</v>
      </c>
      <c r="B363" s="2">
        <v>7229</v>
      </c>
      <c r="C363" s="2" t="s">
        <v>1204</v>
      </c>
      <c r="D363" s="2" t="s">
        <v>1893</v>
      </c>
      <c r="E363" s="4" t="s">
        <v>1362</v>
      </c>
      <c r="F363" s="2" t="s">
        <v>2349</v>
      </c>
      <c r="G363" s="2" t="s">
        <v>2350</v>
      </c>
      <c r="H363" s="2" t="s">
        <v>345</v>
      </c>
      <c r="I363" s="2" t="s">
        <v>195</v>
      </c>
      <c r="J363" s="2" t="s">
        <v>30</v>
      </c>
      <c r="K363" s="2" t="s">
        <v>30</v>
      </c>
      <c r="L363" s="2" t="s">
        <v>351</v>
      </c>
      <c r="M363" s="2" t="s">
        <v>41</v>
      </c>
      <c r="N363" s="2" t="s">
        <v>472</v>
      </c>
      <c r="O363" s="2" t="s">
        <v>141</v>
      </c>
      <c r="P363" s="2" t="s">
        <v>192</v>
      </c>
      <c r="Q363" s="2" t="s">
        <v>193</v>
      </c>
      <c r="R363" s="2" t="s">
        <v>431</v>
      </c>
      <c r="S363" s="2" t="s">
        <v>34</v>
      </c>
      <c r="T363" s="153">
        <v>4.5970000000000004</v>
      </c>
      <c r="U363" s="2" t="s">
        <v>2351</v>
      </c>
      <c r="V363" s="166">
        <v>2.0199999999999999E-2</v>
      </c>
      <c r="W363" s="168">
        <v>2.5819999999999999E-2</v>
      </c>
      <c r="X363" s="4" t="s">
        <v>437</v>
      </c>
      <c r="Y363" s="4" t="s">
        <v>141</v>
      </c>
      <c r="Z363" s="153">
        <v>213000</v>
      </c>
      <c r="AA363" s="162">
        <v>1</v>
      </c>
      <c r="AB363" s="179">
        <v>101.85</v>
      </c>
      <c r="AD363" s="153">
        <v>216.94</v>
      </c>
      <c r="AG363" s="2" t="s">
        <v>36</v>
      </c>
      <c r="AH363" s="168">
        <v>6.0000000000000002E-5</v>
      </c>
      <c r="AI363" s="168">
        <v>1.11463444201095E-2</v>
      </c>
      <c r="AJ363" s="168">
        <v>1.44398336188666E-3</v>
      </c>
    </row>
    <row r="364" spans="1:36">
      <c r="A364" s="2">
        <v>424</v>
      </c>
      <c r="B364" s="2">
        <v>7229</v>
      </c>
      <c r="C364" s="2" t="s">
        <v>1204</v>
      </c>
      <c r="D364" s="2" t="s">
        <v>1893</v>
      </c>
      <c r="E364" s="4" t="s">
        <v>1362</v>
      </c>
      <c r="F364" s="2" t="s">
        <v>2352</v>
      </c>
      <c r="G364" s="2" t="s">
        <v>2353</v>
      </c>
      <c r="H364" s="2" t="s">
        <v>345</v>
      </c>
      <c r="I364" s="2" t="s">
        <v>195</v>
      </c>
      <c r="J364" s="2" t="s">
        <v>30</v>
      </c>
      <c r="K364" s="2" t="s">
        <v>30</v>
      </c>
      <c r="L364" s="2" t="s">
        <v>351</v>
      </c>
      <c r="M364" s="2" t="s">
        <v>41</v>
      </c>
      <c r="N364" s="2" t="s">
        <v>472</v>
      </c>
      <c r="O364" s="2" t="s">
        <v>141</v>
      </c>
      <c r="P364" s="2" t="s">
        <v>192</v>
      </c>
      <c r="Q364" s="2" t="s">
        <v>193</v>
      </c>
      <c r="R364" s="2" t="s">
        <v>431</v>
      </c>
      <c r="S364" s="2" t="s">
        <v>34</v>
      </c>
      <c r="T364" s="153">
        <v>4.6440000000000001</v>
      </c>
      <c r="U364" s="2" t="s">
        <v>2354</v>
      </c>
      <c r="V364" s="166">
        <v>1E-3</v>
      </c>
      <c r="W364" s="168">
        <v>2.571E-2</v>
      </c>
      <c r="X364" s="4" t="s">
        <v>437</v>
      </c>
      <c r="Y364" s="4" t="s">
        <v>141</v>
      </c>
      <c r="Z364" s="153">
        <v>300000</v>
      </c>
      <c r="AA364" s="162">
        <v>1</v>
      </c>
      <c r="AB364" s="179">
        <v>100.7</v>
      </c>
      <c r="AD364" s="153">
        <v>302.10000000000002</v>
      </c>
      <c r="AG364" s="2" t="s">
        <v>36</v>
      </c>
      <c r="AH364" s="168">
        <v>1.21E-4</v>
      </c>
      <c r="AI364" s="168">
        <v>1.5521816577886999E-2</v>
      </c>
      <c r="AJ364" s="168">
        <v>2.0108157472945799E-3</v>
      </c>
    </row>
    <row r="365" spans="1:36">
      <c r="A365" s="2">
        <v>424</v>
      </c>
      <c r="B365" s="2">
        <v>7229</v>
      </c>
      <c r="C365" s="2" t="s">
        <v>1204</v>
      </c>
      <c r="D365" s="2" t="s">
        <v>1893</v>
      </c>
      <c r="E365" s="4" t="s">
        <v>1362</v>
      </c>
      <c r="F365" s="2" t="s">
        <v>2355</v>
      </c>
      <c r="G365" s="2" t="s">
        <v>2356</v>
      </c>
      <c r="H365" s="2" t="s">
        <v>345</v>
      </c>
      <c r="I365" s="2" t="s">
        <v>195</v>
      </c>
      <c r="J365" s="2" t="s">
        <v>30</v>
      </c>
      <c r="K365" s="2" t="s">
        <v>30</v>
      </c>
      <c r="L365" s="2" t="s">
        <v>351</v>
      </c>
      <c r="M365" s="2" t="s">
        <v>31</v>
      </c>
      <c r="N365" s="2" t="s">
        <v>472</v>
      </c>
      <c r="O365" s="2" t="s">
        <v>141</v>
      </c>
      <c r="P365" s="2" t="s">
        <v>1375</v>
      </c>
      <c r="Q365" s="2" t="s">
        <v>193</v>
      </c>
      <c r="R365" s="2" t="s">
        <v>431</v>
      </c>
      <c r="S365" s="2" t="s">
        <v>34</v>
      </c>
      <c r="T365" s="153">
        <v>5.4809999999999999</v>
      </c>
      <c r="U365" s="2" t="s">
        <v>2357</v>
      </c>
      <c r="V365" s="166">
        <v>3.1E-2</v>
      </c>
      <c r="W365" s="168">
        <v>3.1029999999999999E-2</v>
      </c>
      <c r="X365" s="4" t="s">
        <v>437</v>
      </c>
      <c r="Y365" s="4" t="s">
        <v>141</v>
      </c>
      <c r="Z365" s="153">
        <v>150000</v>
      </c>
      <c r="AA365" s="162">
        <v>1</v>
      </c>
      <c r="AB365" s="179">
        <v>100.81</v>
      </c>
      <c r="AD365" s="153">
        <v>151.215</v>
      </c>
      <c r="AG365" s="2" t="s">
        <v>36</v>
      </c>
      <c r="AH365" s="168">
        <v>9.7999999999999997E-5</v>
      </c>
      <c r="AI365" s="168">
        <v>7.7693859444726201E-3</v>
      </c>
      <c r="AJ365" s="168">
        <v>1.00650613448246E-3</v>
      </c>
    </row>
    <row r="366" spans="1:36">
      <c r="A366" s="2">
        <v>424</v>
      </c>
      <c r="B366" s="2">
        <v>7229</v>
      </c>
      <c r="C366" s="2" t="s">
        <v>1896</v>
      </c>
      <c r="D366" s="2" t="s">
        <v>1897</v>
      </c>
      <c r="E366" s="4" t="s">
        <v>1362</v>
      </c>
      <c r="F366" s="2" t="s">
        <v>2358</v>
      </c>
      <c r="G366" s="2" t="s">
        <v>2359</v>
      </c>
      <c r="H366" s="2" t="s">
        <v>345</v>
      </c>
      <c r="I366" s="2" t="s">
        <v>195</v>
      </c>
      <c r="J366" s="2" t="s">
        <v>30</v>
      </c>
      <c r="K366" s="2" t="s">
        <v>30</v>
      </c>
      <c r="L366" s="2" t="s">
        <v>351</v>
      </c>
      <c r="M366" s="2" t="s">
        <v>41</v>
      </c>
      <c r="N366" s="2" t="s">
        <v>488</v>
      </c>
      <c r="O366" s="2" t="s">
        <v>141</v>
      </c>
      <c r="P366" s="2" t="s">
        <v>2193</v>
      </c>
      <c r="Q366" s="2" t="s">
        <v>193</v>
      </c>
      <c r="R366" s="2" t="s">
        <v>431</v>
      </c>
      <c r="S366" s="2" t="s">
        <v>34</v>
      </c>
      <c r="T366" s="153">
        <v>5.3559999999999999</v>
      </c>
      <c r="U366" s="2" t="s">
        <v>2360</v>
      </c>
      <c r="V366" s="166">
        <v>3.5000000000000001E-3</v>
      </c>
      <c r="W366" s="168">
        <v>3.125E-2</v>
      </c>
      <c r="X366" s="4" t="s">
        <v>437</v>
      </c>
      <c r="Y366" s="4" t="s">
        <v>141</v>
      </c>
      <c r="Z366" s="153">
        <v>200000</v>
      </c>
      <c r="AA366" s="162">
        <v>1</v>
      </c>
      <c r="AB366" s="179">
        <v>97.32</v>
      </c>
      <c r="AD366" s="153">
        <v>194.64</v>
      </c>
      <c r="AG366" s="2" t="s">
        <v>36</v>
      </c>
      <c r="AH366" s="168">
        <v>5.7000000000000003E-5</v>
      </c>
      <c r="AI366" s="168">
        <v>1.00005507405492E-2</v>
      </c>
      <c r="AJ366" s="168">
        <v>1.29554841791929E-3</v>
      </c>
    </row>
    <row r="367" spans="1:36">
      <c r="A367" s="2">
        <v>424</v>
      </c>
      <c r="B367" s="2">
        <v>7229</v>
      </c>
      <c r="C367" s="2" t="s">
        <v>2361</v>
      </c>
      <c r="D367" s="2" t="s">
        <v>2362</v>
      </c>
      <c r="E367" s="4" t="s">
        <v>1362</v>
      </c>
      <c r="F367" s="2" t="s">
        <v>2363</v>
      </c>
      <c r="G367" s="2" t="s">
        <v>2364</v>
      </c>
      <c r="H367" s="2" t="s">
        <v>345</v>
      </c>
      <c r="I367" s="2" t="s">
        <v>992</v>
      </c>
      <c r="J367" s="2" t="s">
        <v>30</v>
      </c>
      <c r="K367" s="2" t="s">
        <v>30</v>
      </c>
      <c r="L367" s="2" t="s">
        <v>351</v>
      </c>
      <c r="M367" s="2" t="s">
        <v>31</v>
      </c>
      <c r="N367" s="2" t="s">
        <v>469</v>
      </c>
      <c r="O367" s="2" t="s">
        <v>141</v>
      </c>
      <c r="P367" s="2" t="s">
        <v>1367</v>
      </c>
      <c r="Q367" s="2" t="s">
        <v>439</v>
      </c>
      <c r="R367" s="2" t="s">
        <v>431</v>
      </c>
      <c r="S367" s="2" t="s">
        <v>34</v>
      </c>
      <c r="T367" s="153">
        <v>6.867</v>
      </c>
      <c r="U367" s="2" t="s">
        <v>2242</v>
      </c>
      <c r="V367" s="166">
        <v>6.0699999999999997E-2</v>
      </c>
      <c r="W367" s="168">
        <v>5.5280000000000003E-2</v>
      </c>
      <c r="X367" s="4" t="s">
        <v>437</v>
      </c>
      <c r="Y367" s="4" t="s">
        <v>141</v>
      </c>
      <c r="Z367" s="153">
        <v>142642</v>
      </c>
      <c r="AA367" s="162">
        <v>1</v>
      </c>
      <c r="AB367" s="179">
        <v>105.72</v>
      </c>
      <c r="AD367" s="153">
        <v>150.80099999999999</v>
      </c>
      <c r="AG367" s="2" t="s">
        <v>36</v>
      </c>
      <c r="AH367" s="168">
        <v>3.1500000000000001E-4</v>
      </c>
      <c r="AI367" s="168">
        <v>7.7481210249330801E-3</v>
      </c>
      <c r="AJ367" s="168">
        <v>1.0037513129149899E-3</v>
      </c>
    </row>
    <row r="368" spans="1:36">
      <c r="A368" s="2">
        <v>424</v>
      </c>
      <c r="B368" s="2">
        <v>7229</v>
      </c>
      <c r="C368" s="2" t="s">
        <v>2361</v>
      </c>
      <c r="D368" s="2" t="s">
        <v>2362</v>
      </c>
      <c r="E368" s="4" t="s">
        <v>1362</v>
      </c>
      <c r="F368" s="2" t="s">
        <v>2547</v>
      </c>
      <c r="G368" s="2" t="s">
        <v>2548</v>
      </c>
      <c r="H368" s="2" t="s">
        <v>345</v>
      </c>
      <c r="I368" s="2" t="s">
        <v>992</v>
      </c>
      <c r="J368" s="2" t="s">
        <v>30</v>
      </c>
      <c r="K368" s="2" t="s">
        <v>30</v>
      </c>
      <c r="L368" s="2" t="s">
        <v>351</v>
      </c>
      <c r="M368" s="2" t="s">
        <v>41</v>
      </c>
      <c r="N368" s="2" t="s">
        <v>469</v>
      </c>
      <c r="O368" s="2" t="s">
        <v>141</v>
      </c>
      <c r="P368" s="2" t="s">
        <v>1367</v>
      </c>
      <c r="Q368" s="2" t="s">
        <v>439</v>
      </c>
      <c r="R368" s="2" t="s">
        <v>431</v>
      </c>
      <c r="S368" s="2" t="s">
        <v>34</v>
      </c>
      <c r="T368" s="153">
        <v>1.7110000000000001</v>
      </c>
      <c r="U368" s="2" t="s">
        <v>2546</v>
      </c>
      <c r="V368" s="166">
        <v>4.1000000000000002E-2</v>
      </c>
      <c r="W368" s="168">
        <v>5.1610000000000003E-2</v>
      </c>
      <c r="X368" s="4" t="s">
        <v>437</v>
      </c>
      <c r="Y368" s="4" t="s">
        <v>141</v>
      </c>
      <c r="Z368" s="153">
        <v>200000</v>
      </c>
      <c r="AA368" s="162">
        <v>1</v>
      </c>
      <c r="AB368" s="179">
        <v>99.27</v>
      </c>
      <c r="AD368" s="153">
        <v>198.54</v>
      </c>
      <c r="AG368" s="2" t="s">
        <v>36</v>
      </c>
      <c r="AH368" s="168">
        <v>2.7999999999999998E-4</v>
      </c>
      <c r="AI368" s="168">
        <v>1.02009316894197E-2</v>
      </c>
      <c r="AJ368" s="168">
        <v>1.3215073103868501E-3</v>
      </c>
    </row>
    <row r="369" spans="1:36">
      <c r="A369" s="2">
        <v>424</v>
      </c>
      <c r="B369" s="2">
        <v>7229</v>
      </c>
      <c r="C369" s="2" t="s">
        <v>2361</v>
      </c>
      <c r="D369" s="2" t="s">
        <v>2362</v>
      </c>
      <c r="E369" s="4" t="s">
        <v>1362</v>
      </c>
      <c r="F369" s="2" t="s">
        <v>2367</v>
      </c>
      <c r="G369" s="2" t="s">
        <v>2368</v>
      </c>
      <c r="H369" s="2" t="s">
        <v>345</v>
      </c>
      <c r="I369" s="2" t="s">
        <v>992</v>
      </c>
      <c r="J369" s="2" t="s">
        <v>30</v>
      </c>
      <c r="K369" s="2" t="s">
        <v>30</v>
      </c>
      <c r="L369" s="2" t="s">
        <v>351</v>
      </c>
      <c r="M369" s="2" t="s">
        <v>31</v>
      </c>
      <c r="N369" s="2" t="s">
        <v>469</v>
      </c>
      <c r="O369" s="2" t="s">
        <v>141</v>
      </c>
      <c r="P369" s="2" t="s">
        <v>1367</v>
      </c>
      <c r="Q369" s="2" t="s">
        <v>193</v>
      </c>
      <c r="R369" s="2" t="s">
        <v>431</v>
      </c>
      <c r="S369" s="2" t="s">
        <v>34</v>
      </c>
      <c r="T369" s="153">
        <v>6.2469999999999999</v>
      </c>
      <c r="U369" s="2" t="s">
        <v>2369</v>
      </c>
      <c r="V369" s="166">
        <v>6.0699999999999997E-2</v>
      </c>
      <c r="W369" s="168">
        <v>5.457E-2</v>
      </c>
      <c r="X369" s="4" t="s">
        <v>437</v>
      </c>
      <c r="Y369" s="4" t="s">
        <v>141</v>
      </c>
      <c r="Z369" s="153">
        <v>141724</v>
      </c>
      <c r="AA369" s="162">
        <v>1</v>
      </c>
      <c r="AB369" s="179">
        <v>105.78</v>
      </c>
      <c r="AD369" s="153">
        <v>149.916</v>
      </c>
      <c r="AG369" s="2" t="s">
        <v>36</v>
      </c>
      <c r="AH369" s="168">
        <v>3.1300000000000002E-4</v>
      </c>
      <c r="AI369" s="168">
        <v>7.7026255478107103E-3</v>
      </c>
      <c r="AJ369" s="168">
        <v>9.9785747817152906E-4</v>
      </c>
    </row>
    <row r="370" spans="1:36">
      <c r="A370" s="2">
        <v>424</v>
      </c>
      <c r="B370" s="2">
        <v>7229</v>
      </c>
      <c r="C370" s="2" t="s">
        <v>1900</v>
      </c>
      <c r="D370" s="2" t="s">
        <v>1901</v>
      </c>
      <c r="E370" s="4" t="s">
        <v>1362</v>
      </c>
      <c r="F370" s="2" t="s">
        <v>2370</v>
      </c>
      <c r="G370" s="2" t="s">
        <v>2371</v>
      </c>
      <c r="H370" s="2" t="s">
        <v>345</v>
      </c>
      <c r="I370" s="2" t="s">
        <v>992</v>
      </c>
      <c r="J370" s="2" t="s">
        <v>30</v>
      </c>
      <c r="K370" s="2" t="s">
        <v>30</v>
      </c>
      <c r="L370" s="2" t="s">
        <v>351</v>
      </c>
      <c r="M370" s="2" t="s">
        <v>41</v>
      </c>
      <c r="N370" s="2" t="s">
        <v>488</v>
      </c>
      <c r="O370" s="2" t="s">
        <v>141</v>
      </c>
      <c r="P370" s="2" t="s">
        <v>2163</v>
      </c>
      <c r="Q370" s="2" t="s">
        <v>439</v>
      </c>
      <c r="R370" s="2" t="s">
        <v>431</v>
      </c>
      <c r="S370" s="2" t="s">
        <v>34</v>
      </c>
      <c r="T370" s="153">
        <v>4.9870000000000001</v>
      </c>
      <c r="U370" s="2" t="s">
        <v>2319</v>
      </c>
      <c r="V370" s="166">
        <v>5.4800000000000001E-2</v>
      </c>
      <c r="W370" s="168">
        <v>5.3800000000000001E-2</v>
      </c>
      <c r="X370" s="4" t="s">
        <v>437</v>
      </c>
      <c r="Y370" s="4" t="s">
        <v>141</v>
      </c>
      <c r="Z370" s="153">
        <v>223000</v>
      </c>
      <c r="AA370" s="162">
        <v>1</v>
      </c>
      <c r="AB370" s="179">
        <v>102.2</v>
      </c>
      <c r="AD370" s="153">
        <v>227.90600000000001</v>
      </c>
      <c r="AG370" s="2" t="s">
        <v>36</v>
      </c>
      <c r="AH370" s="168">
        <v>7.4299999999999995E-4</v>
      </c>
      <c r="AI370" s="168">
        <v>1.1709748854683601E-2</v>
      </c>
      <c r="AJ370" s="168">
        <v>1.5169711145412699E-3</v>
      </c>
    </row>
    <row r="371" spans="1:36">
      <c r="A371" s="2">
        <v>424</v>
      </c>
      <c r="B371" s="2">
        <v>7229</v>
      </c>
      <c r="C371" s="2" t="s">
        <v>1900</v>
      </c>
      <c r="D371" s="2" t="s">
        <v>1901</v>
      </c>
      <c r="E371" s="4" t="s">
        <v>1362</v>
      </c>
      <c r="F371" s="2" t="s">
        <v>2372</v>
      </c>
      <c r="G371" s="2" t="s">
        <v>2373</v>
      </c>
      <c r="H371" s="2" t="s">
        <v>345</v>
      </c>
      <c r="I371" s="2" t="s">
        <v>992</v>
      </c>
      <c r="J371" s="2" t="s">
        <v>30</v>
      </c>
      <c r="K371" s="2" t="s">
        <v>30</v>
      </c>
      <c r="L371" s="2" t="s">
        <v>351</v>
      </c>
      <c r="M371" s="2" t="s">
        <v>179</v>
      </c>
      <c r="N371" s="2" t="s">
        <v>488</v>
      </c>
      <c r="O371" s="2" t="s">
        <v>141</v>
      </c>
      <c r="P371" s="2" t="s">
        <v>2163</v>
      </c>
      <c r="Q371" s="2" t="s">
        <v>439</v>
      </c>
      <c r="R371" s="2" t="s">
        <v>431</v>
      </c>
      <c r="S371" s="2" t="s">
        <v>34</v>
      </c>
      <c r="T371" s="153">
        <v>6.6580000000000004</v>
      </c>
      <c r="U371" s="2" t="s">
        <v>2275</v>
      </c>
      <c r="V371" s="166">
        <v>5.2900000000000003E-2</v>
      </c>
      <c r="W371" s="168">
        <v>5.527E-2</v>
      </c>
      <c r="X371" s="4" t="s">
        <v>437</v>
      </c>
      <c r="Y371" s="4" t="s">
        <v>141</v>
      </c>
      <c r="Z371" s="153">
        <v>224000</v>
      </c>
      <c r="AA371" s="162">
        <v>1</v>
      </c>
      <c r="AB371" s="179">
        <v>99.53</v>
      </c>
      <c r="AD371" s="153">
        <v>222.947</v>
      </c>
      <c r="AG371" s="2" t="s">
        <v>36</v>
      </c>
      <c r="AH371" s="168">
        <v>1.1199999999999999E-3</v>
      </c>
      <c r="AI371" s="168">
        <v>1.14549670471813E-2</v>
      </c>
      <c r="AJ371" s="168">
        <v>1.48396471557509E-3</v>
      </c>
    </row>
    <row r="372" spans="1:36">
      <c r="A372" s="2">
        <v>424</v>
      </c>
      <c r="B372" s="2">
        <v>7229</v>
      </c>
      <c r="C372" s="2" t="s">
        <v>2374</v>
      </c>
      <c r="D372" s="2" t="s">
        <v>2375</v>
      </c>
      <c r="E372" s="4" t="s">
        <v>1362</v>
      </c>
      <c r="F372" s="2" t="s">
        <v>2376</v>
      </c>
      <c r="G372" s="2" t="s">
        <v>2377</v>
      </c>
      <c r="H372" s="2" t="s">
        <v>345</v>
      </c>
      <c r="I372" s="2" t="s">
        <v>195</v>
      </c>
      <c r="J372" s="2" t="s">
        <v>30</v>
      </c>
      <c r="K372" s="2" t="s">
        <v>30</v>
      </c>
      <c r="L372" s="2" t="s">
        <v>351</v>
      </c>
      <c r="M372" s="2" t="s">
        <v>41</v>
      </c>
      <c r="N372" s="2" t="s">
        <v>488</v>
      </c>
      <c r="O372" s="2" t="s">
        <v>141</v>
      </c>
      <c r="P372" s="2" t="s">
        <v>1367</v>
      </c>
      <c r="Q372" s="2" t="s">
        <v>193</v>
      </c>
      <c r="R372" s="2" t="s">
        <v>431</v>
      </c>
      <c r="S372" s="2" t="s">
        <v>34</v>
      </c>
      <c r="T372" s="153">
        <v>5.3570000000000002</v>
      </c>
      <c r="U372" s="2" t="s">
        <v>2378</v>
      </c>
      <c r="V372" s="166">
        <v>9.7000000000000003E-3</v>
      </c>
      <c r="W372" s="168">
        <v>3.3239999999999999E-2</v>
      </c>
      <c r="X372" s="4" t="s">
        <v>437</v>
      </c>
      <c r="Y372" s="4" t="s">
        <v>141</v>
      </c>
      <c r="Z372" s="153">
        <v>213529.41</v>
      </c>
      <c r="AA372" s="162">
        <v>1</v>
      </c>
      <c r="AB372" s="179">
        <v>100.61</v>
      </c>
      <c r="AD372" s="153">
        <v>214.83199999999999</v>
      </c>
      <c r="AG372" s="2" t="s">
        <v>36</v>
      </c>
      <c r="AH372" s="168">
        <v>3.5500000000000001E-4</v>
      </c>
      <c r="AI372" s="168">
        <v>1.1038007144833E-2</v>
      </c>
      <c r="AJ372" s="168">
        <v>1.4299485162839001E-3</v>
      </c>
    </row>
    <row r="373" spans="1:36">
      <c r="A373" s="2">
        <v>424</v>
      </c>
      <c r="B373" s="2">
        <v>7229</v>
      </c>
      <c r="C373" s="2" t="s">
        <v>2379</v>
      </c>
      <c r="D373" s="2" t="s">
        <v>2380</v>
      </c>
      <c r="E373" s="4" t="s">
        <v>1362</v>
      </c>
      <c r="F373" s="2" t="s">
        <v>2381</v>
      </c>
      <c r="G373" s="2" t="s">
        <v>2382</v>
      </c>
      <c r="H373" s="2" t="s">
        <v>345</v>
      </c>
      <c r="I373" s="2" t="s">
        <v>195</v>
      </c>
      <c r="J373" s="2" t="s">
        <v>30</v>
      </c>
      <c r="K373" s="2" t="s">
        <v>30</v>
      </c>
      <c r="L373" s="2" t="s">
        <v>351</v>
      </c>
      <c r="M373" s="2" t="s">
        <v>41</v>
      </c>
      <c r="N373" s="2" t="s">
        <v>472</v>
      </c>
      <c r="O373" s="2" t="s">
        <v>141</v>
      </c>
      <c r="P373" s="2" t="s">
        <v>192</v>
      </c>
      <c r="Q373" s="2" t="s">
        <v>193</v>
      </c>
      <c r="R373" s="2" t="s">
        <v>431</v>
      </c>
      <c r="S373" s="2" t="s">
        <v>34</v>
      </c>
      <c r="T373" s="153">
        <v>5.22</v>
      </c>
      <c r="U373" s="2" t="s">
        <v>2383</v>
      </c>
      <c r="V373" s="166">
        <v>2E-3</v>
      </c>
      <c r="W373" s="168">
        <v>2.606E-2</v>
      </c>
      <c r="X373" s="4" t="s">
        <v>437</v>
      </c>
      <c r="Y373" s="4" t="s">
        <v>141</v>
      </c>
      <c r="Z373" s="153">
        <v>143000</v>
      </c>
      <c r="AA373" s="162">
        <v>1</v>
      </c>
      <c r="AB373" s="179">
        <v>102.35</v>
      </c>
      <c r="AD373" s="153">
        <v>146.36099999999999</v>
      </c>
      <c r="AG373" s="2" t="s">
        <v>36</v>
      </c>
      <c r="AH373" s="168">
        <v>4.1E-5</v>
      </c>
      <c r="AI373" s="168">
        <v>7.5199630428594098E-3</v>
      </c>
      <c r="AJ373" s="168">
        <v>9.7419396948662297E-4</v>
      </c>
    </row>
    <row r="374" spans="1:36">
      <c r="A374" s="2">
        <v>424</v>
      </c>
      <c r="B374" s="2">
        <v>7229</v>
      </c>
      <c r="C374" s="2" t="s">
        <v>2379</v>
      </c>
      <c r="D374" s="2" t="s">
        <v>2380</v>
      </c>
      <c r="E374" s="4" t="s">
        <v>1362</v>
      </c>
      <c r="F374" s="2" t="s">
        <v>2384</v>
      </c>
      <c r="G374" s="2" t="s">
        <v>2385</v>
      </c>
      <c r="H374" s="2" t="s">
        <v>345</v>
      </c>
      <c r="I374" s="2" t="s">
        <v>195</v>
      </c>
      <c r="J374" s="2" t="s">
        <v>30</v>
      </c>
      <c r="K374" s="2" t="s">
        <v>30</v>
      </c>
      <c r="L374" s="2" t="s">
        <v>351</v>
      </c>
      <c r="M374" s="2" t="s">
        <v>41</v>
      </c>
      <c r="N374" s="2" t="s">
        <v>472</v>
      </c>
      <c r="O374" s="2" t="s">
        <v>141</v>
      </c>
      <c r="P374" s="2" t="s">
        <v>1375</v>
      </c>
      <c r="Q374" s="2" t="s">
        <v>193</v>
      </c>
      <c r="R374" s="2" t="s">
        <v>431</v>
      </c>
      <c r="S374" s="2" t="s">
        <v>34</v>
      </c>
      <c r="T374" s="153">
        <v>3.9239999999999999</v>
      </c>
      <c r="U374" s="2" t="s">
        <v>2386</v>
      </c>
      <c r="V374" s="166">
        <v>3.3599999999999998E-2</v>
      </c>
      <c r="W374" s="168">
        <v>3.0030000000000001E-2</v>
      </c>
      <c r="X374" s="4" t="s">
        <v>437</v>
      </c>
      <c r="Y374" s="4" t="s">
        <v>141</v>
      </c>
      <c r="Z374" s="153">
        <v>200000</v>
      </c>
      <c r="AA374" s="162">
        <v>1</v>
      </c>
      <c r="AB374" s="179">
        <v>107.83</v>
      </c>
      <c r="AD374" s="153">
        <v>215.66</v>
      </c>
      <c r="AG374" s="2" t="s">
        <v>36</v>
      </c>
      <c r="AH374" s="168">
        <v>1.7100000000000001E-4</v>
      </c>
      <c r="AI374" s="168">
        <v>1.10805526752304E-2</v>
      </c>
      <c r="AJ374" s="168">
        <v>1.43546019219315E-3</v>
      </c>
    </row>
    <row r="375" spans="1:36">
      <c r="A375" s="2">
        <v>424</v>
      </c>
      <c r="B375" s="2">
        <v>7229</v>
      </c>
      <c r="C375" s="2" t="s">
        <v>2379</v>
      </c>
      <c r="D375" s="2" t="s">
        <v>2380</v>
      </c>
      <c r="E375" s="4" t="s">
        <v>1362</v>
      </c>
      <c r="F375" s="2" t="s">
        <v>2387</v>
      </c>
      <c r="G375" s="2" t="s">
        <v>2388</v>
      </c>
      <c r="H375" s="2" t="s">
        <v>345</v>
      </c>
      <c r="I375" s="2" t="s">
        <v>195</v>
      </c>
      <c r="J375" s="2" t="s">
        <v>30</v>
      </c>
      <c r="K375" s="2" t="s">
        <v>30</v>
      </c>
      <c r="L375" s="2" t="s">
        <v>351</v>
      </c>
      <c r="M375" s="2" t="s">
        <v>41</v>
      </c>
      <c r="N375" s="2" t="s">
        <v>472</v>
      </c>
      <c r="O375" s="2" t="s">
        <v>141</v>
      </c>
      <c r="P375" s="2" t="s">
        <v>1375</v>
      </c>
      <c r="Q375" s="2" t="s">
        <v>193</v>
      </c>
      <c r="R375" s="2" t="s">
        <v>431</v>
      </c>
      <c r="S375" s="2" t="s">
        <v>34</v>
      </c>
      <c r="T375" s="153">
        <v>5.1970000000000001</v>
      </c>
      <c r="U375" s="2" t="s">
        <v>2389</v>
      </c>
      <c r="V375" s="166">
        <v>3.3500000000000002E-2</v>
      </c>
      <c r="W375" s="168">
        <v>3.1109999999999999E-2</v>
      </c>
      <c r="X375" s="4" t="s">
        <v>437</v>
      </c>
      <c r="Y375" s="4" t="s">
        <v>141</v>
      </c>
      <c r="Z375" s="153">
        <v>210000</v>
      </c>
      <c r="AA375" s="162">
        <v>1</v>
      </c>
      <c r="AB375" s="179">
        <v>102.42</v>
      </c>
      <c r="AD375" s="153">
        <v>215.08199999999999</v>
      </c>
      <c r="AG375" s="2" t="s">
        <v>36</v>
      </c>
      <c r="AH375" s="168">
        <v>2.4699999999999999E-4</v>
      </c>
      <c r="AI375" s="168">
        <v>1.10508551910132E-2</v>
      </c>
      <c r="AJ375" s="168">
        <v>1.4316129512069299E-3</v>
      </c>
    </row>
    <row r="376" spans="1:36">
      <c r="A376" s="2">
        <v>424</v>
      </c>
      <c r="B376" s="2">
        <v>7229</v>
      </c>
      <c r="C376" s="2" t="s">
        <v>2379</v>
      </c>
      <c r="D376" s="2" t="s">
        <v>2380</v>
      </c>
      <c r="E376" s="4" t="s">
        <v>1362</v>
      </c>
      <c r="F376" s="2" t="s">
        <v>2390</v>
      </c>
      <c r="G376" s="2" t="s">
        <v>2391</v>
      </c>
      <c r="H376" s="2" t="s">
        <v>345</v>
      </c>
      <c r="I376" s="2" t="s">
        <v>195</v>
      </c>
      <c r="J376" s="2" t="s">
        <v>30</v>
      </c>
      <c r="K376" s="2" t="s">
        <v>30</v>
      </c>
      <c r="L376" s="2" t="s">
        <v>351</v>
      </c>
      <c r="M376" s="2" t="s">
        <v>41</v>
      </c>
      <c r="N376" s="2" t="s">
        <v>472</v>
      </c>
      <c r="O376" s="2" t="s">
        <v>141</v>
      </c>
      <c r="P376" s="2" t="s">
        <v>192</v>
      </c>
      <c r="Q376" s="2" t="s">
        <v>193</v>
      </c>
      <c r="R376" s="2" t="s">
        <v>431</v>
      </c>
      <c r="S376" s="2" t="s">
        <v>34</v>
      </c>
      <c r="T376" s="153">
        <v>4.8879999999999999</v>
      </c>
      <c r="U376" s="2" t="s">
        <v>2392</v>
      </c>
      <c r="V376" s="166">
        <v>2.2013000000000001E-2</v>
      </c>
      <c r="W376" s="168">
        <v>2.606E-2</v>
      </c>
      <c r="X376" s="4" t="s">
        <v>437</v>
      </c>
      <c r="Y376" s="4" t="s">
        <v>141</v>
      </c>
      <c r="Z376" s="153">
        <v>300000</v>
      </c>
      <c r="AA376" s="162">
        <v>1</v>
      </c>
      <c r="AB376" s="179">
        <v>118.7</v>
      </c>
      <c r="AD376" s="153">
        <v>356.1</v>
      </c>
      <c r="AG376" s="2" t="s">
        <v>36</v>
      </c>
      <c r="AH376" s="168">
        <v>4.2700000000000002E-4</v>
      </c>
      <c r="AI376" s="168">
        <v>1.82963220237853E-2</v>
      </c>
      <c r="AJ376" s="168">
        <v>2.3702465660761399E-3</v>
      </c>
    </row>
    <row r="377" spans="1:36">
      <c r="A377" s="2">
        <v>424</v>
      </c>
      <c r="B377" s="2">
        <v>7229</v>
      </c>
      <c r="C377" s="2" t="s">
        <v>1915</v>
      </c>
      <c r="D377" s="2" t="s">
        <v>1916</v>
      </c>
      <c r="E377" s="4" t="s">
        <v>1362</v>
      </c>
      <c r="F377" s="2" t="s">
        <v>2393</v>
      </c>
      <c r="G377" s="2" t="s">
        <v>2394</v>
      </c>
      <c r="H377" s="2" t="s">
        <v>345</v>
      </c>
      <c r="I377" s="2" t="s">
        <v>195</v>
      </c>
      <c r="J377" s="2" t="s">
        <v>30</v>
      </c>
      <c r="K377" s="2" t="s">
        <v>30</v>
      </c>
      <c r="L377" s="2" t="s">
        <v>351</v>
      </c>
      <c r="M377" s="2" t="s">
        <v>41</v>
      </c>
      <c r="N377" s="2" t="s">
        <v>488</v>
      </c>
      <c r="O377" s="2" t="s">
        <v>141</v>
      </c>
      <c r="P377" s="2" t="s">
        <v>2193</v>
      </c>
      <c r="Q377" s="2" t="s">
        <v>193</v>
      </c>
      <c r="R377" s="2" t="s">
        <v>431</v>
      </c>
      <c r="S377" s="2" t="s">
        <v>34</v>
      </c>
      <c r="T377" s="153">
        <v>5.726</v>
      </c>
      <c r="U377" s="2" t="s">
        <v>2395</v>
      </c>
      <c r="V377" s="166">
        <v>3.61E-2</v>
      </c>
      <c r="W377" s="168">
        <v>3.0759999999999999E-2</v>
      </c>
      <c r="X377" s="4" t="s">
        <v>437</v>
      </c>
      <c r="Y377" s="4" t="s">
        <v>141</v>
      </c>
      <c r="Z377" s="153">
        <v>318176.15000000002</v>
      </c>
      <c r="AA377" s="162">
        <v>1</v>
      </c>
      <c r="AB377" s="179">
        <v>110.37</v>
      </c>
      <c r="AD377" s="153">
        <v>351.17099999999999</v>
      </c>
      <c r="AG377" s="2" t="s">
        <v>36</v>
      </c>
      <c r="AH377" s="168">
        <v>2.02E-4</v>
      </c>
      <c r="AI377" s="168">
        <v>1.8043072193118799E-2</v>
      </c>
      <c r="AJ377" s="168">
        <v>2.3374386311962999E-3</v>
      </c>
    </row>
    <row r="378" spans="1:36">
      <c r="A378" s="2">
        <v>424</v>
      </c>
      <c r="B378" s="2">
        <v>7229</v>
      </c>
      <c r="C378" s="2" t="s">
        <v>2125</v>
      </c>
      <c r="D378" s="2" t="s">
        <v>2126</v>
      </c>
      <c r="E378" s="4" t="s">
        <v>1362</v>
      </c>
      <c r="F378" s="2" t="s">
        <v>2592</v>
      </c>
      <c r="G378" s="2" t="s">
        <v>2593</v>
      </c>
      <c r="H378" s="2" t="s">
        <v>345</v>
      </c>
      <c r="I378" s="2" t="s">
        <v>195</v>
      </c>
      <c r="J378" s="2" t="s">
        <v>30</v>
      </c>
      <c r="K378" s="2" t="s">
        <v>30</v>
      </c>
      <c r="L378" s="2" t="s">
        <v>351</v>
      </c>
      <c r="M378" s="2" t="s">
        <v>41</v>
      </c>
      <c r="N378" s="2" t="s">
        <v>488</v>
      </c>
      <c r="O378" s="2" t="s">
        <v>141</v>
      </c>
      <c r="P378" s="2" t="s">
        <v>1375</v>
      </c>
      <c r="Q378" s="2" t="s">
        <v>439</v>
      </c>
      <c r="R378" s="2" t="s">
        <v>431</v>
      </c>
      <c r="S378" s="2" t="s">
        <v>34</v>
      </c>
      <c r="T378" s="153">
        <v>2.4729999999999999</v>
      </c>
      <c r="U378" s="2" t="s">
        <v>1357</v>
      </c>
      <c r="V378" s="166">
        <v>2.75E-2</v>
      </c>
      <c r="W378" s="168">
        <v>2.7349999999999999E-2</v>
      </c>
      <c r="X378" s="4" t="s">
        <v>437</v>
      </c>
      <c r="Y378" s="4" t="s">
        <v>141</v>
      </c>
      <c r="Z378" s="153">
        <v>160000</v>
      </c>
      <c r="AA378" s="162">
        <v>1</v>
      </c>
      <c r="AB378" s="179">
        <v>115.76</v>
      </c>
      <c r="AD378" s="153">
        <v>185.21600000000001</v>
      </c>
      <c r="AG378" s="2" t="s">
        <v>36</v>
      </c>
      <c r="AH378" s="168">
        <v>3.1399999999999999E-4</v>
      </c>
      <c r="AI378" s="168">
        <v>9.5163481605094798E-3</v>
      </c>
      <c r="AJ378" s="168">
        <v>1.2328210839156399E-3</v>
      </c>
    </row>
    <row r="379" spans="1:36">
      <c r="A379" s="2">
        <v>424</v>
      </c>
      <c r="B379" s="2">
        <v>7229</v>
      </c>
      <c r="C379" s="2" t="s">
        <v>1923</v>
      </c>
      <c r="D379" s="2" t="s">
        <v>1503</v>
      </c>
      <c r="E379" s="4" t="s">
        <v>1362</v>
      </c>
      <c r="F379" s="2" t="s">
        <v>2402</v>
      </c>
      <c r="G379" s="2" t="s">
        <v>2403</v>
      </c>
      <c r="H379" s="2" t="s">
        <v>345</v>
      </c>
      <c r="I379" s="2" t="s">
        <v>992</v>
      </c>
      <c r="J379" s="2" t="s">
        <v>30</v>
      </c>
      <c r="K379" s="2" t="s">
        <v>30</v>
      </c>
      <c r="L379" s="2" t="s">
        <v>351</v>
      </c>
      <c r="M379" s="2" t="s">
        <v>41</v>
      </c>
      <c r="N379" s="2" t="s">
        <v>467</v>
      </c>
      <c r="O379" s="2" t="s">
        <v>141</v>
      </c>
      <c r="P379" s="2" t="s">
        <v>2174</v>
      </c>
      <c r="Q379" s="2" t="s">
        <v>439</v>
      </c>
      <c r="R379" s="2" t="s">
        <v>431</v>
      </c>
      <c r="S379" s="2" t="s">
        <v>34</v>
      </c>
      <c r="T379" s="153">
        <v>0.98399999999999999</v>
      </c>
      <c r="U379" s="2" t="s">
        <v>2404</v>
      </c>
      <c r="V379" s="166">
        <v>0.114</v>
      </c>
      <c r="W379" s="168">
        <v>5.747E-2</v>
      </c>
      <c r="X379" s="4" t="s">
        <v>437</v>
      </c>
      <c r="Y379" s="4" t="s">
        <v>141</v>
      </c>
      <c r="Z379" s="153">
        <v>324822.7</v>
      </c>
      <c r="AA379" s="162">
        <v>1</v>
      </c>
      <c r="AB379" s="179">
        <v>101.2</v>
      </c>
      <c r="AD379" s="153">
        <v>328.721</v>
      </c>
      <c r="AG379" s="2" t="s">
        <v>36</v>
      </c>
      <c r="AH379" s="168">
        <v>1.3439999999999999E-3</v>
      </c>
      <c r="AI379" s="168">
        <v>1.6889574413011602E-2</v>
      </c>
      <c r="AJ379" s="168">
        <v>2.1880056386680202E-3</v>
      </c>
    </row>
    <row r="380" spans="1:36">
      <c r="A380" s="2">
        <v>424</v>
      </c>
      <c r="B380" s="2">
        <v>7229</v>
      </c>
      <c r="C380" s="2" t="s">
        <v>1923</v>
      </c>
      <c r="D380" s="2" t="s">
        <v>1503</v>
      </c>
      <c r="E380" s="4" t="s">
        <v>1362</v>
      </c>
      <c r="F380" s="2" t="s">
        <v>2408</v>
      </c>
      <c r="G380" s="2" t="s">
        <v>2409</v>
      </c>
      <c r="H380" s="2" t="s">
        <v>345</v>
      </c>
      <c r="I380" s="2" t="s">
        <v>992</v>
      </c>
      <c r="J380" s="2" t="s">
        <v>30</v>
      </c>
      <c r="K380" s="2" t="s">
        <v>30</v>
      </c>
      <c r="L380" s="2" t="s">
        <v>351</v>
      </c>
      <c r="M380" s="2" t="s">
        <v>31</v>
      </c>
      <c r="N380" s="2" t="s">
        <v>467</v>
      </c>
      <c r="O380" s="2" t="s">
        <v>141</v>
      </c>
      <c r="P380" s="2" t="s">
        <v>2174</v>
      </c>
      <c r="Q380" s="2" t="s">
        <v>439</v>
      </c>
      <c r="R380" s="2" t="s">
        <v>431</v>
      </c>
      <c r="S380" s="2" t="s">
        <v>34</v>
      </c>
      <c r="T380" s="153">
        <v>3.2839999999999998</v>
      </c>
      <c r="U380" s="2" t="s">
        <v>2253</v>
      </c>
      <c r="V380" s="166">
        <v>6.4000000000000001E-2</v>
      </c>
      <c r="W380" s="168">
        <v>6.4170000000000005E-2</v>
      </c>
      <c r="X380" s="4" t="s">
        <v>437</v>
      </c>
      <c r="Y380" s="4" t="s">
        <v>141</v>
      </c>
      <c r="Z380" s="153">
        <v>139000</v>
      </c>
      <c r="AA380" s="162">
        <v>1</v>
      </c>
      <c r="AB380" s="179">
        <v>101.3</v>
      </c>
      <c r="AD380" s="153">
        <v>140.80699999999999</v>
      </c>
      <c r="AG380" s="2" t="s">
        <v>36</v>
      </c>
      <c r="AH380" s="168">
        <v>6.9499999999999998E-4</v>
      </c>
      <c r="AI380" s="168">
        <v>7.2346257096409499E-3</v>
      </c>
      <c r="AJ380" s="168">
        <v>9.37229172225449E-4</v>
      </c>
    </row>
    <row r="381" spans="1:36">
      <c r="A381" s="2">
        <v>424</v>
      </c>
      <c r="B381" s="2">
        <v>7229</v>
      </c>
      <c r="C381" s="2" t="s">
        <v>2410</v>
      </c>
      <c r="D381" s="2" t="s">
        <v>2411</v>
      </c>
      <c r="E381" s="4" t="s">
        <v>1362</v>
      </c>
      <c r="F381" s="2" t="s">
        <v>2412</v>
      </c>
      <c r="G381" s="2" t="s">
        <v>2413</v>
      </c>
      <c r="H381" s="2" t="s">
        <v>345</v>
      </c>
      <c r="I381" s="2" t="s">
        <v>195</v>
      </c>
      <c r="J381" s="2" t="s">
        <v>30</v>
      </c>
      <c r="K381" s="2" t="s">
        <v>30</v>
      </c>
      <c r="L381" s="2" t="s">
        <v>351</v>
      </c>
      <c r="M381" s="2" t="s">
        <v>41</v>
      </c>
      <c r="N381" s="2" t="s">
        <v>471</v>
      </c>
      <c r="O381" s="2" t="s">
        <v>141</v>
      </c>
      <c r="P381" s="2" t="s">
        <v>1356</v>
      </c>
      <c r="Q381" s="2" t="s">
        <v>439</v>
      </c>
      <c r="R381" s="2" t="s">
        <v>431</v>
      </c>
      <c r="S381" s="2" t="s">
        <v>34</v>
      </c>
      <c r="T381" s="153">
        <v>3.2440000000000002</v>
      </c>
      <c r="U381" s="2" t="s">
        <v>2414</v>
      </c>
      <c r="V381" s="166">
        <v>2.07E-2</v>
      </c>
      <c r="W381" s="168">
        <v>4.1939999999999998E-2</v>
      </c>
      <c r="X381" s="4" t="s">
        <v>437</v>
      </c>
      <c r="Y381" s="4" t="s">
        <v>141</v>
      </c>
      <c r="Z381" s="153">
        <v>274186.53999999998</v>
      </c>
      <c r="AA381" s="162">
        <v>1</v>
      </c>
      <c r="AB381" s="179">
        <v>105.96</v>
      </c>
      <c r="AD381" s="153">
        <v>290.52800000000002</v>
      </c>
      <c r="AG381" s="2" t="s">
        <v>36</v>
      </c>
      <c r="AH381" s="168">
        <v>5.7499999999999999E-4</v>
      </c>
      <c r="AI381" s="168">
        <v>1.49272533057034E-2</v>
      </c>
      <c r="AJ381" s="168">
        <v>1.9337914386725499E-3</v>
      </c>
    </row>
    <row r="382" spans="1:36">
      <c r="A382" s="2">
        <v>424</v>
      </c>
      <c r="B382" s="2">
        <v>7229</v>
      </c>
      <c r="C382" s="2" t="s">
        <v>2415</v>
      </c>
      <c r="D382" s="2" t="s">
        <v>2416</v>
      </c>
      <c r="E382" s="4" t="s">
        <v>1362</v>
      </c>
      <c r="F382" s="2" t="s">
        <v>2417</v>
      </c>
      <c r="G382" s="2" t="s">
        <v>2418</v>
      </c>
      <c r="H382" s="2" t="s">
        <v>345</v>
      </c>
      <c r="I382" s="2" t="s">
        <v>195</v>
      </c>
      <c r="J382" s="2" t="s">
        <v>30</v>
      </c>
      <c r="K382" s="2" t="s">
        <v>30</v>
      </c>
      <c r="L382" s="2" t="s">
        <v>351</v>
      </c>
      <c r="M382" s="2" t="s">
        <v>41</v>
      </c>
      <c r="N382" s="2" t="s">
        <v>502</v>
      </c>
      <c r="O382" s="2" t="s">
        <v>141</v>
      </c>
      <c r="P382" s="2" t="s">
        <v>192</v>
      </c>
      <c r="Q382" s="2" t="s">
        <v>193</v>
      </c>
      <c r="R382" s="2" t="s">
        <v>431</v>
      </c>
      <c r="S382" s="2" t="s">
        <v>34</v>
      </c>
      <c r="T382" s="153">
        <v>11.712999999999999</v>
      </c>
      <c r="U382" s="2" t="s">
        <v>2419</v>
      </c>
      <c r="V382" s="166">
        <v>2.07E-2</v>
      </c>
      <c r="W382" s="168">
        <v>2.9860000000000001E-2</v>
      </c>
      <c r="X382" s="4" t="s">
        <v>437</v>
      </c>
      <c r="Y382" s="4" t="s">
        <v>141</v>
      </c>
      <c r="Z382" s="153">
        <v>139489.35999999999</v>
      </c>
      <c r="AA382" s="162">
        <v>1</v>
      </c>
      <c r="AB382" s="179">
        <v>102.91</v>
      </c>
      <c r="AD382" s="153">
        <v>143.54900000000001</v>
      </c>
      <c r="AG382" s="2" t="s">
        <v>36</v>
      </c>
      <c r="AH382" s="168">
        <v>2.5999999999999998E-5</v>
      </c>
      <c r="AI382" s="168">
        <v>7.3754832600695496E-3</v>
      </c>
      <c r="AJ382" s="168">
        <v>9.5547694490759002E-4</v>
      </c>
    </row>
    <row r="383" spans="1:36">
      <c r="A383" s="2">
        <v>424</v>
      </c>
      <c r="B383" s="2">
        <v>7229</v>
      </c>
      <c r="C383" s="2" t="s">
        <v>2420</v>
      </c>
      <c r="D383" s="2" t="s">
        <v>2421</v>
      </c>
      <c r="E383" s="4" t="s">
        <v>337</v>
      </c>
      <c r="F383" s="2" t="s">
        <v>2422</v>
      </c>
      <c r="G383" s="2" t="s">
        <v>2423</v>
      </c>
      <c r="H383" s="2" t="s">
        <v>345</v>
      </c>
      <c r="I383" s="2" t="s">
        <v>992</v>
      </c>
      <c r="J383" s="2" t="s">
        <v>30</v>
      </c>
      <c r="K383" s="2" t="s">
        <v>30</v>
      </c>
      <c r="L383" s="2" t="s">
        <v>351</v>
      </c>
      <c r="M383" s="2" t="s">
        <v>31</v>
      </c>
      <c r="N383" s="2" t="s">
        <v>478</v>
      </c>
      <c r="O383" s="2" t="s">
        <v>141</v>
      </c>
      <c r="P383" s="2" t="s">
        <v>2174</v>
      </c>
      <c r="Q383" s="2" t="s">
        <v>193</v>
      </c>
      <c r="R383" s="2" t="s">
        <v>431</v>
      </c>
      <c r="S383" s="2" t="s">
        <v>34</v>
      </c>
      <c r="T383" s="153">
        <v>3.3740000000000001</v>
      </c>
      <c r="U383" s="2" t="s">
        <v>2424</v>
      </c>
      <c r="V383" s="166">
        <v>6.7000000000000004E-2</v>
      </c>
      <c r="W383" s="168">
        <v>5.6849999999999998E-2</v>
      </c>
      <c r="X383" s="4" t="s">
        <v>437</v>
      </c>
      <c r="Y383" s="4" t="s">
        <v>141</v>
      </c>
      <c r="Z383" s="153">
        <v>67000</v>
      </c>
      <c r="AA383" s="162">
        <v>1</v>
      </c>
      <c r="AB383" s="179">
        <v>103.63</v>
      </c>
      <c r="AD383" s="153">
        <v>69.432000000000002</v>
      </c>
      <c r="AG383" s="2" t="s">
        <v>36</v>
      </c>
      <c r="AH383" s="168">
        <v>7.3999999999999996E-5</v>
      </c>
      <c r="AI383" s="168">
        <v>3.5674025846325901E-3</v>
      </c>
      <c r="AJ383" s="168">
        <v>4.62148825050421E-4</v>
      </c>
    </row>
    <row r="384" spans="1:36">
      <c r="A384" s="2">
        <v>424</v>
      </c>
      <c r="B384" s="2">
        <v>7229</v>
      </c>
      <c r="C384" s="2" t="s">
        <v>2425</v>
      </c>
      <c r="D384" s="2" t="s">
        <v>2426</v>
      </c>
      <c r="E384" s="4" t="s">
        <v>1362</v>
      </c>
      <c r="F384" s="2" t="s">
        <v>2427</v>
      </c>
      <c r="G384" s="2" t="s">
        <v>2428</v>
      </c>
      <c r="H384" s="2" t="s">
        <v>345</v>
      </c>
      <c r="I384" s="2" t="s">
        <v>992</v>
      </c>
      <c r="J384" s="2" t="s">
        <v>30</v>
      </c>
      <c r="K384" s="2" t="s">
        <v>30</v>
      </c>
      <c r="L384" s="2" t="s">
        <v>351</v>
      </c>
      <c r="M384" s="2" t="s">
        <v>31</v>
      </c>
      <c r="N384" s="2" t="s">
        <v>505</v>
      </c>
      <c r="O384" s="2" t="s">
        <v>141</v>
      </c>
      <c r="P384" s="2" t="s">
        <v>1519</v>
      </c>
      <c r="Q384" s="2" t="s">
        <v>434</v>
      </c>
      <c r="R384" s="2" t="s">
        <v>434</v>
      </c>
      <c r="S384" s="2" t="s">
        <v>34</v>
      </c>
      <c r="T384" s="153">
        <v>4.0650000000000004</v>
      </c>
      <c r="U384" s="2" t="s">
        <v>2429</v>
      </c>
      <c r="V384" s="166">
        <v>5.8999999999999997E-2</v>
      </c>
      <c r="W384" s="168">
        <v>5.9499999999999997E-2</v>
      </c>
      <c r="X384" s="4" t="s">
        <v>437</v>
      </c>
      <c r="Y384" s="4" t="s">
        <v>141</v>
      </c>
      <c r="Z384" s="153">
        <v>207000</v>
      </c>
      <c r="AA384" s="162">
        <v>1</v>
      </c>
      <c r="AB384" s="179">
        <v>100.46</v>
      </c>
      <c r="AD384" s="153">
        <v>207.952</v>
      </c>
      <c r="AG384" s="2" t="s">
        <v>36</v>
      </c>
      <c r="AH384" s="168">
        <v>4.26E-4</v>
      </c>
      <c r="AI384" s="168">
        <v>1.0684527988639701E-2</v>
      </c>
      <c r="AJ384" s="168">
        <v>1.3841561021004701E-3</v>
      </c>
    </row>
    <row r="385" spans="1:36">
      <c r="A385" s="2">
        <v>424</v>
      </c>
      <c r="B385" s="2">
        <v>7229</v>
      </c>
      <c r="C385" s="2" t="s">
        <v>2430</v>
      </c>
      <c r="D385" s="2" t="s">
        <v>2431</v>
      </c>
      <c r="E385" s="4" t="s">
        <v>1362</v>
      </c>
      <c r="F385" s="2" t="s">
        <v>2432</v>
      </c>
      <c r="G385" s="2" t="s">
        <v>2433</v>
      </c>
      <c r="H385" s="2" t="s">
        <v>345</v>
      </c>
      <c r="I385" s="2" t="s">
        <v>992</v>
      </c>
      <c r="J385" s="2" t="s">
        <v>30</v>
      </c>
      <c r="K385" s="2" t="s">
        <v>30</v>
      </c>
      <c r="L385" s="2" t="s">
        <v>351</v>
      </c>
      <c r="M385" s="2" t="s">
        <v>41</v>
      </c>
      <c r="N385" s="2" t="s">
        <v>465</v>
      </c>
      <c r="O385" s="2" t="s">
        <v>141</v>
      </c>
      <c r="P385" s="2" t="s">
        <v>2174</v>
      </c>
      <c r="Q385" s="2" t="s">
        <v>439</v>
      </c>
      <c r="R385" s="2" t="s">
        <v>431</v>
      </c>
      <c r="S385" s="2" t="s">
        <v>34</v>
      </c>
      <c r="T385" s="153">
        <v>3.2429999999999999</v>
      </c>
      <c r="U385" s="2" t="s">
        <v>2434</v>
      </c>
      <c r="V385" s="166">
        <v>6.9500000000000006E-2</v>
      </c>
      <c r="W385" s="168">
        <v>5.7419999999999999E-2</v>
      </c>
      <c r="X385" s="4" t="s">
        <v>437</v>
      </c>
      <c r="Y385" s="4" t="s">
        <v>141</v>
      </c>
      <c r="Z385" s="153">
        <v>140000</v>
      </c>
      <c r="AA385" s="162">
        <v>1</v>
      </c>
      <c r="AB385" s="179">
        <v>105.91</v>
      </c>
      <c r="AD385" s="153">
        <v>148.274</v>
      </c>
      <c r="AG385" s="2" t="s">
        <v>36</v>
      </c>
      <c r="AH385" s="168">
        <v>1.66E-4</v>
      </c>
      <c r="AI385" s="168">
        <v>7.6182781571321198E-3</v>
      </c>
      <c r="AJ385" s="168">
        <v>9.8693046711140989E-4</v>
      </c>
    </row>
    <row r="386" spans="1:36">
      <c r="A386" s="2">
        <v>424</v>
      </c>
      <c r="B386" s="2">
        <v>7229</v>
      </c>
      <c r="C386" s="2" t="s">
        <v>2430</v>
      </c>
      <c r="D386" s="2" t="s">
        <v>2431</v>
      </c>
      <c r="E386" s="4" t="s">
        <v>1362</v>
      </c>
      <c r="F386" s="2" t="s">
        <v>2435</v>
      </c>
      <c r="G386" s="2" t="s">
        <v>2436</v>
      </c>
      <c r="H386" s="2" t="s">
        <v>345</v>
      </c>
      <c r="I386" s="2" t="s">
        <v>992</v>
      </c>
      <c r="J386" s="2" t="s">
        <v>30</v>
      </c>
      <c r="K386" s="2" t="s">
        <v>30</v>
      </c>
      <c r="L386" s="2" t="s">
        <v>351</v>
      </c>
      <c r="M386" s="2" t="s">
        <v>31</v>
      </c>
      <c r="N386" s="2" t="s">
        <v>465</v>
      </c>
      <c r="O386" s="2" t="s">
        <v>141</v>
      </c>
      <c r="P386" s="2" t="s">
        <v>2174</v>
      </c>
      <c r="Q386" s="2" t="s">
        <v>439</v>
      </c>
      <c r="R386" s="2" t="s">
        <v>431</v>
      </c>
      <c r="S386" s="2" t="s">
        <v>34</v>
      </c>
      <c r="T386" s="153">
        <v>5.819</v>
      </c>
      <c r="U386" s="2" t="s">
        <v>2437</v>
      </c>
      <c r="V386" s="166">
        <v>6.6900000000000001E-2</v>
      </c>
      <c r="W386" s="168">
        <v>6.0769999999999998E-2</v>
      </c>
      <c r="X386" s="4" t="s">
        <v>437</v>
      </c>
      <c r="Y386" s="4" t="s">
        <v>141</v>
      </c>
      <c r="Z386" s="153">
        <v>114372</v>
      </c>
      <c r="AA386" s="162">
        <v>1</v>
      </c>
      <c r="AB386" s="179">
        <v>105.74</v>
      </c>
      <c r="AD386" s="153">
        <v>120.937</v>
      </c>
      <c r="AG386" s="2" t="s">
        <v>36</v>
      </c>
      <c r="AH386" s="168">
        <v>1.5100000000000001E-4</v>
      </c>
      <c r="AI386" s="168">
        <v>6.2137080398880296E-3</v>
      </c>
      <c r="AJ386" s="168">
        <v>8.0497162899722499E-4</v>
      </c>
    </row>
    <row r="387" spans="1:36">
      <c r="A387" s="2">
        <v>424</v>
      </c>
      <c r="B387" s="2">
        <v>7229</v>
      </c>
      <c r="C387" s="2" t="s">
        <v>2438</v>
      </c>
      <c r="D387" s="2" t="s">
        <v>2439</v>
      </c>
      <c r="E387" s="4" t="s">
        <v>338</v>
      </c>
      <c r="F387" s="2" t="s">
        <v>2440</v>
      </c>
      <c r="G387" s="2" t="s">
        <v>2441</v>
      </c>
      <c r="H387" s="2" t="s">
        <v>345</v>
      </c>
      <c r="I387" s="2" t="s">
        <v>992</v>
      </c>
      <c r="J387" s="2" t="s">
        <v>30</v>
      </c>
      <c r="K387" s="2" t="s">
        <v>30</v>
      </c>
      <c r="L387" s="2" t="s">
        <v>351</v>
      </c>
      <c r="M387" s="2" t="s">
        <v>31</v>
      </c>
      <c r="N387" s="2" t="s">
        <v>489</v>
      </c>
      <c r="O387" s="2" t="s">
        <v>141</v>
      </c>
      <c r="P387" s="2" t="s">
        <v>2193</v>
      </c>
      <c r="Q387" s="2" t="s">
        <v>193</v>
      </c>
      <c r="R387" s="2" t="s">
        <v>431</v>
      </c>
      <c r="S387" s="2" t="s">
        <v>34</v>
      </c>
      <c r="T387" s="153">
        <v>3.5379999999999998</v>
      </c>
      <c r="U387" s="2" t="s">
        <v>2442</v>
      </c>
      <c r="V387" s="166">
        <v>6.25E-2</v>
      </c>
      <c r="W387" s="168">
        <v>5.7919999999999999E-2</v>
      </c>
      <c r="X387" s="4" t="s">
        <v>437</v>
      </c>
      <c r="Y387" s="4" t="s">
        <v>141</v>
      </c>
      <c r="Z387" s="153">
        <v>215398</v>
      </c>
      <c r="AA387" s="162">
        <v>1</v>
      </c>
      <c r="AB387" s="179">
        <v>104.79</v>
      </c>
      <c r="AD387" s="153">
        <v>225.71600000000001</v>
      </c>
      <c r="AG387" s="2" t="s">
        <v>36</v>
      </c>
      <c r="AH387" s="168">
        <v>3.9199999999999999E-4</v>
      </c>
      <c r="AI387" s="168">
        <v>1.15972048536467E-2</v>
      </c>
      <c r="AJ387" s="168">
        <v>1.5023912972619701E-3</v>
      </c>
    </row>
    <row r="388" spans="1:36">
      <c r="A388" s="2">
        <v>424</v>
      </c>
      <c r="B388" s="2">
        <v>7229</v>
      </c>
      <c r="C388" s="2" t="s">
        <v>2443</v>
      </c>
      <c r="D388" s="2" t="s">
        <v>2444</v>
      </c>
      <c r="E388" s="4" t="s">
        <v>338</v>
      </c>
      <c r="F388" s="2" t="s">
        <v>2445</v>
      </c>
      <c r="G388" s="2" t="s">
        <v>2446</v>
      </c>
      <c r="H388" s="2" t="s">
        <v>345</v>
      </c>
      <c r="I388" s="2" t="s">
        <v>992</v>
      </c>
      <c r="J388" s="2" t="s">
        <v>30</v>
      </c>
      <c r="K388" s="2" t="s">
        <v>251</v>
      </c>
      <c r="L388" s="2" t="s">
        <v>351</v>
      </c>
      <c r="M388" s="2" t="s">
        <v>41</v>
      </c>
      <c r="N388" s="2" t="s">
        <v>489</v>
      </c>
      <c r="O388" s="2" t="s">
        <v>141</v>
      </c>
      <c r="P388" s="2" t="s">
        <v>2193</v>
      </c>
      <c r="Q388" s="2" t="s">
        <v>193</v>
      </c>
      <c r="R388" s="2" t="s">
        <v>431</v>
      </c>
      <c r="S388" s="2" t="s">
        <v>34</v>
      </c>
      <c r="T388" s="153">
        <v>1.675</v>
      </c>
      <c r="U388" s="2" t="s">
        <v>1357</v>
      </c>
      <c r="V388" s="166">
        <v>3.49E-2</v>
      </c>
      <c r="W388" s="168">
        <v>5.8569999999999997E-2</v>
      </c>
      <c r="X388" s="4" t="s">
        <v>437</v>
      </c>
      <c r="Y388" s="4" t="s">
        <v>141</v>
      </c>
      <c r="Z388" s="153">
        <v>326575</v>
      </c>
      <c r="AA388" s="162">
        <v>1</v>
      </c>
      <c r="AB388" s="179">
        <v>97.15</v>
      </c>
      <c r="AD388" s="153">
        <v>317.26799999999997</v>
      </c>
      <c r="AG388" s="2" t="s">
        <v>36</v>
      </c>
      <c r="AH388" s="168">
        <v>3.4499999999999998E-4</v>
      </c>
      <c r="AI388" s="168">
        <v>1.6301124420156E-2</v>
      </c>
      <c r="AJ388" s="168">
        <v>2.1117732913656299E-3</v>
      </c>
    </row>
    <row r="389" spans="1:36">
      <c r="A389" s="2">
        <v>424</v>
      </c>
      <c r="B389" s="2">
        <v>7229</v>
      </c>
      <c r="C389" s="2" t="s">
        <v>2443</v>
      </c>
      <c r="D389" s="2" t="s">
        <v>2444</v>
      </c>
      <c r="E389" s="4" t="s">
        <v>338</v>
      </c>
      <c r="F389" s="2" t="s">
        <v>2447</v>
      </c>
      <c r="G389" s="2" t="s">
        <v>2448</v>
      </c>
      <c r="H389" s="2" t="s">
        <v>345</v>
      </c>
      <c r="I389" s="2" t="s">
        <v>992</v>
      </c>
      <c r="J389" s="2" t="s">
        <v>30</v>
      </c>
      <c r="K389" s="2" t="s">
        <v>251</v>
      </c>
      <c r="L389" s="2" t="s">
        <v>351</v>
      </c>
      <c r="M389" s="2" t="s">
        <v>31</v>
      </c>
      <c r="N389" s="2" t="s">
        <v>489</v>
      </c>
      <c r="O389" s="2" t="s">
        <v>141</v>
      </c>
      <c r="P389" s="2" t="s">
        <v>2193</v>
      </c>
      <c r="Q389" s="2" t="s">
        <v>193</v>
      </c>
      <c r="R389" s="2" t="s">
        <v>431</v>
      </c>
      <c r="S389" s="2" t="s">
        <v>34</v>
      </c>
      <c r="T389" s="153">
        <v>4.016</v>
      </c>
      <c r="U389" s="2" t="s">
        <v>2449</v>
      </c>
      <c r="V389" s="166">
        <v>6.7400000000000002E-2</v>
      </c>
      <c r="W389" s="168">
        <v>6.0229999999999999E-2</v>
      </c>
      <c r="X389" s="4" t="s">
        <v>437</v>
      </c>
      <c r="Y389" s="4" t="s">
        <v>141</v>
      </c>
      <c r="Z389" s="153">
        <v>138000</v>
      </c>
      <c r="AA389" s="162">
        <v>1</v>
      </c>
      <c r="AB389" s="179">
        <v>106.73</v>
      </c>
      <c r="AD389" s="153">
        <v>147.28700000000001</v>
      </c>
      <c r="AG389" s="2" t="s">
        <v>36</v>
      </c>
      <c r="AH389" s="168">
        <v>4.84E-4</v>
      </c>
      <c r="AI389" s="168">
        <v>7.5675869150409504E-3</v>
      </c>
      <c r="AJ389" s="168">
        <v>9.8036353292974498E-4</v>
      </c>
    </row>
    <row r="390" spans="1:36">
      <c r="A390" s="2">
        <v>424</v>
      </c>
      <c r="B390" s="2">
        <v>7229</v>
      </c>
      <c r="C390" s="2" t="s">
        <v>1941</v>
      </c>
      <c r="D390" s="2" t="s">
        <v>1942</v>
      </c>
      <c r="E390" s="4" t="s">
        <v>1362</v>
      </c>
      <c r="F390" s="2" t="s">
        <v>2450</v>
      </c>
      <c r="G390" s="2" t="s">
        <v>2451</v>
      </c>
      <c r="H390" s="2" t="s">
        <v>345</v>
      </c>
      <c r="I390" s="2" t="s">
        <v>992</v>
      </c>
      <c r="J390" s="2" t="s">
        <v>30</v>
      </c>
      <c r="K390" s="2" t="s">
        <v>30</v>
      </c>
      <c r="L390" s="2" t="s">
        <v>351</v>
      </c>
      <c r="M390" s="2" t="s">
        <v>41</v>
      </c>
      <c r="N390" s="2" t="s">
        <v>509</v>
      </c>
      <c r="O390" s="2" t="s">
        <v>141</v>
      </c>
      <c r="P390" s="2" t="s">
        <v>1367</v>
      </c>
      <c r="Q390" s="2" t="s">
        <v>193</v>
      </c>
      <c r="R390" s="2" t="s">
        <v>431</v>
      </c>
      <c r="S390" s="2" t="s">
        <v>34</v>
      </c>
      <c r="T390" s="153">
        <v>2.9910000000000001</v>
      </c>
      <c r="U390" s="2" t="s">
        <v>2452</v>
      </c>
      <c r="V390" s="166">
        <v>4.7300000000000002E-2</v>
      </c>
      <c r="W390" s="168">
        <v>5.0959999999999998E-2</v>
      </c>
      <c r="X390" s="4" t="s">
        <v>437</v>
      </c>
      <c r="Y390" s="4" t="s">
        <v>141</v>
      </c>
      <c r="Z390" s="153">
        <v>285000</v>
      </c>
      <c r="AA390" s="162">
        <v>1</v>
      </c>
      <c r="AB390" s="179">
        <v>100.21</v>
      </c>
      <c r="AD390" s="153">
        <v>285.59899999999999</v>
      </c>
      <c r="AG390" s="2" t="s">
        <v>36</v>
      </c>
      <c r="AH390" s="168">
        <v>6.0599999999999998E-4</v>
      </c>
      <c r="AI390" s="168">
        <v>1.46739739553779E-2</v>
      </c>
      <c r="AJ390" s="168">
        <v>1.90097967958859E-3</v>
      </c>
    </row>
    <row r="391" spans="1:36">
      <c r="A391" s="2">
        <v>424</v>
      </c>
      <c r="B391" s="2">
        <v>7229</v>
      </c>
      <c r="C391" s="2" t="s">
        <v>1945</v>
      </c>
      <c r="D391" s="2" t="s">
        <v>1946</v>
      </c>
      <c r="E391" s="4" t="s">
        <v>1362</v>
      </c>
      <c r="F391" s="2" t="s">
        <v>2453</v>
      </c>
      <c r="G391" s="2" t="s">
        <v>2454</v>
      </c>
      <c r="H391" s="2" t="s">
        <v>345</v>
      </c>
      <c r="I391" s="2" t="s">
        <v>195</v>
      </c>
      <c r="J391" s="2" t="s">
        <v>30</v>
      </c>
      <c r="K391" s="2" t="s">
        <v>30</v>
      </c>
      <c r="L391" s="2" t="s">
        <v>351</v>
      </c>
      <c r="M391" s="2" t="s">
        <v>41</v>
      </c>
      <c r="N391" s="2" t="s">
        <v>488</v>
      </c>
      <c r="O391" s="2" t="s">
        <v>141</v>
      </c>
      <c r="P391" s="2" t="s">
        <v>1532</v>
      </c>
      <c r="Q391" s="2" t="s">
        <v>439</v>
      </c>
      <c r="R391" s="2" t="s">
        <v>431</v>
      </c>
      <c r="S391" s="2" t="s">
        <v>34</v>
      </c>
      <c r="T391" s="153">
        <v>2.0680000000000001</v>
      </c>
      <c r="U391" s="2" t="s">
        <v>1501</v>
      </c>
      <c r="V391" s="166">
        <v>1.77E-2</v>
      </c>
      <c r="W391" s="168">
        <v>2.751E-2</v>
      </c>
      <c r="X391" s="4" t="s">
        <v>437</v>
      </c>
      <c r="Y391" s="4" t="s">
        <v>141</v>
      </c>
      <c r="Z391" s="153">
        <v>160000</v>
      </c>
      <c r="AA391" s="162">
        <v>1</v>
      </c>
      <c r="AB391" s="179">
        <v>113.81</v>
      </c>
      <c r="AD391" s="153">
        <v>182.096</v>
      </c>
      <c r="AG391" s="2" t="s">
        <v>36</v>
      </c>
      <c r="AH391" s="168">
        <v>6.2000000000000003E-5</v>
      </c>
      <c r="AI391" s="168">
        <v>9.3560434014131298E-3</v>
      </c>
      <c r="AJ391" s="168">
        <v>1.21205396994159E-3</v>
      </c>
    </row>
    <row r="392" spans="1:36">
      <c r="A392" s="2">
        <v>424</v>
      </c>
      <c r="B392" s="2">
        <v>7229</v>
      </c>
      <c r="C392" s="2" t="s">
        <v>1945</v>
      </c>
      <c r="D392" s="2" t="s">
        <v>1946</v>
      </c>
      <c r="E392" s="4" t="s">
        <v>1362</v>
      </c>
      <c r="F392" s="2" t="s">
        <v>2455</v>
      </c>
      <c r="G392" s="2" t="s">
        <v>2456</v>
      </c>
      <c r="H392" s="2" t="s">
        <v>345</v>
      </c>
      <c r="I392" s="2" t="s">
        <v>195</v>
      </c>
      <c r="J392" s="2" t="s">
        <v>30</v>
      </c>
      <c r="K392" s="2" t="s">
        <v>30</v>
      </c>
      <c r="L392" s="2" t="s">
        <v>351</v>
      </c>
      <c r="M392" s="2" t="s">
        <v>41</v>
      </c>
      <c r="N392" s="2" t="s">
        <v>488</v>
      </c>
      <c r="O392" s="2" t="s">
        <v>141</v>
      </c>
      <c r="P392" s="2" t="s">
        <v>1532</v>
      </c>
      <c r="Q392" s="2" t="s">
        <v>193</v>
      </c>
      <c r="R392" s="2" t="s">
        <v>431</v>
      </c>
      <c r="S392" s="2" t="s">
        <v>34</v>
      </c>
      <c r="T392" s="153">
        <v>6.4729999999999999</v>
      </c>
      <c r="U392" s="2" t="s">
        <v>2457</v>
      </c>
      <c r="V392" s="166">
        <v>8.9999999999999993E-3</v>
      </c>
      <c r="W392" s="168">
        <v>3.0720000000000001E-2</v>
      </c>
      <c r="X392" s="4" t="s">
        <v>437</v>
      </c>
      <c r="Y392" s="4" t="s">
        <v>141</v>
      </c>
      <c r="Z392" s="153">
        <v>215000</v>
      </c>
      <c r="AA392" s="162">
        <v>1</v>
      </c>
      <c r="AB392" s="179">
        <v>99.26</v>
      </c>
      <c r="AD392" s="153">
        <v>213.40899999999999</v>
      </c>
      <c r="AG392" s="2" t="s">
        <v>36</v>
      </c>
      <c r="AH392" s="168">
        <v>7.7999999999999999E-5</v>
      </c>
      <c r="AI392" s="168">
        <v>1.09648969019208E-2</v>
      </c>
      <c r="AJ392" s="168">
        <v>1.4204772519509799E-3</v>
      </c>
    </row>
    <row r="393" spans="1:36">
      <c r="A393" s="2">
        <v>424</v>
      </c>
      <c r="B393" s="2">
        <v>7229</v>
      </c>
      <c r="C393" s="2" t="s">
        <v>1945</v>
      </c>
      <c r="D393" s="2" t="s">
        <v>1946</v>
      </c>
      <c r="E393" s="4" t="s">
        <v>1362</v>
      </c>
      <c r="F393" s="2" t="s">
        <v>2458</v>
      </c>
      <c r="G393" s="2" t="s">
        <v>2459</v>
      </c>
      <c r="H393" s="2" t="s">
        <v>345</v>
      </c>
      <c r="I393" s="2" t="s">
        <v>195</v>
      </c>
      <c r="J393" s="2" t="s">
        <v>30</v>
      </c>
      <c r="K393" s="2" t="s">
        <v>30</v>
      </c>
      <c r="L393" s="2" t="s">
        <v>351</v>
      </c>
      <c r="M393" s="2" t="s">
        <v>41</v>
      </c>
      <c r="N393" s="2" t="s">
        <v>488</v>
      </c>
      <c r="O393" s="2" t="s">
        <v>141</v>
      </c>
      <c r="P393" s="2" t="s">
        <v>1532</v>
      </c>
      <c r="Q393" s="2" t="s">
        <v>193</v>
      </c>
      <c r="R393" s="2" t="s">
        <v>431</v>
      </c>
      <c r="S393" s="2" t="s">
        <v>34</v>
      </c>
      <c r="T393" s="153">
        <v>9.9939999999999998</v>
      </c>
      <c r="U393" s="2" t="s">
        <v>2460</v>
      </c>
      <c r="V393" s="166">
        <v>1.6899999999999998E-2</v>
      </c>
      <c r="W393" s="168">
        <v>3.2899999999999999E-2</v>
      </c>
      <c r="X393" s="4" t="s">
        <v>437</v>
      </c>
      <c r="Y393" s="4" t="s">
        <v>141</v>
      </c>
      <c r="Z393" s="153">
        <v>226074</v>
      </c>
      <c r="AA393" s="162">
        <v>1</v>
      </c>
      <c r="AB393" s="179">
        <v>97.7</v>
      </c>
      <c r="AD393" s="153">
        <v>220.874</v>
      </c>
      <c r="AG393" s="2" t="s">
        <v>36</v>
      </c>
      <c r="AH393" s="168">
        <v>5.1999999999999997E-5</v>
      </c>
      <c r="AI393" s="168">
        <v>1.1348461901110701E-2</v>
      </c>
      <c r="AJ393" s="168">
        <v>1.4701672181100199E-3</v>
      </c>
    </row>
    <row r="394" spans="1:36">
      <c r="A394" s="2">
        <v>424</v>
      </c>
      <c r="B394" s="2">
        <v>7229</v>
      </c>
      <c r="C394" s="2" t="s">
        <v>1945</v>
      </c>
      <c r="D394" s="2" t="s">
        <v>1946</v>
      </c>
      <c r="E394" s="4" t="s">
        <v>1362</v>
      </c>
      <c r="F394" s="2" t="s">
        <v>2461</v>
      </c>
      <c r="G394" s="2" t="s">
        <v>2462</v>
      </c>
      <c r="H394" s="2" t="s">
        <v>345</v>
      </c>
      <c r="I394" s="2" t="s">
        <v>195</v>
      </c>
      <c r="J394" s="2" t="s">
        <v>30</v>
      </c>
      <c r="K394" s="2" t="s">
        <v>30</v>
      </c>
      <c r="L394" s="2" t="s">
        <v>351</v>
      </c>
      <c r="M394" s="2" t="s">
        <v>31</v>
      </c>
      <c r="N394" s="2" t="s">
        <v>488</v>
      </c>
      <c r="O394" s="2" t="s">
        <v>141</v>
      </c>
      <c r="P394" s="2" t="s">
        <v>1532</v>
      </c>
      <c r="Q394" s="2" t="s">
        <v>439</v>
      </c>
      <c r="R394" s="2" t="s">
        <v>431</v>
      </c>
      <c r="S394" s="2" t="s">
        <v>34</v>
      </c>
      <c r="T394" s="153">
        <v>11.904</v>
      </c>
      <c r="U394" s="2" t="s">
        <v>2463</v>
      </c>
      <c r="V394" s="166">
        <v>3.6700000000000003E-2</v>
      </c>
      <c r="W394" s="168">
        <v>3.4259999999999999E-2</v>
      </c>
      <c r="X394" s="4" t="s">
        <v>437</v>
      </c>
      <c r="Y394" s="4" t="s">
        <v>141</v>
      </c>
      <c r="Z394" s="153">
        <v>146000</v>
      </c>
      <c r="AA394" s="162">
        <v>1</v>
      </c>
      <c r="AB394" s="179">
        <v>105.88</v>
      </c>
      <c r="AD394" s="153">
        <v>154.58500000000001</v>
      </c>
      <c r="AG394" s="2" t="s">
        <v>36</v>
      </c>
      <c r="AH394" s="168">
        <v>4.3999999999999999E-5</v>
      </c>
      <c r="AI394" s="168">
        <v>7.9425253602427807E-3</v>
      </c>
      <c r="AJ394" s="168">
        <v>1.02893594879968E-3</v>
      </c>
    </row>
    <row r="395" spans="1:36">
      <c r="A395" s="2">
        <v>424</v>
      </c>
      <c r="B395" s="2">
        <v>7229</v>
      </c>
      <c r="C395" s="2" t="s">
        <v>1209</v>
      </c>
      <c r="D395" s="2" t="s">
        <v>1373</v>
      </c>
      <c r="E395" s="4" t="s">
        <v>1362</v>
      </c>
      <c r="F395" s="2" t="s">
        <v>2464</v>
      </c>
      <c r="G395" s="2" t="s">
        <v>2465</v>
      </c>
      <c r="H395" s="2" t="s">
        <v>345</v>
      </c>
      <c r="I395" s="2" t="s">
        <v>195</v>
      </c>
      <c r="J395" s="2" t="s">
        <v>30</v>
      </c>
      <c r="K395" s="2" t="s">
        <v>30</v>
      </c>
      <c r="L395" s="2" t="s">
        <v>351</v>
      </c>
      <c r="M395" s="2" t="s">
        <v>41</v>
      </c>
      <c r="N395" s="2" t="s">
        <v>472</v>
      </c>
      <c r="O395" s="2" t="s">
        <v>141</v>
      </c>
      <c r="P395" s="2" t="s">
        <v>1375</v>
      </c>
      <c r="Q395" s="2" t="s">
        <v>193</v>
      </c>
      <c r="R395" s="2" t="s">
        <v>431</v>
      </c>
      <c r="S395" s="2" t="s">
        <v>34</v>
      </c>
      <c r="T395" s="153">
        <v>4.3479999999999999</v>
      </c>
      <c r="U395" s="2" t="s">
        <v>2466</v>
      </c>
      <c r="V395" s="166">
        <v>3.7100000000000001E-2</v>
      </c>
      <c r="W395" s="168">
        <v>3.031E-2</v>
      </c>
      <c r="X395" s="4" t="s">
        <v>437</v>
      </c>
      <c r="Y395" s="4" t="s">
        <v>141</v>
      </c>
      <c r="Z395" s="153">
        <v>300000</v>
      </c>
      <c r="AA395" s="162">
        <v>1</v>
      </c>
      <c r="AB395" s="179">
        <v>107.64</v>
      </c>
      <c r="AD395" s="153">
        <v>322.92</v>
      </c>
      <c r="AG395" s="2" t="s">
        <v>36</v>
      </c>
      <c r="AH395" s="168">
        <v>7.8100000000000001E-4</v>
      </c>
      <c r="AI395" s="168">
        <v>1.65915425664722E-2</v>
      </c>
      <c r="AJ395" s="168">
        <v>2.1493962963136902E-3</v>
      </c>
    </row>
    <row r="396" spans="1:36">
      <c r="A396" s="2">
        <v>424</v>
      </c>
      <c r="B396" s="2">
        <v>7229</v>
      </c>
      <c r="C396" s="2" t="s">
        <v>1209</v>
      </c>
      <c r="D396" s="2" t="s">
        <v>1373</v>
      </c>
      <c r="E396" s="4" t="s">
        <v>1362</v>
      </c>
      <c r="F396" s="2" t="s">
        <v>2467</v>
      </c>
      <c r="G396" s="2" t="s">
        <v>2468</v>
      </c>
      <c r="H396" s="2" t="s">
        <v>345</v>
      </c>
      <c r="I396" s="2" t="s">
        <v>195</v>
      </c>
      <c r="J396" s="2" t="s">
        <v>30</v>
      </c>
      <c r="K396" s="2" t="s">
        <v>30</v>
      </c>
      <c r="L396" s="2" t="s">
        <v>351</v>
      </c>
      <c r="M396" s="2" t="s">
        <v>31</v>
      </c>
      <c r="N396" s="2" t="s">
        <v>472</v>
      </c>
      <c r="O396" s="2" t="s">
        <v>141</v>
      </c>
      <c r="P396" s="2" t="s">
        <v>1375</v>
      </c>
      <c r="Q396" s="2" t="s">
        <v>193</v>
      </c>
      <c r="R396" s="2" t="s">
        <v>431</v>
      </c>
      <c r="S396" s="2" t="s">
        <v>34</v>
      </c>
      <c r="T396" s="153">
        <v>6.8019999999999996</v>
      </c>
      <c r="U396" s="2" t="s">
        <v>2469</v>
      </c>
      <c r="V396" s="166">
        <v>3.4500000000000003E-2</v>
      </c>
      <c r="W396" s="168">
        <v>3.1910000000000001E-2</v>
      </c>
      <c r="X396" s="4" t="s">
        <v>437</v>
      </c>
      <c r="Y396" s="4" t="s">
        <v>141</v>
      </c>
      <c r="Z396" s="153">
        <v>220000</v>
      </c>
      <c r="AA396" s="162">
        <v>1</v>
      </c>
      <c r="AB396" s="179">
        <v>102.77</v>
      </c>
      <c r="AD396" s="153">
        <v>226.09399999999999</v>
      </c>
      <c r="AG396" s="2" t="s">
        <v>36</v>
      </c>
      <c r="AH396" s="168">
        <v>2.3900000000000001E-4</v>
      </c>
      <c r="AI396" s="168">
        <v>1.16166487830545E-2</v>
      </c>
      <c r="AJ396" s="168">
        <v>1.5049102137332699E-3</v>
      </c>
    </row>
    <row r="397" spans="1:36">
      <c r="A397" s="2">
        <v>424</v>
      </c>
      <c r="B397" s="2">
        <v>7229</v>
      </c>
      <c r="C397" s="2" t="s">
        <v>2470</v>
      </c>
      <c r="D397" s="2" t="s">
        <v>2471</v>
      </c>
      <c r="E397" s="4" t="s">
        <v>1362</v>
      </c>
      <c r="F397" s="2" t="s">
        <v>2472</v>
      </c>
      <c r="G397" s="2" t="s">
        <v>2473</v>
      </c>
      <c r="H397" s="2" t="s">
        <v>345</v>
      </c>
      <c r="I397" s="2" t="s">
        <v>992</v>
      </c>
      <c r="J397" s="2" t="s">
        <v>30</v>
      </c>
      <c r="K397" s="2" t="s">
        <v>30</v>
      </c>
      <c r="L397" s="2" t="s">
        <v>351</v>
      </c>
      <c r="M397" s="2" t="s">
        <v>31</v>
      </c>
      <c r="N397" s="2" t="s">
        <v>464</v>
      </c>
      <c r="O397" s="2" t="s">
        <v>141</v>
      </c>
      <c r="P397" s="2" t="s">
        <v>1375</v>
      </c>
      <c r="Q397" s="2" t="s">
        <v>193</v>
      </c>
      <c r="R397" s="2" t="s">
        <v>431</v>
      </c>
      <c r="S397" s="2" t="s">
        <v>34</v>
      </c>
      <c r="T397" s="153">
        <v>6.3479999999999999</v>
      </c>
      <c r="U397" s="2" t="s">
        <v>2474</v>
      </c>
      <c r="V397" s="166">
        <v>5.8599999999999999E-2</v>
      </c>
      <c r="W397" s="168">
        <v>5.2040000000000003E-2</v>
      </c>
      <c r="X397" s="4" t="s">
        <v>437</v>
      </c>
      <c r="Y397" s="4" t="s">
        <v>141</v>
      </c>
      <c r="Z397" s="153">
        <v>214093</v>
      </c>
      <c r="AA397" s="162">
        <v>1</v>
      </c>
      <c r="AB397" s="179">
        <v>106.56</v>
      </c>
      <c r="AD397" s="153">
        <v>228.13800000000001</v>
      </c>
      <c r="AG397" s="2" t="s">
        <v>36</v>
      </c>
      <c r="AH397" s="168">
        <v>1.073E-3</v>
      </c>
      <c r="AI397" s="168">
        <v>1.1721643303393399E-2</v>
      </c>
      <c r="AJ397" s="168">
        <v>1.5185120130985399E-3</v>
      </c>
    </row>
    <row r="398" spans="1:36">
      <c r="A398" s="2">
        <v>424</v>
      </c>
      <c r="B398" s="2">
        <v>7229</v>
      </c>
      <c r="C398" s="2" t="s">
        <v>1955</v>
      </c>
      <c r="D398" s="2" t="s">
        <v>1956</v>
      </c>
      <c r="E398" s="4" t="s">
        <v>1362</v>
      </c>
      <c r="F398" s="2" t="s">
        <v>2549</v>
      </c>
      <c r="G398" s="2" t="s">
        <v>2550</v>
      </c>
      <c r="H398" s="2" t="s">
        <v>345</v>
      </c>
      <c r="I398" s="2" t="s">
        <v>992</v>
      </c>
      <c r="J398" s="2" t="s">
        <v>30</v>
      </c>
      <c r="K398" s="2" t="s">
        <v>30</v>
      </c>
      <c r="L398" s="2" t="s">
        <v>351</v>
      </c>
      <c r="M398" s="2" t="s">
        <v>41</v>
      </c>
      <c r="N398" s="2" t="s">
        <v>509</v>
      </c>
      <c r="O398" s="2" t="s">
        <v>141</v>
      </c>
      <c r="P398" s="2" t="s">
        <v>1375</v>
      </c>
      <c r="Q398" s="2" t="s">
        <v>193</v>
      </c>
      <c r="R398" s="2" t="s">
        <v>431</v>
      </c>
      <c r="S398" s="2" t="s">
        <v>34</v>
      </c>
      <c r="T398" s="153">
        <v>1.58</v>
      </c>
      <c r="U398" s="2" t="s">
        <v>2551</v>
      </c>
      <c r="V398" s="166">
        <v>0.04</v>
      </c>
      <c r="W398" s="168">
        <v>4.9320000000000003E-2</v>
      </c>
      <c r="X398" s="4" t="s">
        <v>437</v>
      </c>
      <c r="Y398" s="4" t="s">
        <v>141</v>
      </c>
      <c r="Z398" s="153">
        <v>250894.7</v>
      </c>
      <c r="AA398" s="162">
        <v>1</v>
      </c>
      <c r="AB398" s="179">
        <v>101.61</v>
      </c>
      <c r="AD398" s="153">
        <v>254.934</v>
      </c>
      <c r="AG398" s="2" t="s">
        <v>36</v>
      </c>
      <c r="AH398" s="168">
        <v>4.2099999999999999E-4</v>
      </c>
      <c r="AI398" s="168">
        <v>1.30984455880026E-2</v>
      </c>
      <c r="AJ398" s="168">
        <v>1.6968735921644501E-3</v>
      </c>
    </row>
    <row r="399" spans="1:36">
      <c r="A399" s="2">
        <v>424</v>
      </c>
      <c r="B399" s="2">
        <v>7229</v>
      </c>
      <c r="C399" s="2" t="s">
        <v>2475</v>
      </c>
      <c r="D399" s="2" t="s">
        <v>2476</v>
      </c>
      <c r="E399" s="4" t="s">
        <v>1362</v>
      </c>
      <c r="F399" s="2" t="s">
        <v>2477</v>
      </c>
      <c r="G399" s="2" t="s">
        <v>2478</v>
      </c>
      <c r="H399" s="2" t="s">
        <v>345</v>
      </c>
      <c r="I399" s="2" t="s">
        <v>992</v>
      </c>
      <c r="J399" s="2" t="s">
        <v>30</v>
      </c>
      <c r="K399" s="2" t="s">
        <v>30</v>
      </c>
      <c r="L399" s="2" t="s">
        <v>351</v>
      </c>
      <c r="M399" s="2" t="s">
        <v>179</v>
      </c>
      <c r="N399" s="2" t="s">
        <v>489</v>
      </c>
      <c r="O399" s="2" t="s">
        <v>141</v>
      </c>
      <c r="P399" s="2" t="s">
        <v>2163</v>
      </c>
      <c r="Q399" s="2" t="s">
        <v>439</v>
      </c>
      <c r="R399" s="2" t="s">
        <v>431</v>
      </c>
      <c r="S399" s="2" t="s">
        <v>34</v>
      </c>
      <c r="T399" s="153">
        <v>5.8659999999999997</v>
      </c>
      <c r="U399" s="2" t="s">
        <v>2303</v>
      </c>
      <c r="V399" s="166">
        <v>5.5899999999999998E-2</v>
      </c>
      <c r="W399" s="168">
        <v>5.8259999999999999E-2</v>
      </c>
      <c r="X399" s="4" t="s">
        <v>437</v>
      </c>
      <c r="Y399" s="4" t="s">
        <v>141</v>
      </c>
      <c r="Z399" s="153">
        <v>191000</v>
      </c>
      <c r="AA399" s="162">
        <v>1</v>
      </c>
      <c r="AB399" s="179">
        <v>99.28</v>
      </c>
      <c r="AD399" s="153">
        <v>189.625</v>
      </c>
      <c r="AG399" s="2" t="s">
        <v>36</v>
      </c>
      <c r="AH399" s="168">
        <v>8.5400000000000005E-4</v>
      </c>
      <c r="AI399" s="168">
        <v>9.7428711162479403E-3</v>
      </c>
      <c r="AJ399" s="168">
        <v>1.2621666134312701E-3</v>
      </c>
    </row>
    <row r="400" spans="1:36">
      <c r="A400" s="2">
        <v>424</v>
      </c>
      <c r="B400" s="2">
        <v>7229</v>
      </c>
      <c r="C400" s="2" t="s">
        <v>2475</v>
      </c>
      <c r="D400" s="2" t="s">
        <v>2476</v>
      </c>
      <c r="E400" s="4" t="s">
        <v>1362</v>
      </c>
      <c r="F400" s="2" t="s">
        <v>2479</v>
      </c>
      <c r="G400" s="2" t="s">
        <v>2480</v>
      </c>
      <c r="H400" s="2" t="s">
        <v>345</v>
      </c>
      <c r="I400" s="2" t="s">
        <v>992</v>
      </c>
      <c r="J400" s="2" t="s">
        <v>30</v>
      </c>
      <c r="K400" s="2" t="s">
        <v>30</v>
      </c>
      <c r="L400" s="2" t="s">
        <v>351</v>
      </c>
      <c r="M400" s="2" t="s">
        <v>41</v>
      </c>
      <c r="N400" s="2" t="s">
        <v>489</v>
      </c>
      <c r="O400" s="2" t="s">
        <v>141</v>
      </c>
      <c r="P400" s="2" t="s">
        <v>2163</v>
      </c>
      <c r="Q400" s="2" t="s">
        <v>439</v>
      </c>
      <c r="R400" s="2" t="s">
        <v>431</v>
      </c>
      <c r="S400" s="2" t="s">
        <v>34</v>
      </c>
      <c r="T400" s="153">
        <v>1.5649999999999999</v>
      </c>
      <c r="U400" s="2" t="s">
        <v>2481</v>
      </c>
      <c r="V400" s="166">
        <v>2.6499999999999999E-2</v>
      </c>
      <c r="W400" s="168">
        <v>5.5599999999999997E-2</v>
      </c>
      <c r="X400" s="4" t="s">
        <v>437</v>
      </c>
      <c r="Y400" s="4" t="s">
        <v>141</v>
      </c>
      <c r="Z400" s="153">
        <v>235714.28</v>
      </c>
      <c r="AA400" s="162">
        <v>1</v>
      </c>
      <c r="AB400" s="179">
        <v>95.94</v>
      </c>
      <c r="AD400" s="153">
        <v>226.14400000000001</v>
      </c>
      <c r="AG400" s="2" t="s">
        <v>36</v>
      </c>
      <c r="AH400" s="168">
        <v>4.6000000000000001E-4</v>
      </c>
      <c r="AI400" s="168">
        <v>1.16192321678232E-2</v>
      </c>
      <c r="AJ400" s="168">
        <v>1.5052448853065401E-3</v>
      </c>
    </row>
    <row r="401" spans="1:36">
      <c r="A401" s="2">
        <v>424</v>
      </c>
      <c r="B401" s="2">
        <v>7229</v>
      </c>
      <c r="C401" s="2" t="s">
        <v>2594</v>
      </c>
      <c r="D401" s="2" t="s">
        <v>2595</v>
      </c>
      <c r="E401" s="4" t="s">
        <v>1362</v>
      </c>
      <c r="F401" s="2" t="s">
        <v>2596</v>
      </c>
      <c r="G401" s="2" t="s">
        <v>2597</v>
      </c>
      <c r="H401" s="2" t="s">
        <v>345</v>
      </c>
      <c r="I401" s="2" t="s">
        <v>195</v>
      </c>
      <c r="J401" s="2" t="s">
        <v>30</v>
      </c>
      <c r="K401" s="2" t="s">
        <v>30</v>
      </c>
      <c r="L401" s="2" t="s">
        <v>351</v>
      </c>
      <c r="M401" s="2" t="s">
        <v>41</v>
      </c>
      <c r="N401" s="2" t="s">
        <v>488</v>
      </c>
      <c r="O401" s="2" t="s">
        <v>141</v>
      </c>
      <c r="P401" s="2" t="s">
        <v>1375</v>
      </c>
      <c r="Q401" s="2" t="s">
        <v>193</v>
      </c>
      <c r="R401" s="2" t="s">
        <v>431</v>
      </c>
      <c r="S401" s="2" t="s">
        <v>34</v>
      </c>
      <c r="T401" s="153">
        <v>1.1459999999999999</v>
      </c>
      <c r="U401" s="2" t="s">
        <v>2598</v>
      </c>
      <c r="V401" s="166">
        <v>2.1499999999999998E-2</v>
      </c>
      <c r="W401" s="168">
        <v>2.8170000000000001E-2</v>
      </c>
      <c r="X401" s="4" t="s">
        <v>437</v>
      </c>
      <c r="Y401" s="4" t="s">
        <v>141</v>
      </c>
      <c r="Z401" s="153">
        <v>89500</v>
      </c>
      <c r="AA401" s="162">
        <v>1</v>
      </c>
      <c r="AB401" s="179">
        <v>117.16</v>
      </c>
      <c r="AD401" s="153">
        <v>104.858</v>
      </c>
      <c r="AG401" s="2" t="s">
        <v>36</v>
      </c>
      <c r="AH401" s="168">
        <v>6.3999999999999997E-5</v>
      </c>
      <c r="AI401" s="168">
        <v>5.3875860545759303E-3</v>
      </c>
      <c r="AJ401" s="168">
        <v>6.9794942003629503E-4</v>
      </c>
    </row>
    <row r="402" spans="1:36">
      <c r="A402" s="2">
        <v>424</v>
      </c>
      <c r="B402" s="2">
        <v>7229</v>
      </c>
      <c r="C402" s="2" t="s">
        <v>2482</v>
      </c>
      <c r="D402" s="2" t="s">
        <v>2483</v>
      </c>
      <c r="E402" s="4" t="s">
        <v>1362</v>
      </c>
      <c r="F402" s="2" t="s">
        <v>2484</v>
      </c>
      <c r="G402" s="2" t="s">
        <v>2485</v>
      </c>
      <c r="H402" s="2" t="s">
        <v>345</v>
      </c>
      <c r="I402" s="2" t="s">
        <v>195</v>
      </c>
      <c r="J402" s="2" t="s">
        <v>30</v>
      </c>
      <c r="K402" s="2" t="s">
        <v>30</v>
      </c>
      <c r="L402" s="2" t="s">
        <v>351</v>
      </c>
      <c r="M402" s="2" t="s">
        <v>41</v>
      </c>
      <c r="N402" s="2" t="s">
        <v>488</v>
      </c>
      <c r="O402" s="2" t="s">
        <v>141</v>
      </c>
      <c r="P402" s="2" t="s">
        <v>2193</v>
      </c>
      <c r="Q402" s="2" t="s">
        <v>193</v>
      </c>
      <c r="R402" s="2" t="s">
        <v>431</v>
      </c>
      <c r="S402" s="2" t="s">
        <v>34</v>
      </c>
      <c r="T402" s="153">
        <v>6.2430000000000003</v>
      </c>
      <c r="U402" s="2" t="s">
        <v>2486</v>
      </c>
      <c r="V402" s="166">
        <v>2.5000000000000001E-2</v>
      </c>
      <c r="W402" s="168">
        <v>3.1879999999999999E-2</v>
      </c>
      <c r="X402" s="4" t="s">
        <v>437</v>
      </c>
      <c r="Y402" s="4" t="s">
        <v>141</v>
      </c>
      <c r="Z402" s="153">
        <v>82000</v>
      </c>
      <c r="AA402" s="162">
        <v>1</v>
      </c>
      <c r="AB402" s="179">
        <v>111</v>
      </c>
      <c r="AD402" s="153">
        <v>91.02</v>
      </c>
      <c r="AG402" s="2" t="s">
        <v>36</v>
      </c>
      <c r="AH402" s="168">
        <v>7.7999999999999999E-5</v>
      </c>
      <c r="AI402" s="168">
        <v>4.6765830682531399E-3</v>
      </c>
      <c r="AJ402" s="168">
        <v>6.0584061343513002E-4</v>
      </c>
    </row>
    <row r="403" spans="1:36">
      <c r="A403" s="2">
        <v>424</v>
      </c>
      <c r="B403" s="2">
        <v>7229</v>
      </c>
      <c r="C403" s="2" t="s">
        <v>2491</v>
      </c>
      <c r="D403" s="2" t="s">
        <v>2492</v>
      </c>
      <c r="E403" s="4" t="s">
        <v>338</v>
      </c>
      <c r="F403" s="2" t="s">
        <v>2493</v>
      </c>
      <c r="G403" s="2" t="s">
        <v>2494</v>
      </c>
      <c r="H403" s="2" t="s">
        <v>345</v>
      </c>
      <c r="I403" s="2" t="s">
        <v>190</v>
      </c>
      <c r="J403" s="2" t="s">
        <v>30</v>
      </c>
      <c r="K403" s="2" t="s">
        <v>260</v>
      </c>
      <c r="L403" s="2" t="s">
        <v>351</v>
      </c>
      <c r="M403" s="2" t="s">
        <v>41</v>
      </c>
      <c r="N403" s="2" t="s">
        <v>489</v>
      </c>
      <c r="O403" s="2" t="s">
        <v>141</v>
      </c>
      <c r="P403" s="2" t="s">
        <v>1375</v>
      </c>
      <c r="Q403" s="2" t="s">
        <v>439</v>
      </c>
      <c r="R403" s="2" t="s">
        <v>431</v>
      </c>
      <c r="S403" s="2" t="s">
        <v>34</v>
      </c>
      <c r="T403" s="153">
        <v>2.6120000000000001</v>
      </c>
      <c r="U403" s="2" t="s">
        <v>2495</v>
      </c>
      <c r="V403" s="166">
        <v>4.2999999999999997E-2</v>
      </c>
      <c r="W403" s="168">
        <v>8.6080000000000004E-2</v>
      </c>
      <c r="X403" s="4" t="s">
        <v>437</v>
      </c>
      <c r="Y403" s="4" t="s">
        <v>141</v>
      </c>
      <c r="Z403" s="153">
        <v>0.24</v>
      </c>
      <c r="AA403" s="162">
        <v>1</v>
      </c>
      <c r="AB403" s="179">
        <v>91.56</v>
      </c>
      <c r="AD403" s="153">
        <v>0</v>
      </c>
      <c r="AG403" s="2" t="s">
        <v>36</v>
      </c>
      <c r="AH403" s="168">
        <v>0</v>
      </c>
      <c r="AI403" s="168">
        <v>1.1290387494509101E-8</v>
      </c>
      <c r="AJ403" s="168">
        <v>1.4626438118950702E-9</v>
      </c>
    </row>
    <row r="404" spans="1:36">
      <c r="A404" s="2">
        <v>424</v>
      </c>
      <c r="B404" s="2">
        <v>7229</v>
      </c>
      <c r="C404" s="2" t="s">
        <v>2496</v>
      </c>
      <c r="D404" s="2" t="s">
        <v>2497</v>
      </c>
      <c r="E404" s="4" t="s">
        <v>1362</v>
      </c>
      <c r="F404" s="2" t="s">
        <v>2498</v>
      </c>
      <c r="G404" s="2" t="s">
        <v>2499</v>
      </c>
      <c r="H404" s="2" t="s">
        <v>345</v>
      </c>
      <c r="I404" s="2" t="s">
        <v>992</v>
      </c>
      <c r="J404" s="2" t="s">
        <v>30</v>
      </c>
      <c r="K404" s="2" t="s">
        <v>30</v>
      </c>
      <c r="L404" s="2" t="s">
        <v>351</v>
      </c>
      <c r="M404" s="2" t="s">
        <v>31</v>
      </c>
      <c r="N404" s="2" t="s">
        <v>486</v>
      </c>
      <c r="O404" s="2" t="s">
        <v>141</v>
      </c>
      <c r="P404" s="2" t="s">
        <v>1367</v>
      </c>
      <c r="Q404" s="2" t="s">
        <v>439</v>
      </c>
      <c r="R404" s="2" t="s">
        <v>431</v>
      </c>
      <c r="S404" s="2" t="s">
        <v>34</v>
      </c>
      <c r="T404" s="153">
        <v>4.7789999999999999</v>
      </c>
      <c r="U404" s="2" t="s">
        <v>2269</v>
      </c>
      <c r="V404" s="166">
        <v>5.8500000000000003E-2</v>
      </c>
      <c r="W404" s="168">
        <v>5.2679999999999998E-2</v>
      </c>
      <c r="X404" s="4" t="s">
        <v>437</v>
      </c>
      <c r="Y404" s="4" t="s">
        <v>141</v>
      </c>
      <c r="Z404" s="153">
        <v>116000</v>
      </c>
      <c r="AA404" s="162">
        <v>1</v>
      </c>
      <c r="AB404" s="179">
        <v>106.89</v>
      </c>
      <c r="AD404" s="153">
        <v>123.992</v>
      </c>
      <c r="AG404" s="2" t="s">
        <v>36</v>
      </c>
      <c r="AH404" s="168">
        <v>7.4799999999999997E-4</v>
      </c>
      <c r="AI404" s="168">
        <v>6.3706960935186801E-3</v>
      </c>
      <c r="AJ404" s="168">
        <v>8.2530907138314699E-4</v>
      </c>
    </row>
    <row r="405" spans="1:36">
      <c r="A405" s="2">
        <v>424</v>
      </c>
      <c r="B405" s="2">
        <v>9817</v>
      </c>
      <c r="C405" s="2" t="s">
        <v>2184</v>
      </c>
      <c r="D405" s="2" t="s">
        <v>2185</v>
      </c>
      <c r="E405" s="4" t="s">
        <v>1362</v>
      </c>
      <c r="F405" s="2" t="s">
        <v>2186</v>
      </c>
      <c r="G405" s="2" t="s">
        <v>2187</v>
      </c>
      <c r="H405" s="2" t="s">
        <v>345</v>
      </c>
      <c r="I405" s="2" t="s">
        <v>992</v>
      </c>
      <c r="J405" s="2" t="s">
        <v>30</v>
      </c>
      <c r="K405" s="2" t="s">
        <v>30</v>
      </c>
      <c r="L405" s="2" t="s">
        <v>351</v>
      </c>
      <c r="M405" s="2" t="s">
        <v>41</v>
      </c>
      <c r="N405" s="2" t="s">
        <v>469</v>
      </c>
      <c r="O405" s="2" t="s">
        <v>141</v>
      </c>
      <c r="P405" s="2" t="s">
        <v>2163</v>
      </c>
      <c r="Q405" s="2" t="s">
        <v>439</v>
      </c>
      <c r="R405" s="2" t="s">
        <v>431</v>
      </c>
      <c r="S405" s="2" t="s">
        <v>34</v>
      </c>
      <c r="T405" s="153">
        <v>3.55</v>
      </c>
      <c r="U405" s="2" t="s">
        <v>2188</v>
      </c>
      <c r="V405" s="166">
        <v>2.18E-2</v>
      </c>
      <c r="W405" s="168">
        <v>5.3659999999999999E-2</v>
      </c>
      <c r="X405" s="4" t="s">
        <v>437</v>
      </c>
      <c r="Y405" s="4" t="s">
        <v>141</v>
      </c>
      <c r="Z405" s="153">
        <v>2364</v>
      </c>
      <c r="AA405" s="162">
        <v>1</v>
      </c>
      <c r="AB405" s="179">
        <v>90.26</v>
      </c>
      <c r="AD405" s="153">
        <v>2.1339999999999999</v>
      </c>
      <c r="AG405" s="2" t="s">
        <v>36</v>
      </c>
      <c r="AH405" s="168">
        <v>1.4E-5</v>
      </c>
      <c r="AI405" s="168">
        <v>2.0550717508825901E-2</v>
      </c>
      <c r="AJ405" s="168">
        <v>1.1094466487871601E-3</v>
      </c>
    </row>
    <row r="406" spans="1:36">
      <c r="A406" s="2">
        <v>424</v>
      </c>
      <c r="B406" s="2">
        <v>9817</v>
      </c>
      <c r="C406" s="2" t="s">
        <v>2194</v>
      </c>
      <c r="D406" s="2" t="s">
        <v>2195</v>
      </c>
      <c r="E406" s="4" t="s">
        <v>1362</v>
      </c>
      <c r="F406" s="2" t="s">
        <v>2528</v>
      </c>
      <c r="G406" s="2" t="s">
        <v>2529</v>
      </c>
      <c r="H406" s="2" t="s">
        <v>345</v>
      </c>
      <c r="I406" s="2" t="s">
        <v>992</v>
      </c>
      <c r="J406" s="2" t="s">
        <v>30</v>
      </c>
      <c r="K406" s="2" t="s">
        <v>30</v>
      </c>
      <c r="L406" s="2" t="s">
        <v>351</v>
      </c>
      <c r="M406" s="2" t="s">
        <v>41</v>
      </c>
      <c r="N406" s="2" t="s">
        <v>488</v>
      </c>
      <c r="O406" s="2" t="s">
        <v>141</v>
      </c>
      <c r="P406" s="2" t="s">
        <v>1375</v>
      </c>
      <c r="Q406" s="2" t="s">
        <v>193</v>
      </c>
      <c r="R406" s="2" t="s">
        <v>431</v>
      </c>
      <c r="S406" s="2" t="s">
        <v>34</v>
      </c>
      <c r="T406" s="153">
        <v>1.3919999999999999</v>
      </c>
      <c r="U406" s="2" t="s">
        <v>2530</v>
      </c>
      <c r="V406" s="166">
        <v>3.85E-2</v>
      </c>
      <c r="W406" s="168">
        <v>5.0290000000000001E-2</v>
      </c>
      <c r="X406" s="4" t="s">
        <v>437</v>
      </c>
      <c r="Y406" s="4" t="s">
        <v>141</v>
      </c>
      <c r="Z406" s="153">
        <v>1626.47</v>
      </c>
      <c r="AA406" s="162">
        <v>1</v>
      </c>
      <c r="AB406" s="179">
        <v>98.76</v>
      </c>
      <c r="AD406" s="153">
        <v>1.6060000000000001</v>
      </c>
      <c r="AG406" s="2" t="s">
        <v>36</v>
      </c>
      <c r="AH406" s="168">
        <v>5.0000000000000004E-6</v>
      </c>
      <c r="AI406" s="168">
        <v>1.5470748515521099E-2</v>
      </c>
      <c r="AJ406" s="168">
        <v>8.3520052705714101E-4</v>
      </c>
    </row>
    <row r="407" spans="1:36">
      <c r="A407" s="2">
        <v>424</v>
      </c>
      <c r="B407" s="2">
        <v>9817</v>
      </c>
      <c r="C407" s="2" t="s">
        <v>2194</v>
      </c>
      <c r="D407" s="2" t="s">
        <v>2195</v>
      </c>
      <c r="E407" s="4" t="s">
        <v>1362</v>
      </c>
      <c r="F407" s="2" t="s">
        <v>2199</v>
      </c>
      <c r="G407" s="2" t="s">
        <v>2200</v>
      </c>
      <c r="H407" s="2" t="s">
        <v>345</v>
      </c>
      <c r="I407" s="2" t="s">
        <v>992</v>
      </c>
      <c r="J407" s="2" t="s">
        <v>30</v>
      </c>
      <c r="K407" s="2" t="s">
        <v>30</v>
      </c>
      <c r="L407" s="2" t="s">
        <v>351</v>
      </c>
      <c r="M407" s="2" t="s">
        <v>41</v>
      </c>
      <c r="N407" s="2" t="s">
        <v>488</v>
      </c>
      <c r="O407" s="2" t="s">
        <v>141</v>
      </c>
      <c r="P407" s="2" t="s">
        <v>1375</v>
      </c>
      <c r="Q407" s="2" t="s">
        <v>193</v>
      </c>
      <c r="R407" s="2" t="s">
        <v>431</v>
      </c>
      <c r="S407" s="2" t="s">
        <v>34</v>
      </c>
      <c r="T407" s="153">
        <v>6.1609999999999996</v>
      </c>
      <c r="U407" s="2" t="s">
        <v>2201</v>
      </c>
      <c r="V407" s="166">
        <v>4.9399999999999999E-2</v>
      </c>
      <c r="W407" s="168">
        <v>5.5919999999999997E-2</v>
      </c>
      <c r="X407" s="4" t="s">
        <v>437</v>
      </c>
      <c r="Y407" s="4" t="s">
        <v>141</v>
      </c>
      <c r="Z407" s="153">
        <v>1538</v>
      </c>
      <c r="AA407" s="162">
        <v>1</v>
      </c>
      <c r="AB407" s="179">
        <v>96.63</v>
      </c>
      <c r="AD407" s="153">
        <v>1.486</v>
      </c>
      <c r="AG407" s="2" t="s">
        <v>36</v>
      </c>
      <c r="AH407" s="168">
        <v>9.9999999999999995E-7</v>
      </c>
      <c r="AI407" s="168">
        <v>1.4313719526210401E-2</v>
      </c>
      <c r="AJ407" s="168">
        <v>7.72737407013328E-4</v>
      </c>
    </row>
    <row r="408" spans="1:36">
      <c r="A408" s="2">
        <v>424</v>
      </c>
      <c r="B408" s="2">
        <v>9817</v>
      </c>
      <c r="C408" s="2" t="s">
        <v>1813</v>
      </c>
      <c r="D408" s="2" t="s">
        <v>1814</v>
      </c>
      <c r="E408" s="4" t="s">
        <v>1362</v>
      </c>
      <c r="F408" s="2" t="s">
        <v>2202</v>
      </c>
      <c r="G408" s="2" t="s">
        <v>2203</v>
      </c>
      <c r="H408" s="2" t="s">
        <v>345</v>
      </c>
      <c r="I408" s="2" t="s">
        <v>992</v>
      </c>
      <c r="J408" s="2" t="s">
        <v>30</v>
      </c>
      <c r="K408" s="2" t="s">
        <v>30</v>
      </c>
      <c r="L408" s="2" t="s">
        <v>351</v>
      </c>
      <c r="M408" s="2" t="s">
        <v>41</v>
      </c>
      <c r="N408" s="2" t="s">
        <v>475</v>
      </c>
      <c r="O408" s="2" t="s">
        <v>141</v>
      </c>
      <c r="P408" s="2" t="s">
        <v>1367</v>
      </c>
      <c r="Q408" s="2" t="s">
        <v>193</v>
      </c>
      <c r="R408" s="2" t="s">
        <v>431</v>
      </c>
      <c r="S408" s="2" t="s">
        <v>34</v>
      </c>
      <c r="T408" s="153">
        <v>2.996</v>
      </c>
      <c r="U408" s="2" t="s">
        <v>2204</v>
      </c>
      <c r="V408" s="166">
        <v>0.04</v>
      </c>
      <c r="W408" s="168">
        <v>5.2400000000000002E-2</v>
      </c>
      <c r="X408" s="4" t="s">
        <v>437</v>
      </c>
      <c r="Y408" s="4" t="s">
        <v>141</v>
      </c>
      <c r="Z408" s="153">
        <v>2358.75</v>
      </c>
      <c r="AA408" s="162">
        <v>1</v>
      </c>
      <c r="AB408" s="179">
        <v>97.45</v>
      </c>
      <c r="AD408" s="153">
        <v>2.2989999999999999</v>
      </c>
      <c r="AG408" s="2" t="s">
        <v>36</v>
      </c>
      <c r="AH408" s="168">
        <v>3.9999999999999998E-6</v>
      </c>
      <c r="AI408" s="168">
        <v>2.2138487403368299E-2</v>
      </c>
      <c r="AJ408" s="168">
        <v>1.19516365539721E-3</v>
      </c>
    </row>
    <row r="409" spans="1:36">
      <c r="A409" s="2">
        <v>424</v>
      </c>
      <c r="B409" s="2">
        <v>9817</v>
      </c>
      <c r="C409" s="2" t="s">
        <v>2224</v>
      </c>
      <c r="D409" s="2" t="s">
        <v>2225</v>
      </c>
      <c r="E409" s="4" t="s">
        <v>1362</v>
      </c>
      <c r="F409" s="2" t="s">
        <v>2531</v>
      </c>
      <c r="G409" s="2" t="s">
        <v>2532</v>
      </c>
      <c r="H409" s="2" t="s">
        <v>345</v>
      </c>
      <c r="I409" s="2" t="s">
        <v>992</v>
      </c>
      <c r="J409" s="2" t="s">
        <v>30</v>
      </c>
      <c r="K409" s="2" t="s">
        <v>30</v>
      </c>
      <c r="L409" s="2" t="s">
        <v>351</v>
      </c>
      <c r="M409" s="2" t="s">
        <v>41</v>
      </c>
      <c r="N409" s="2" t="s">
        <v>489</v>
      </c>
      <c r="O409" s="2" t="s">
        <v>141</v>
      </c>
      <c r="P409" s="2" t="s">
        <v>1367</v>
      </c>
      <c r="Q409" s="2" t="s">
        <v>193</v>
      </c>
      <c r="R409" s="2" t="s">
        <v>431</v>
      </c>
      <c r="S409" s="2" t="s">
        <v>34</v>
      </c>
      <c r="T409" s="153">
        <v>2.98</v>
      </c>
      <c r="U409" s="2" t="s">
        <v>2533</v>
      </c>
      <c r="V409" s="166">
        <v>3.2500000000000001E-2</v>
      </c>
      <c r="W409" s="168">
        <v>5.568E-2</v>
      </c>
      <c r="X409" s="4" t="s">
        <v>437</v>
      </c>
      <c r="Y409" s="4" t="s">
        <v>141</v>
      </c>
      <c r="Z409" s="153">
        <v>1750</v>
      </c>
      <c r="AA409" s="162">
        <v>1</v>
      </c>
      <c r="AB409" s="179">
        <v>93.66</v>
      </c>
      <c r="AD409" s="153">
        <v>1.639</v>
      </c>
      <c r="AG409" s="2" t="s">
        <v>36</v>
      </c>
      <c r="AH409" s="168">
        <v>6.9999999999999999E-6</v>
      </c>
      <c r="AI409" s="168">
        <v>1.5786155999063901E-2</v>
      </c>
      <c r="AJ409" s="168">
        <v>8.5222804813851998E-4</v>
      </c>
    </row>
    <row r="410" spans="1:36">
      <c r="A410" s="2">
        <v>424</v>
      </c>
      <c r="B410" s="2">
        <v>9817</v>
      </c>
      <c r="C410" s="2" t="s">
        <v>1833</v>
      </c>
      <c r="D410" s="2" t="s">
        <v>1834</v>
      </c>
      <c r="E410" s="4" t="s">
        <v>1362</v>
      </c>
      <c r="F410" s="2" t="s">
        <v>2246</v>
      </c>
      <c r="G410" s="2" t="s">
        <v>2247</v>
      </c>
      <c r="H410" s="2" t="s">
        <v>345</v>
      </c>
      <c r="I410" s="2" t="s">
        <v>992</v>
      </c>
      <c r="J410" s="2" t="s">
        <v>30</v>
      </c>
      <c r="K410" s="2" t="s">
        <v>30</v>
      </c>
      <c r="L410" s="2" t="s">
        <v>351</v>
      </c>
      <c r="M410" s="2" t="s">
        <v>41</v>
      </c>
      <c r="N410" s="2" t="s">
        <v>464</v>
      </c>
      <c r="O410" s="2" t="s">
        <v>141</v>
      </c>
      <c r="P410" s="2" t="s">
        <v>1367</v>
      </c>
      <c r="Q410" s="2" t="s">
        <v>193</v>
      </c>
      <c r="R410" s="2" t="s">
        <v>431</v>
      </c>
      <c r="S410" s="2" t="s">
        <v>34</v>
      </c>
      <c r="T410" s="153">
        <v>2.2389999999999999</v>
      </c>
      <c r="U410" s="2" t="s">
        <v>2248</v>
      </c>
      <c r="V410" s="166">
        <v>2.7E-2</v>
      </c>
      <c r="W410" s="168">
        <v>5.4039999999999998E-2</v>
      </c>
      <c r="X410" s="4" t="s">
        <v>437</v>
      </c>
      <c r="Y410" s="4" t="s">
        <v>141</v>
      </c>
      <c r="Z410" s="153">
        <v>1625</v>
      </c>
      <c r="AA410" s="162">
        <v>1</v>
      </c>
      <c r="AB410" s="179">
        <v>94.31</v>
      </c>
      <c r="AD410" s="153">
        <v>1.5329999999999999</v>
      </c>
      <c r="AG410" s="2" t="s">
        <v>36</v>
      </c>
      <c r="AH410" s="168">
        <v>3.0000000000000001E-6</v>
      </c>
      <c r="AI410" s="168">
        <v>1.47603038646871E-2</v>
      </c>
      <c r="AJ410" s="168">
        <v>7.9684661378486802E-4</v>
      </c>
    </row>
    <row r="411" spans="1:36">
      <c r="A411" s="2">
        <v>424</v>
      </c>
      <c r="B411" s="2">
        <v>9817</v>
      </c>
      <c r="C411" s="2" t="s">
        <v>2249</v>
      </c>
      <c r="D411" s="2" t="s">
        <v>2250</v>
      </c>
      <c r="E411" s="4" t="s">
        <v>1362</v>
      </c>
      <c r="F411" s="2" t="s">
        <v>2251</v>
      </c>
      <c r="G411" s="2" t="s">
        <v>2252</v>
      </c>
      <c r="H411" s="2" t="s">
        <v>345</v>
      </c>
      <c r="I411" s="2" t="s">
        <v>992</v>
      </c>
      <c r="J411" s="2" t="s">
        <v>30</v>
      </c>
      <c r="K411" s="2" t="s">
        <v>30</v>
      </c>
      <c r="L411" s="2" t="s">
        <v>351</v>
      </c>
      <c r="M411" s="2" t="s">
        <v>31</v>
      </c>
      <c r="N411" s="2" t="s">
        <v>509</v>
      </c>
      <c r="O411" s="2" t="s">
        <v>141</v>
      </c>
      <c r="P411" s="2" t="s">
        <v>2174</v>
      </c>
      <c r="Q411" s="2" t="s">
        <v>439</v>
      </c>
      <c r="R411" s="2" t="s">
        <v>431</v>
      </c>
      <c r="S411" s="2" t="s">
        <v>34</v>
      </c>
      <c r="T411" s="153">
        <v>4.07</v>
      </c>
      <c r="U411" s="2" t="s">
        <v>2253</v>
      </c>
      <c r="V411" s="166">
        <v>5.5E-2</v>
      </c>
      <c r="W411" s="168">
        <v>5.1830000000000001E-2</v>
      </c>
      <c r="X411" s="4" t="s">
        <v>437</v>
      </c>
      <c r="Y411" s="4" t="s">
        <v>141</v>
      </c>
      <c r="Z411" s="153">
        <v>5356.03</v>
      </c>
      <c r="AA411" s="162">
        <v>1</v>
      </c>
      <c r="AB411" s="179">
        <v>104.5</v>
      </c>
      <c r="AD411" s="153">
        <v>5.5970000000000004</v>
      </c>
      <c r="AG411" s="2" t="s">
        <v>36</v>
      </c>
      <c r="AH411" s="168">
        <v>5.0000000000000004E-6</v>
      </c>
      <c r="AI411" s="168">
        <v>5.3906790973961297E-2</v>
      </c>
      <c r="AJ411" s="168">
        <v>2.9102005108700602E-3</v>
      </c>
    </row>
    <row r="412" spans="1:36">
      <c r="A412" s="2">
        <v>424</v>
      </c>
      <c r="B412" s="2">
        <v>9817</v>
      </c>
      <c r="C412" s="2" t="s">
        <v>1841</v>
      </c>
      <c r="D412" s="2" t="s">
        <v>1842</v>
      </c>
      <c r="E412" s="4" t="s">
        <v>1362</v>
      </c>
      <c r="F412" s="2" t="s">
        <v>2589</v>
      </c>
      <c r="G412" s="2" t="s">
        <v>2590</v>
      </c>
      <c r="H412" s="2" t="s">
        <v>345</v>
      </c>
      <c r="I412" s="2" t="s">
        <v>195</v>
      </c>
      <c r="J412" s="2" t="s">
        <v>30</v>
      </c>
      <c r="K412" s="2" t="s">
        <v>30</v>
      </c>
      <c r="L412" s="2" t="s">
        <v>351</v>
      </c>
      <c r="M412" s="2" t="s">
        <v>41</v>
      </c>
      <c r="N412" s="2" t="s">
        <v>488</v>
      </c>
      <c r="O412" s="2" t="s">
        <v>141</v>
      </c>
      <c r="P412" s="2" t="s">
        <v>1375</v>
      </c>
      <c r="Q412" s="2" t="s">
        <v>193</v>
      </c>
      <c r="R412" s="2" t="s">
        <v>431</v>
      </c>
      <c r="S412" s="2" t="s">
        <v>34</v>
      </c>
      <c r="T412" s="153">
        <v>2.4180000000000001</v>
      </c>
      <c r="U412" s="2" t="s">
        <v>2591</v>
      </c>
      <c r="V412" s="166">
        <v>3.3500000000000002E-2</v>
      </c>
      <c r="W412" s="168">
        <v>2.7869999999999999E-2</v>
      </c>
      <c r="X412" s="4" t="s">
        <v>437</v>
      </c>
      <c r="Y412" s="4" t="s">
        <v>141</v>
      </c>
      <c r="Z412" s="153">
        <v>5122.1099999999997</v>
      </c>
      <c r="AA412" s="162">
        <v>1</v>
      </c>
      <c r="AB412" s="179">
        <v>117.2</v>
      </c>
      <c r="AD412" s="153">
        <v>6.0030000000000001</v>
      </c>
      <c r="AG412" s="2" t="s">
        <v>36</v>
      </c>
      <c r="AH412" s="168">
        <v>7.9999999999999996E-6</v>
      </c>
      <c r="AI412" s="168">
        <v>5.7817685265925997E-2</v>
      </c>
      <c r="AJ412" s="168">
        <v>3.1213332153178599E-3</v>
      </c>
    </row>
    <row r="413" spans="1:36">
      <c r="A413" s="2">
        <v>424</v>
      </c>
      <c r="B413" s="2">
        <v>9817</v>
      </c>
      <c r="C413" s="2" t="s">
        <v>2265</v>
      </c>
      <c r="D413" s="2" t="s">
        <v>2266</v>
      </c>
      <c r="E413" s="4" t="s">
        <v>1362</v>
      </c>
      <c r="F413" s="2" t="s">
        <v>2270</v>
      </c>
      <c r="G413" s="2" t="s">
        <v>2271</v>
      </c>
      <c r="H413" s="2" t="s">
        <v>345</v>
      </c>
      <c r="I413" s="2" t="s">
        <v>195</v>
      </c>
      <c r="J413" s="2" t="s">
        <v>30</v>
      </c>
      <c r="K413" s="2" t="s">
        <v>30</v>
      </c>
      <c r="L413" s="2" t="s">
        <v>351</v>
      </c>
      <c r="M413" s="2" t="s">
        <v>41</v>
      </c>
      <c r="N413" s="2" t="s">
        <v>488</v>
      </c>
      <c r="O413" s="2" t="s">
        <v>141</v>
      </c>
      <c r="P413" s="2" t="s">
        <v>2193</v>
      </c>
      <c r="Q413" s="2" t="s">
        <v>193</v>
      </c>
      <c r="R413" s="2" t="s">
        <v>431</v>
      </c>
      <c r="S413" s="2" t="s">
        <v>34</v>
      </c>
      <c r="T413" s="153">
        <v>3.4889999999999999</v>
      </c>
      <c r="U413" s="2" t="s">
        <v>2272</v>
      </c>
      <c r="V413" s="166">
        <v>5.0000000000000001E-3</v>
      </c>
      <c r="W413" s="168">
        <v>3.0589999999999999E-2</v>
      </c>
      <c r="X413" s="4" t="s">
        <v>437</v>
      </c>
      <c r="Y413" s="4" t="s">
        <v>141</v>
      </c>
      <c r="Z413" s="153">
        <v>12433.63</v>
      </c>
      <c r="AA413" s="162">
        <v>1</v>
      </c>
      <c r="AB413" s="179">
        <v>105.54</v>
      </c>
      <c r="AD413" s="153">
        <v>13.122</v>
      </c>
      <c r="AG413" s="2" t="s">
        <v>36</v>
      </c>
      <c r="AH413" s="168">
        <v>7.9999999999999996E-6</v>
      </c>
      <c r="AI413" s="168">
        <v>0.12638607227270199</v>
      </c>
      <c r="AJ413" s="168">
        <v>6.8230515200309498E-3</v>
      </c>
    </row>
    <row r="414" spans="1:36">
      <c r="A414" s="2">
        <v>424</v>
      </c>
      <c r="B414" s="2">
        <v>9817</v>
      </c>
      <c r="C414" s="2" t="s">
        <v>2265</v>
      </c>
      <c r="D414" s="2" t="s">
        <v>2266</v>
      </c>
      <c r="E414" s="4" t="s">
        <v>1362</v>
      </c>
      <c r="F414" s="2" t="s">
        <v>2273</v>
      </c>
      <c r="G414" s="2" t="s">
        <v>2274</v>
      </c>
      <c r="H414" s="2" t="s">
        <v>345</v>
      </c>
      <c r="I414" s="2" t="s">
        <v>195</v>
      </c>
      <c r="J414" s="2" t="s">
        <v>30</v>
      </c>
      <c r="K414" s="2" t="s">
        <v>30</v>
      </c>
      <c r="L414" s="2" t="s">
        <v>351</v>
      </c>
      <c r="M414" s="2" t="s">
        <v>41</v>
      </c>
      <c r="N414" s="2" t="s">
        <v>488</v>
      </c>
      <c r="O414" s="2" t="s">
        <v>141</v>
      </c>
      <c r="P414" s="2" t="s">
        <v>2193</v>
      </c>
      <c r="Q414" s="2" t="s">
        <v>193</v>
      </c>
      <c r="R414" s="2" t="s">
        <v>431</v>
      </c>
      <c r="S414" s="2" t="s">
        <v>34</v>
      </c>
      <c r="T414" s="153">
        <v>4.673</v>
      </c>
      <c r="U414" s="2" t="s">
        <v>2275</v>
      </c>
      <c r="V414" s="166">
        <v>5.8999999999999999E-3</v>
      </c>
      <c r="W414" s="168">
        <v>3.0779999999999998E-2</v>
      </c>
      <c r="X414" s="4" t="s">
        <v>437</v>
      </c>
      <c r="Y414" s="4" t="s">
        <v>141</v>
      </c>
      <c r="Z414" s="153">
        <v>1557</v>
      </c>
      <c r="AA414" s="162">
        <v>1</v>
      </c>
      <c r="AB414" s="179">
        <v>100.11</v>
      </c>
      <c r="AD414" s="153">
        <v>1.5589999999999999</v>
      </c>
      <c r="AG414" s="2" t="s">
        <v>36</v>
      </c>
      <c r="AH414" s="168">
        <v>9.9999999999999995E-7</v>
      </c>
      <c r="AI414" s="168">
        <v>1.5012404648987E-2</v>
      </c>
      <c r="AJ414" s="168">
        <v>8.1045647291401901E-4</v>
      </c>
    </row>
    <row r="415" spans="1:36">
      <c r="A415" s="2">
        <v>424</v>
      </c>
      <c r="B415" s="2">
        <v>9817</v>
      </c>
      <c r="C415" s="2" t="s">
        <v>2265</v>
      </c>
      <c r="D415" s="2" t="s">
        <v>2266</v>
      </c>
      <c r="E415" s="4" t="s">
        <v>1362</v>
      </c>
      <c r="F415" s="2" t="s">
        <v>2279</v>
      </c>
      <c r="G415" s="2" t="s">
        <v>2280</v>
      </c>
      <c r="H415" s="2" t="s">
        <v>345</v>
      </c>
      <c r="I415" s="2" t="s">
        <v>195</v>
      </c>
      <c r="J415" s="2" t="s">
        <v>30</v>
      </c>
      <c r="K415" s="2" t="s">
        <v>30</v>
      </c>
      <c r="L415" s="2" t="s">
        <v>351</v>
      </c>
      <c r="M415" s="2" t="s">
        <v>41</v>
      </c>
      <c r="N415" s="2" t="s">
        <v>488</v>
      </c>
      <c r="O415" s="2" t="s">
        <v>141</v>
      </c>
      <c r="P415" s="2" t="s">
        <v>2193</v>
      </c>
      <c r="Q415" s="2" t="s">
        <v>193</v>
      </c>
      <c r="R415" s="2" t="s">
        <v>431</v>
      </c>
      <c r="S415" s="2" t="s">
        <v>34</v>
      </c>
      <c r="T415" s="153">
        <v>0.98599999999999999</v>
      </c>
      <c r="U415" s="2" t="s">
        <v>2281</v>
      </c>
      <c r="V415" s="166">
        <v>4.7500000000000001E-2</v>
      </c>
      <c r="W415" s="168">
        <v>2.462E-2</v>
      </c>
      <c r="X415" s="4" t="s">
        <v>437</v>
      </c>
      <c r="Y415" s="4" t="s">
        <v>141</v>
      </c>
      <c r="Z415" s="153">
        <v>456.34</v>
      </c>
      <c r="AA415" s="162">
        <v>1</v>
      </c>
      <c r="AB415" s="179">
        <v>143.4</v>
      </c>
      <c r="AD415" s="153">
        <v>0.65400000000000003</v>
      </c>
      <c r="AG415" s="2" t="s">
        <v>36</v>
      </c>
      <c r="AH415" s="168">
        <v>9.9999999999999995E-7</v>
      </c>
      <c r="AI415" s="168">
        <v>6.3026309451394398E-3</v>
      </c>
      <c r="AJ415" s="168">
        <v>3.4025248887899797E-4</v>
      </c>
    </row>
    <row r="416" spans="1:36">
      <c r="A416" s="2">
        <v>424</v>
      </c>
      <c r="B416" s="2">
        <v>9817</v>
      </c>
      <c r="C416" s="2" t="s">
        <v>2540</v>
      </c>
      <c r="D416" s="2" t="s">
        <v>2541</v>
      </c>
      <c r="E416" s="4" t="s">
        <v>1362</v>
      </c>
      <c r="F416" s="2" t="s">
        <v>2542</v>
      </c>
      <c r="G416" s="2" t="s">
        <v>2543</v>
      </c>
      <c r="H416" s="2" t="s">
        <v>345</v>
      </c>
      <c r="I416" s="2" t="s">
        <v>195</v>
      </c>
      <c r="J416" s="2" t="s">
        <v>30</v>
      </c>
      <c r="K416" s="2" t="s">
        <v>30</v>
      </c>
      <c r="L416" s="2" t="s">
        <v>351</v>
      </c>
      <c r="M416" s="2" t="s">
        <v>41</v>
      </c>
      <c r="N416" s="2" t="s">
        <v>475</v>
      </c>
      <c r="O416" s="2" t="s">
        <v>141</v>
      </c>
      <c r="P416" s="2" t="s">
        <v>1367</v>
      </c>
      <c r="Q416" s="2" t="s">
        <v>193</v>
      </c>
      <c r="R416" s="2" t="s">
        <v>431</v>
      </c>
      <c r="S416" s="2" t="s">
        <v>34</v>
      </c>
      <c r="T416" s="153">
        <v>4.2450000000000001</v>
      </c>
      <c r="U416" s="2" t="s">
        <v>2360</v>
      </c>
      <c r="V416" s="166">
        <v>7.4999999999999997E-3</v>
      </c>
      <c r="W416" s="168">
        <v>3.288E-2</v>
      </c>
      <c r="X416" s="4" t="s">
        <v>437</v>
      </c>
      <c r="Y416" s="4" t="s">
        <v>141</v>
      </c>
      <c r="Z416" s="153">
        <v>1238</v>
      </c>
      <c r="AA416" s="162">
        <v>1</v>
      </c>
      <c r="AB416" s="179">
        <v>100.84</v>
      </c>
      <c r="AD416" s="153">
        <v>1.248</v>
      </c>
      <c r="AG416" s="2" t="s">
        <v>36</v>
      </c>
      <c r="AH416" s="168">
        <v>9.9999999999999995E-7</v>
      </c>
      <c r="AI416" s="168">
        <v>1.20236872092411E-2</v>
      </c>
      <c r="AJ416" s="168">
        <v>6.4910821116725601E-4</v>
      </c>
    </row>
    <row r="417" spans="1:36">
      <c r="A417" s="2">
        <v>424</v>
      </c>
      <c r="B417" s="2">
        <v>9817</v>
      </c>
      <c r="C417" s="2" t="s">
        <v>2296</v>
      </c>
      <c r="D417" s="2" t="s">
        <v>2297</v>
      </c>
      <c r="E417" s="4" t="s">
        <v>1362</v>
      </c>
      <c r="F417" s="2" t="s">
        <v>2298</v>
      </c>
      <c r="G417" s="2" t="s">
        <v>2299</v>
      </c>
      <c r="H417" s="2" t="s">
        <v>345</v>
      </c>
      <c r="I417" s="2" t="s">
        <v>195</v>
      </c>
      <c r="J417" s="2" t="s">
        <v>30</v>
      </c>
      <c r="K417" s="2" t="s">
        <v>30</v>
      </c>
      <c r="L417" s="2" t="s">
        <v>351</v>
      </c>
      <c r="M417" s="2" t="s">
        <v>41</v>
      </c>
      <c r="N417" s="2" t="s">
        <v>464</v>
      </c>
      <c r="O417" s="2" t="s">
        <v>141</v>
      </c>
      <c r="P417" s="2" t="s">
        <v>2174</v>
      </c>
      <c r="Q417" s="2" t="s">
        <v>439</v>
      </c>
      <c r="R417" s="2" t="s">
        <v>431</v>
      </c>
      <c r="S417" s="2" t="s">
        <v>34</v>
      </c>
      <c r="T417" s="153">
        <v>3.448</v>
      </c>
      <c r="U417" s="2" t="s">
        <v>2300</v>
      </c>
      <c r="V417" s="166">
        <v>1.7999999999999999E-2</v>
      </c>
      <c r="W417" s="168">
        <v>3.4950000000000002E-2</v>
      </c>
      <c r="X417" s="4" t="s">
        <v>437</v>
      </c>
      <c r="Y417" s="4" t="s">
        <v>141</v>
      </c>
      <c r="Z417" s="153">
        <v>6520.65</v>
      </c>
      <c r="AA417" s="162">
        <v>1</v>
      </c>
      <c r="AB417" s="179">
        <v>109.14</v>
      </c>
      <c r="AD417" s="153">
        <v>7.117</v>
      </c>
      <c r="AG417" s="2" t="s">
        <v>36</v>
      </c>
      <c r="AH417" s="168">
        <v>6.9999999999999999E-6</v>
      </c>
      <c r="AI417" s="168">
        <v>6.8542355842124494E-2</v>
      </c>
      <c r="AJ417" s="168">
        <v>3.7003129918146901E-3</v>
      </c>
    </row>
    <row r="418" spans="1:36">
      <c r="A418" s="2">
        <v>424</v>
      </c>
      <c r="B418" s="2">
        <v>9817</v>
      </c>
      <c r="C418" s="2" t="s">
        <v>2310</v>
      </c>
      <c r="D418" s="2" t="s">
        <v>2311</v>
      </c>
      <c r="E418" s="4" t="s">
        <v>1362</v>
      </c>
      <c r="F418" s="2" t="s">
        <v>2599</v>
      </c>
      <c r="G418" s="2" t="s">
        <v>2600</v>
      </c>
      <c r="H418" s="2" t="s">
        <v>345</v>
      </c>
      <c r="I418" s="2" t="s">
        <v>992</v>
      </c>
      <c r="J418" s="2" t="s">
        <v>30</v>
      </c>
      <c r="K418" s="2" t="s">
        <v>30</v>
      </c>
      <c r="L418" s="2" t="s">
        <v>351</v>
      </c>
      <c r="M418" s="2" t="s">
        <v>41</v>
      </c>
      <c r="N418" s="2" t="s">
        <v>469</v>
      </c>
      <c r="O418" s="2" t="s">
        <v>141</v>
      </c>
      <c r="P418" s="2" t="s">
        <v>1375</v>
      </c>
      <c r="Q418" s="2" t="s">
        <v>193</v>
      </c>
      <c r="R418" s="2" t="s">
        <v>431</v>
      </c>
      <c r="S418" s="2" t="s">
        <v>34</v>
      </c>
      <c r="T418" s="153">
        <v>2.6819999999999999</v>
      </c>
      <c r="U418" s="2" t="s">
        <v>1357</v>
      </c>
      <c r="V418" s="166">
        <v>1.7899999999999999E-2</v>
      </c>
      <c r="W418" s="168">
        <v>4.691E-2</v>
      </c>
      <c r="X418" s="4" t="s">
        <v>437</v>
      </c>
      <c r="Y418" s="4" t="s">
        <v>141</v>
      </c>
      <c r="Z418" s="153">
        <v>6000</v>
      </c>
      <c r="AA418" s="162">
        <v>1</v>
      </c>
      <c r="AB418" s="179">
        <v>93.17</v>
      </c>
      <c r="AD418" s="153">
        <v>5.59</v>
      </c>
      <c r="AG418" s="2" t="s">
        <v>36</v>
      </c>
      <c r="AH418" s="168">
        <v>1.7E-5</v>
      </c>
      <c r="AI418" s="168">
        <v>5.3840803676499897E-2</v>
      </c>
      <c r="AJ418" s="168">
        <v>2.9066381347145902E-3</v>
      </c>
    </row>
    <row r="419" spans="1:36">
      <c r="A419" s="2">
        <v>424</v>
      </c>
      <c r="B419" s="2">
        <v>9817</v>
      </c>
      <c r="C419" s="2" t="s">
        <v>2310</v>
      </c>
      <c r="D419" s="2" t="s">
        <v>2311</v>
      </c>
      <c r="E419" s="4" t="s">
        <v>1362</v>
      </c>
      <c r="F419" s="2" t="s">
        <v>2312</v>
      </c>
      <c r="G419" s="2" t="s">
        <v>2313</v>
      </c>
      <c r="H419" s="2" t="s">
        <v>345</v>
      </c>
      <c r="I419" s="2" t="s">
        <v>992</v>
      </c>
      <c r="J419" s="2" t="s">
        <v>30</v>
      </c>
      <c r="K419" s="2" t="s">
        <v>30</v>
      </c>
      <c r="L419" s="2" t="s">
        <v>351</v>
      </c>
      <c r="M419" s="2" t="s">
        <v>41</v>
      </c>
      <c r="N419" s="2" t="s">
        <v>469</v>
      </c>
      <c r="O419" s="2" t="s">
        <v>141</v>
      </c>
      <c r="P419" s="2" t="s">
        <v>1375</v>
      </c>
      <c r="Q419" s="2" t="s">
        <v>193</v>
      </c>
      <c r="R419" s="2" t="s">
        <v>431</v>
      </c>
      <c r="S419" s="2" t="s">
        <v>34</v>
      </c>
      <c r="T419" s="153">
        <v>6.0570000000000004</v>
      </c>
      <c r="U419" s="2" t="s">
        <v>2314</v>
      </c>
      <c r="V419" s="166">
        <v>3.0499999999999999E-2</v>
      </c>
      <c r="W419" s="168">
        <v>5.1069999999999997E-2</v>
      </c>
      <c r="X419" s="4" t="s">
        <v>437</v>
      </c>
      <c r="Y419" s="4" t="s">
        <v>141</v>
      </c>
      <c r="Z419" s="153">
        <v>1546</v>
      </c>
      <c r="AA419" s="162">
        <v>1</v>
      </c>
      <c r="AB419" s="179">
        <v>89.46</v>
      </c>
      <c r="AD419" s="153">
        <v>1.383</v>
      </c>
      <c r="AG419" s="2" t="s">
        <v>36</v>
      </c>
      <c r="AH419" s="168">
        <v>1.9999999999999999E-6</v>
      </c>
      <c r="AI419" s="168">
        <v>1.33205627115432E-2</v>
      </c>
      <c r="AJ419" s="168">
        <v>7.1912105521055301E-4</v>
      </c>
    </row>
    <row r="420" spans="1:36">
      <c r="A420" s="2">
        <v>424</v>
      </c>
      <c r="B420" s="2">
        <v>9817</v>
      </c>
      <c r="C420" s="2" t="s">
        <v>2310</v>
      </c>
      <c r="D420" s="2" t="s">
        <v>2311</v>
      </c>
      <c r="E420" s="4" t="s">
        <v>1362</v>
      </c>
      <c r="F420" s="2" t="s">
        <v>2517</v>
      </c>
      <c r="G420" s="2" t="s">
        <v>2518</v>
      </c>
      <c r="H420" s="2" t="s">
        <v>345</v>
      </c>
      <c r="I420" s="2" t="s">
        <v>992</v>
      </c>
      <c r="J420" s="2" t="s">
        <v>30</v>
      </c>
      <c r="K420" s="2" t="s">
        <v>30</v>
      </c>
      <c r="L420" s="2" t="s">
        <v>351</v>
      </c>
      <c r="M420" s="2" t="s">
        <v>41</v>
      </c>
      <c r="N420" s="2" t="s">
        <v>469</v>
      </c>
      <c r="O420" s="2" t="s">
        <v>141</v>
      </c>
      <c r="P420" s="2" t="s">
        <v>1375</v>
      </c>
      <c r="Q420" s="2" t="s">
        <v>193</v>
      </c>
      <c r="R420" s="2" t="s">
        <v>431</v>
      </c>
      <c r="S420" s="2" t="s">
        <v>34</v>
      </c>
      <c r="T420" s="153">
        <v>6.9329999999999998</v>
      </c>
      <c r="U420" s="2" t="s">
        <v>2369</v>
      </c>
      <c r="V420" s="166">
        <v>2.63E-2</v>
      </c>
      <c r="W420" s="168">
        <v>5.2639999999999999E-2</v>
      </c>
      <c r="X420" s="4" t="s">
        <v>437</v>
      </c>
      <c r="Y420" s="4" t="s">
        <v>141</v>
      </c>
      <c r="Z420" s="153">
        <v>1016</v>
      </c>
      <c r="AA420" s="162">
        <v>1</v>
      </c>
      <c r="AB420" s="179">
        <v>84.43</v>
      </c>
      <c r="AD420" s="153">
        <v>0.85799999999999998</v>
      </c>
      <c r="AG420" s="2" t="s">
        <v>36</v>
      </c>
      <c r="AH420" s="168">
        <v>9.9999999999999995E-7</v>
      </c>
      <c r="AI420" s="168">
        <v>8.2618001489703306E-3</v>
      </c>
      <c r="AJ420" s="168">
        <v>4.4601977932341702E-4</v>
      </c>
    </row>
    <row r="421" spans="1:36">
      <c r="A421" s="2">
        <v>424</v>
      </c>
      <c r="B421" s="2">
        <v>9817</v>
      </c>
      <c r="C421" s="2" t="s">
        <v>2379</v>
      </c>
      <c r="D421" s="2" t="s">
        <v>2380</v>
      </c>
      <c r="E421" s="4" t="s">
        <v>1362</v>
      </c>
      <c r="F421" s="2" t="s">
        <v>2601</v>
      </c>
      <c r="G421" s="2" t="s">
        <v>2602</v>
      </c>
      <c r="H421" s="2" t="s">
        <v>345</v>
      </c>
      <c r="I421" s="2" t="s">
        <v>195</v>
      </c>
      <c r="J421" s="2" t="s">
        <v>30</v>
      </c>
      <c r="K421" s="2" t="s">
        <v>30</v>
      </c>
      <c r="L421" s="2" t="s">
        <v>351</v>
      </c>
      <c r="M421" s="2" t="s">
        <v>41</v>
      </c>
      <c r="N421" s="2" t="s">
        <v>472</v>
      </c>
      <c r="O421" s="2" t="s">
        <v>141</v>
      </c>
      <c r="P421" s="2" t="s">
        <v>192</v>
      </c>
      <c r="Q421" s="2" t="s">
        <v>193</v>
      </c>
      <c r="R421" s="2" t="s">
        <v>431</v>
      </c>
      <c r="S421" s="2" t="s">
        <v>34</v>
      </c>
      <c r="T421" s="153">
        <v>1.224</v>
      </c>
      <c r="U421" s="2" t="s">
        <v>2603</v>
      </c>
      <c r="V421" s="166">
        <v>3.8E-3</v>
      </c>
      <c r="W421" s="168">
        <v>2.3910000000000001E-2</v>
      </c>
      <c r="X421" s="4" t="s">
        <v>437</v>
      </c>
      <c r="Y421" s="4" t="s">
        <v>141</v>
      </c>
      <c r="Z421" s="153">
        <v>7012</v>
      </c>
      <c r="AA421" s="162">
        <v>1</v>
      </c>
      <c r="AB421" s="179">
        <v>111.45</v>
      </c>
      <c r="AD421" s="153">
        <v>7.8150000000000004</v>
      </c>
      <c r="AG421" s="2" t="s">
        <v>36</v>
      </c>
      <c r="AH421" s="168">
        <v>1.9999999999999999E-6</v>
      </c>
      <c r="AI421" s="168">
        <v>7.52672707220821E-2</v>
      </c>
      <c r="AJ421" s="168">
        <v>4.06336281106035E-3</v>
      </c>
    </row>
    <row r="422" spans="1:36">
      <c r="A422" s="2">
        <v>424</v>
      </c>
      <c r="B422" s="2">
        <v>9817</v>
      </c>
      <c r="C422" s="2" t="s">
        <v>1915</v>
      </c>
      <c r="D422" s="2" t="s">
        <v>1916</v>
      </c>
      <c r="E422" s="4" t="s">
        <v>1362</v>
      </c>
      <c r="F422" s="2" t="s">
        <v>2522</v>
      </c>
      <c r="G422" s="2" t="s">
        <v>2523</v>
      </c>
      <c r="H422" s="2" t="s">
        <v>345</v>
      </c>
      <c r="I422" s="2" t="s">
        <v>195</v>
      </c>
      <c r="J422" s="2" t="s">
        <v>30</v>
      </c>
      <c r="K422" s="2" t="s">
        <v>30</v>
      </c>
      <c r="L422" s="2" t="s">
        <v>351</v>
      </c>
      <c r="M422" s="2" t="s">
        <v>41</v>
      </c>
      <c r="N422" s="2" t="s">
        <v>488</v>
      </c>
      <c r="O422" s="2" t="s">
        <v>141</v>
      </c>
      <c r="P422" s="2" t="s">
        <v>2193</v>
      </c>
      <c r="Q422" s="2" t="s">
        <v>193</v>
      </c>
      <c r="R422" s="2" t="s">
        <v>431</v>
      </c>
      <c r="S422" s="2" t="s">
        <v>34</v>
      </c>
      <c r="T422" s="153">
        <v>0.27400000000000002</v>
      </c>
      <c r="U422" s="2" t="s">
        <v>2524</v>
      </c>
      <c r="V422" s="166">
        <v>2.3E-2</v>
      </c>
      <c r="W422" s="168">
        <v>2.1250000000000002E-2</v>
      </c>
      <c r="X422" s="4" t="s">
        <v>437</v>
      </c>
      <c r="Y422" s="4" t="s">
        <v>141</v>
      </c>
      <c r="Z422" s="153">
        <v>3917.26</v>
      </c>
      <c r="AA422" s="162">
        <v>1</v>
      </c>
      <c r="AB422" s="179">
        <v>118.09</v>
      </c>
      <c r="AD422" s="153">
        <v>4.6260000000000003</v>
      </c>
      <c r="AG422" s="2" t="s">
        <v>36</v>
      </c>
      <c r="AH422" s="168">
        <v>5.0000000000000004E-6</v>
      </c>
      <c r="AI422" s="168">
        <v>4.4553282706078397E-2</v>
      </c>
      <c r="AJ422" s="168">
        <v>2.4052440100691E-3</v>
      </c>
    </row>
    <row r="423" spans="1:36">
      <c r="A423" s="2">
        <v>424</v>
      </c>
      <c r="B423" s="2">
        <v>9817</v>
      </c>
      <c r="C423" s="2" t="s">
        <v>1915</v>
      </c>
      <c r="D423" s="2" t="s">
        <v>1916</v>
      </c>
      <c r="E423" s="4" t="s">
        <v>1362</v>
      </c>
      <c r="F423" s="2" t="s">
        <v>2396</v>
      </c>
      <c r="G423" s="2" t="s">
        <v>2397</v>
      </c>
      <c r="H423" s="2" t="s">
        <v>345</v>
      </c>
      <c r="I423" s="2" t="s">
        <v>195</v>
      </c>
      <c r="J423" s="2" t="s">
        <v>30</v>
      </c>
      <c r="K423" s="2" t="s">
        <v>30</v>
      </c>
      <c r="L423" s="2" t="s">
        <v>351</v>
      </c>
      <c r="M423" s="2" t="s">
        <v>41</v>
      </c>
      <c r="N423" s="2" t="s">
        <v>488</v>
      </c>
      <c r="O423" s="2" t="s">
        <v>141</v>
      </c>
      <c r="P423" s="2" t="s">
        <v>2193</v>
      </c>
      <c r="Q423" s="2" t="s">
        <v>193</v>
      </c>
      <c r="R423" s="2" t="s">
        <v>431</v>
      </c>
      <c r="S423" s="2" t="s">
        <v>34</v>
      </c>
      <c r="T423" s="153">
        <v>1.038</v>
      </c>
      <c r="U423" s="2" t="s">
        <v>2398</v>
      </c>
      <c r="V423" s="166">
        <v>2.1499999999999998E-2</v>
      </c>
      <c r="W423" s="168">
        <v>2.657E-2</v>
      </c>
      <c r="X423" s="4" t="s">
        <v>437</v>
      </c>
      <c r="Y423" s="4" t="s">
        <v>141</v>
      </c>
      <c r="Z423" s="153">
        <v>3649.75</v>
      </c>
      <c r="AA423" s="162">
        <v>1</v>
      </c>
      <c r="AB423" s="179">
        <v>118.15</v>
      </c>
      <c r="AD423" s="153">
        <v>4.3120000000000003</v>
      </c>
      <c r="AG423" s="2" t="s">
        <v>36</v>
      </c>
      <c r="AH423" s="168">
        <v>3.0000000000000001E-6</v>
      </c>
      <c r="AI423" s="168">
        <v>4.1531826519163498E-2</v>
      </c>
      <c r="AJ423" s="168">
        <v>2.2421283213059102E-3</v>
      </c>
    </row>
    <row r="424" spans="1:36">
      <c r="A424" s="2">
        <v>424</v>
      </c>
      <c r="B424" s="2">
        <v>9817</v>
      </c>
      <c r="C424" s="2" t="s">
        <v>1915</v>
      </c>
      <c r="D424" s="2" t="s">
        <v>1916</v>
      </c>
      <c r="E424" s="4" t="s">
        <v>1362</v>
      </c>
      <c r="F424" s="2" t="s">
        <v>2604</v>
      </c>
      <c r="G424" s="2" t="s">
        <v>2605</v>
      </c>
      <c r="H424" s="2" t="s">
        <v>345</v>
      </c>
      <c r="I424" s="2" t="s">
        <v>195</v>
      </c>
      <c r="J424" s="2" t="s">
        <v>30</v>
      </c>
      <c r="K424" s="2" t="s">
        <v>30</v>
      </c>
      <c r="L424" s="2" t="s">
        <v>351</v>
      </c>
      <c r="M424" s="2" t="s">
        <v>41</v>
      </c>
      <c r="N424" s="2" t="s">
        <v>488</v>
      </c>
      <c r="O424" s="2" t="s">
        <v>141</v>
      </c>
      <c r="P424" s="2" t="s">
        <v>2193</v>
      </c>
      <c r="Q424" s="2" t="s">
        <v>193</v>
      </c>
      <c r="R424" s="2" t="s">
        <v>431</v>
      </c>
      <c r="S424" s="2" t="s">
        <v>34</v>
      </c>
      <c r="T424" s="153">
        <v>1.93</v>
      </c>
      <c r="U424" s="2" t="s">
        <v>2606</v>
      </c>
      <c r="V424" s="166">
        <v>2.35E-2</v>
      </c>
      <c r="W424" s="168">
        <v>2.7359999999999999E-2</v>
      </c>
      <c r="X424" s="4" t="s">
        <v>437</v>
      </c>
      <c r="Y424" s="4" t="s">
        <v>141</v>
      </c>
      <c r="Z424" s="153">
        <v>12838.64</v>
      </c>
      <c r="AA424" s="162">
        <v>1</v>
      </c>
      <c r="AB424" s="179">
        <v>116.13</v>
      </c>
      <c r="AC424" s="153">
        <v>0.35899999999999999</v>
      </c>
      <c r="AD424" s="153">
        <v>15.269</v>
      </c>
      <c r="AG424" s="2" t="s">
        <v>36</v>
      </c>
      <c r="AH424" s="168">
        <v>1.4E-5</v>
      </c>
      <c r="AI424" s="168">
        <v>0.147059522485287</v>
      </c>
      <c r="AJ424" s="168">
        <v>7.9391239903654001E-3</v>
      </c>
    </row>
    <row r="425" spans="1:36">
      <c r="A425" s="2">
        <v>424</v>
      </c>
      <c r="B425" s="2">
        <v>9817</v>
      </c>
      <c r="C425" s="2" t="s">
        <v>2125</v>
      </c>
      <c r="D425" s="2" t="s">
        <v>2126</v>
      </c>
      <c r="E425" s="4" t="s">
        <v>1362</v>
      </c>
      <c r="F425" s="2" t="s">
        <v>2592</v>
      </c>
      <c r="G425" s="2" t="s">
        <v>2593</v>
      </c>
      <c r="H425" s="2" t="s">
        <v>345</v>
      </c>
      <c r="I425" s="2" t="s">
        <v>195</v>
      </c>
      <c r="J425" s="2" t="s">
        <v>30</v>
      </c>
      <c r="K425" s="2" t="s">
        <v>30</v>
      </c>
      <c r="L425" s="2" t="s">
        <v>351</v>
      </c>
      <c r="M425" s="2" t="s">
        <v>41</v>
      </c>
      <c r="N425" s="2" t="s">
        <v>488</v>
      </c>
      <c r="O425" s="2" t="s">
        <v>141</v>
      </c>
      <c r="P425" s="2" t="s">
        <v>1375</v>
      </c>
      <c r="Q425" s="2" t="s">
        <v>439</v>
      </c>
      <c r="R425" s="2" t="s">
        <v>431</v>
      </c>
      <c r="S425" s="2" t="s">
        <v>34</v>
      </c>
      <c r="T425" s="153">
        <v>2.4729999999999999</v>
      </c>
      <c r="U425" s="2" t="s">
        <v>1357</v>
      </c>
      <c r="V425" s="166">
        <v>2.75E-2</v>
      </c>
      <c r="W425" s="168">
        <v>2.7349999999999999E-2</v>
      </c>
      <c r="X425" s="4" t="s">
        <v>437</v>
      </c>
      <c r="Y425" s="4" t="s">
        <v>141</v>
      </c>
      <c r="Z425" s="153">
        <v>4000</v>
      </c>
      <c r="AA425" s="162">
        <v>1</v>
      </c>
      <c r="AB425" s="179">
        <v>115.76</v>
      </c>
      <c r="AD425" s="153">
        <v>4.63</v>
      </c>
      <c r="AG425" s="2" t="s">
        <v>36</v>
      </c>
      <c r="AH425" s="168">
        <v>7.9999999999999996E-6</v>
      </c>
      <c r="AI425" s="168">
        <v>4.4596697317388502E-2</v>
      </c>
      <c r="AJ425" s="168">
        <v>2.4075877820082399E-3</v>
      </c>
    </row>
    <row r="426" spans="1:36">
      <c r="A426" s="2">
        <v>424</v>
      </c>
      <c r="B426" s="2">
        <v>9817</v>
      </c>
      <c r="C426" s="2" t="s">
        <v>1923</v>
      </c>
      <c r="D426" s="2" t="s">
        <v>1503</v>
      </c>
      <c r="E426" s="4" t="s">
        <v>1362</v>
      </c>
      <c r="F426" s="2" t="s">
        <v>2402</v>
      </c>
      <c r="G426" s="2" t="s">
        <v>2403</v>
      </c>
      <c r="H426" s="2" t="s">
        <v>345</v>
      </c>
      <c r="I426" s="2" t="s">
        <v>992</v>
      </c>
      <c r="J426" s="2" t="s">
        <v>30</v>
      </c>
      <c r="K426" s="2" t="s">
        <v>30</v>
      </c>
      <c r="L426" s="2" t="s">
        <v>351</v>
      </c>
      <c r="M426" s="2" t="s">
        <v>41</v>
      </c>
      <c r="N426" s="2" t="s">
        <v>467</v>
      </c>
      <c r="O426" s="2" t="s">
        <v>141</v>
      </c>
      <c r="P426" s="2" t="s">
        <v>2174</v>
      </c>
      <c r="Q426" s="2" t="s">
        <v>439</v>
      </c>
      <c r="R426" s="2" t="s">
        <v>431</v>
      </c>
      <c r="S426" s="2" t="s">
        <v>34</v>
      </c>
      <c r="T426" s="153">
        <v>0.98399999999999999</v>
      </c>
      <c r="U426" s="2" t="s">
        <v>2404</v>
      </c>
      <c r="V426" s="166">
        <v>0.114</v>
      </c>
      <c r="W426" s="168">
        <v>5.747E-2</v>
      </c>
      <c r="X426" s="4" t="s">
        <v>437</v>
      </c>
      <c r="Y426" s="4" t="s">
        <v>141</v>
      </c>
      <c r="Z426" s="153">
        <v>1990.57</v>
      </c>
      <c r="AA426" s="162">
        <v>1</v>
      </c>
      <c r="AB426" s="179">
        <v>101.2</v>
      </c>
      <c r="AD426" s="153">
        <v>2.0139999999999998</v>
      </c>
      <c r="AG426" s="2" t="s">
        <v>36</v>
      </c>
      <c r="AH426" s="168">
        <v>7.9999999999999996E-6</v>
      </c>
      <c r="AI426" s="168">
        <v>1.9401805881224699E-2</v>
      </c>
      <c r="AJ426" s="168">
        <v>1.0474217508999099E-3</v>
      </c>
    </row>
    <row r="427" spans="1:36">
      <c r="A427" s="2">
        <v>424</v>
      </c>
      <c r="B427" s="2">
        <v>9817</v>
      </c>
      <c r="C427" s="2" t="s">
        <v>2410</v>
      </c>
      <c r="D427" s="2" t="s">
        <v>2411</v>
      </c>
      <c r="E427" s="4" t="s">
        <v>1362</v>
      </c>
      <c r="F427" s="2" t="s">
        <v>2412</v>
      </c>
      <c r="G427" s="2" t="s">
        <v>2413</v>
      </c>
      <c r="H427" s="2" t="s">
        <v>345</v>
      </c>
      <c r="I427" s="2" t="s">
        <v>195</v>
      </c>
      <c r="J427" s="2" t="s">
        <v>30</v>
      </c>
      <c r="K427" s="2" t="s">
        <v>30</v>
      </c>
      <c r="L427" s="2" t="s">
        <v>351</v>
      </c>
      <c r="M427" s="2" t="s">
        <v>41</v>
      </c>
      <c r="N427" s="2" t="s">
        <v>471</v>
      </c>
      <c r="O427" s="2" t="s">
        <v>141</v>
      </c>
      <c r="P427" s="2" t="s">
        <v>1356</v>
      </c>
      <c r="Q427" s="2" t="s">
        <v>439</v>
      </c>
      <c r="R427" s="2" t="s">
        <v>431</v>
      </c>
      <c r="S427" s="2" t="s">
        <v>34</v>
      </c>
      <c r="T427" s="153">
        <v>3.2440000000000002</v>
      </c>
      <c r="U427" s="2" t="s">
        <v>2414</v>
      </c>
      <c r="V427" s="166">
        <v>2.07E-2</v>
      </c>
      <c r="W427" s="168">
        <v>4.1939999999999998E-2</v>
      </c>
      <c r="X427" s="4" t="s">
        <v>437</v>
      </c>
      <c r="Y427" s="4" t="s">
        <v>141</v>
      </c>
      <c r="Z427" s="153">
        <v>2104.0300000000002</v>
      </c>
      <c r="AA427" s="162">
        <v>1</v>
      </c>
      <c r="AB427" s="179">
        <v>105.96</v>
      </c>
      <c r="AD427" s="153">
        <v>2.2290000000000001</v>
      </c>
      <c r="AG427" s="2" t="s">
        <v>36</v>
      </c>
      <c r="AH427" s="168">
        <v>3.9999999999999998E-6</v>
      </c>
      <c r="AI427" s="168">
        <v>2.1472275242848199E-2</v>
      </c>
      <c r="AJ427" s="168">
        <v>1.1591976679053899E-3</v>
      </c>
    </row>
    <row r="428" spans="1:36">
      <c r="A428" s="2">
        <v>424</v>
      </c>
      <c r="B428" s="2">
        <v>9817</v>
      </c>
      <c r="C428" s="2" t="s">
        <v>1945</v>
      </c>
      <c r="D428" s="2" t="s">
        <v>1946</v>
      </c>
      <c r="E428" s="4" t="s">
        <v>1362</v>
      </c>
      <c r="F428" s="2" t="s">
        <v>2458</v>
      </c>
      <c r="G428" s="2" t="s">
        <v>2459</v>
      </c>
      <c r="H428" s="2" t="s">
        <v>345</v>
      </c>
      <c r="I428" s="2" t="s">
        <v>195</v>
      </c>
      <c r="J428" s="2" t="s">
        <v>30</v>
      </c>
      <c r="K428" s="2" t="s">
        <v>30</v>
      </c>
      <c r="L428" s="2" t="s">
        <v>351</v>
      </c>
      <c r="M428" s="2" t="s">
        <v>41</v>
      </c>
      <c r="N428" s="2" t="s">
        <v>488</v>
      </c>
      <c r="O428" s="2" t="s">
        <v>141</v>
      </c>
      <c r="P428" s="2" t="s">
        <v>1532</v>
      </c>
      <c r="Q428" s="2" t="s">
        <v>193</v>
      </c>
      <c r="R428" s="2" t="s">
        <v>431</v>
      </c>
      <c r="S428" s="2" t="s">
        <v>34</v>
      </c>
      <c r="T428" s="153">
        <v>9.9939999999999998</v>
      </c>
      <c r="U428" s="2" t="s">
        <v>2460</v>
      </c>
      <c r="V428" s="166">
        <v>1.6899999999999998E-2</v>
      </c>
      <c r="W428" s="168">
        <v>3.2899999999999999E-2</v>
      </c>
      <c r="X428" s="4" t="s">
        <v>437</v>
      </c>
      <c r="Y428" s="4" t="s">
        <v>141</v>
      </c>
      <c r="Z428" s="153">
        <v>2131</v>
      </c>
      <c r="AA428" s="162">
        <v>1</v>
      </c>
      <c r="AB428" s="179">
        <v>97.7</v>
      </c>
      <c r="AD428" s="153">
        <v>2.0819999999999999</v>
      </c>
      <c r="AG428" s="2" t="s">
        <v>36</v>
      </c>
      <c r="AH428" s="168">
        <v>0</v>
      </c>
      <c r="AI428" s="168">
        <v>2.0052208029055298E-2</v>
      </c>
      <c r="AJ428" s="168">
        <v>1.0825342224213899E-3</v>
      </c>
    </row>
    <row r="429" spans="1:36">
      <c r="A429" s="2">
        <v>424</v>
      </c>
      <c r="B429" s="2">
        <v>9817</v>
      </c>
      <c r="C429" s="2" t="s">
        <v>1209</v>
      </c>
      <c r="D429" s="2" t="s">
        <v>1373</v>
      </c>
      <c r="E429" s="4" t="s">
        <v>1362</v>
      </c>
      <c r="F429" s="2" t="s">
        <v>2607</v>
      </c>
      <c r="G429" s="2" t="s">
        <v>2608</v>
      </c>
      <c r="H429" s="2" t="s">
        <v>345</v>
      </c>
      <c r="I429" s="2" t="s">
        <v>195</v>
      </c>
      <c r="J429" s="2" t="s">
        <v>30</v>
      </c>
      <c r="K429" s="2" t="s">
        <v>30</v>
      </c>
      <c r="L429" s="2" t="s">
        <v>351</v>
      </c>
      <c r="M429" s="2" t="s">
        <v>41</v>
      </c>
      <c r="N429" s="2" t="s">
        <v>472</v>
      </c>
      <c r="O429" s="2" t="s">
        <v>141</v>
      </c>
      <c r="P429" s="2" t="s">
        <v>192</v>
      </c>
      <c r="Q429" s="2" t="s">
        <v>193</v>
      </c>
      <c r="R429" s="2" t="s">
        <v>431</v>
      </c>
      <c r="S429" s="2" t="s">
        <v>34</v>
      </c>
      <c r="T429" s="153">
        <v>3.0529999999999999</v>
      </c>
      <c r="U429" s="2" t="s">
        <v>2609</v>
      </c>
      <c r="V429" s="166">
        <v>1.7500000000000002E-2</v>
      </c>
      <c r="W429" s="168">
        <v>2.554E-2</v>
      </c>
      <c r="X429" s="4" t="s">
        <v>437</v>
      </c>
      <c r="Y429" s="4" t="s">
        <v>141</v>
      </c>
      <c r="Z429" s="153">
        <v>3868.11</v>
      </c>
      <c r="AA429" s="162">
        <v>1</v>
      </c>
      <c r="AB429" s="179">
        <v>112.78</v>
      </c>
      <c r="AD429" s="153">
        <v>4.3620000000000001</v>
      </c>
      <c r="AG429" s="2" t="s">
        <v>36</v>
      </c>
      <c r="AH429" s="168">
        <v>1.9999999999999999E-6</v>
      </c>
      <c r="AI429" s="168">
        <v>4.2016037712577302E-2</v>
      </c>
      <c r="AJ429" s="168">
        <v>2.2682688434364599E-3</v>
      </c>
    </row>
    <row r="430" spans="1:36">
      <c r="A430" s="2">
        <v>424</v>
      </c>
      <c r="B430" s="2">
        <v>9817</v>
      </c>
      <c r="C430" s="2" t="s">
        <v>1955</v>
      </c>
      <c r="D430" s="2" t="s">
        <v>1956</v>
      </c>
      <c r="E430" s="4" t="s">
        <v>1362</v>
      </c>
      <c r="F430" s="2" t="s">
        <v>2549</v>
      </c>
      <c r="G430" s="2" t="s">
        <v>2550</v>
      </c>
      <c r="H430" s="2" t="s">
        <v>345</v>
      </c>
      <c r="I430" s="2" t="s">
        <v>992</v>
      </c>
      <c r="J430" s="2" t="s">
        <v>30</v>
      </c>
      <c r="K430" s="2" t="s">
        <v>30</v>
      </c>
      <c r="L430" s="2" t="s">
        <v>351</v>
      </c>
      <c r="M430" s="2" t="s">
        <v>41</v>
      </c>
      <c r="N430" s="2" t="s">
        <v>509</v>
      </c>
      <c r="O430" s="2" t="s">
        <v>141</v>
      </c>
      <c r="P430" s="2" t="s">
        <v>1375</v>
      </c>
      <c r="Q430" s="2" t="s">
        <v>193</v>
      </c>
      <c r="R430" s="2" t="s">
        <v>431</v>
      </c>
      <c r="S430" s="2" t="s">
        <v>34</v>
      </c>
      <c r="T430" s="153">
        <v>1.58</v>
      </c>
      <c r="U430" s="2" t="s">
        <v>2551</v>
      </c>
      <c r="V430" s="166">
        <v>0.04</v>
      </c>
      <c r="W430" s="168">
        <v>4.9320000000000003E-2</v>
      </c>
      <c r="X430" s="4" t="s">
        <v>437</v>
      </c>
      <c r="Y430" s="4" t="s">
        <v>141</v>
      </c>
      <c r="Z430" s="153">
        <v>1750</v>
      </c>
      <c r="AA430" s="162">
        <v>1</v>
      </c>
      <c r="AB430" s="179">
        <v>101.61</v>
      </c>
      <c r="AD430" s="153">
        <v>1.778</v>
      </c>
      <c r="AG430" s="2" t="s">
        <v>36</v>
      </c>
      <c r="AH430" s="168">
        <v>3.0000000000000001E-6</v>
      </c>
      <c r="AI430" s="168">
        <v>1.7126108382072201E-2</v>
      </c>
      <c r="AJ430" s="168">
        <v>9.24566431468664E-4</v>
      </c>
    </row>
    <row r="431" spans="1:36">
      <c r="A431" s="2">
        <v>424</v>
      </c>
      <c r="B431" s="2">
        <v>9817</v>
      </c>
      <c r="C431" s="2" t="s">
        <v>2610</v>
      </c>
      <c r="D431" s="2" t="s">
        <v>2611</v>
      </c>
      <c r="E431" s="4" t="s">
        <v>1362</v>
      </c>
      <c r="F431" s="2" t="s">
        <v>2612</v>
      </c>
      <c r="G431" s="2" t="s">
        <v>2613</v>
      </c>
      <c r="H431" s="2" t="s">
        <v>345</v>
      </c>
      <c r="I431" s="2" t="s">
        <v>195</v>
      </c>
      <c r="J431" s="2" t="s">
        <v>30</v>
      </c>
      <c r="K431" s="2" t="s">
        <v>30</v>
      </c>
      <c r="L431" s="2" t="s">
        <v>351</v>
      </c>
      <c r="M431" s="2" t="s">
        <v>41</v>
      </c>
      <c r="N431" s="2" t="s">
        <v>475</v>
      </c>
      <c r="O431" s="2" t="s">
        <v>141</v>
      </c>
      <c r="P431" s="2" t="s">
        <v>1367</v>
      </c>
      <c r="Q431" s="2" t="s">
        <v>193</v>
      </c>
      <c r="R431" s="2" t="s">
        <v>431</v>
      </c>
      <c r="S431" s="2" t="s">
        <v>34</v>
      </c>
      <c r="T431" s="153">
        <v>3.9</v>
      </c>
      <c r="U431" s="2" t="s">
        <v>2314</v>
      </c>
      <c r="V431" s="166">
        <v>7.4999999999999997E-3</v>
      </c>
      <c r="W431" s="168">
        <v>3.2169999999999997E-2</v>
      </c>
      <c r="X431" s="4" t="s">
        <v>437</v>
      </c>
      <c r="Y431" s="4" t="s">
        <v>141</v>
      </c>
      <c r="Z431" s="153">
        <v>858.38</v>
      </c>
      <c r="AA431" s="162">
        <v>1</v>
      </c>
      <c r="AB431" s="179">
        <v>102.67</v>
      </c>
      <c r="AD431" s="153">
        <v>0.88100000000000001</v>
      </c>
      <c r="AG431" s="2" t="s">
        <v>36</v>
      </c>
      <c r="AH431" s="168">
        <v>9.9999999999999995E-7</v>
      </c>
      <c r="AI431" s="168">
        <v>8.4880384894514497E-3</v>
      </c>
      <c r="AJ431" s="168">
        <v>4.5823343408102601E-4</v>
      </c>
    </row>
    <row r="432" spans="1:36">
      <c r="A432" s="2">
        <v>969</v>
      </c>
      <c r="B432" s="2">
        <v>969</v>
      </c>
      <c r="C432" s="2" t="s">
        <v>2165</v>
      </c>
      <c r="D432" s="2" t="s">
        <v>2166</v>
      </c>
      <c r="E432" s="4" t="s">
        <v>1362</v>
      </c>
      <c r="F432" s="2" t="s">
        <v>2167</v>
      </c>
      <c r="G432" s="2" t="s">
        <v>2168</v>
      </c>
      <c r="H432" s="2" t="s">
        <v>345</v>
      </c>
      <c r="I432" s="2" t="s">
        <v>195</v>
      </c>
      <c r="J432" s="2" t="s">
        <v>30</v>
      </c>
      <c r="K432" s="2" t="s">
        <v>30</v>
      </c>
      <c r="L432" s="2" t="s">
        <v>351</v>
      </c>
      <c r="M432" s="2" t="s">
        <v>41</v>
      </c>
      <c r="N432" s="2" t="s">
        <v>480</v>
      </c>
      <c r="O432" s="2" t="s">
        <v>141</v>
      </c>
      <c r="P432" s="2" t="s">
        <v>1375</v>
      </c>
      <c r="Q432" s="2" t="s">
        <v>193</v>
      </c>
      <c r="R432" s="2" t="s">
        <v>431</v>
      </c>
      <c r="S432" s="2" t="s">
        <v>34</v>
      </c>
      <c r="T432" s="153">
        <v>5.1289999999999996</v>
      </c>
      <c r="U432" s="2" t="s">
        <v>2169</v>
      </c>
      <c r="V432" s="166">
        <v>5.1499999999999997E-2</v>
      </c>
      <c r="W432" s="168">
        <v>4.5159999999999999E-2</v>
      </c>
      <c r="X432" s="4" t="s">
        <v>437</v>
      </c>
      <c r="Y432" s="4" t="s">
        <v>141</v>
      </c>
      <c r="Z432" s="153">
        <v>0.14000000000000001</v>
      </c>
      <c r="AA432" s="162">
        <v>1</v>
      </c>
      <c r="AB432" s="179">
        <v>146.6</v>
      </c>
      <c r="AD432" s="153">
        <v>0</v>
      </c>
      <c r="AG432" s="2" t="s">
        <v>36</v>
      </c>
      <c r="AH432" s="168">
        <v>0</v>
      </c>
      <c r="AI432" s="168">
        <v>2.5297004024349199E-8</v>
      </c>
      <c r="AJ432" s="168">
        <v>2.8015504970932301E-9</v>
      </c>
    </row>
    <row r="433" spans="1:36">
      <c r="A433" s="2">
        <v>969</v>
      </c>
      <c r="B433" s="2">
        <v>969</v>
      </c>
      <c r="C433" s="2" t="s">
        <v>2170</v>
      </c>
      <c r="D433" s="2" t="s">
        <v>2171</v>
      </c>
      <c r="E433" s="4" t="s">
        <v>1362</v>
      </c>
      <c r="F433" s="2" t="s">
        <v>2172</v>
      </c>
      <c r="G433" s="2" t="s">
        <v>2173</v>
      </c>
      <c r="H433" s="2" t="s">
        <v>345</v>
      </c>
      <c r="I433" s="2" t="s">
        <v>195</v>
      </c>
      <c r="J433" s="2" t="s">
        <v>30</v>
      </c>
      <c r="K433" s="2" t="s">
        <v>30</v>
      </c>
      <c r="L433" s="2" t="s">
        <v>351</v>
      </c>
      <c r="M433" s="2" t="s">
        <v>41</v>
      </c>
      <c r="N433" s="2" t="s">
        <v>464</v>
      </c>
      <c r="O433" s="2" t="s">
        <v>141</v>
      </c>
      <c r="P433" s="2" t="s">
        <v>2174</v>
      </c>
      <c r="Q433" s="2" t="s">
        <v>193</v>
      </c>
      <c r="R433" s="2" t="s">
        <v>431</v>
      </c>
      <c r="S433" s="2" t="s">
        <v>34</v>
      </c>
      <c r="T433" s="153">
        <v>2.7240000000000002</v>
      </c>
      <c r="U433" s="2" t="s">
        <v>2175</v>
      </c>
      <c r="V433" s="166">
        <v>2.75E-2</v>
      </c>
      <c r="W433" s="168">
        <v>3.075E-2</v>
      </c>
      <c r="X433" s="4" t="s">
        <v>437</v>
      </c>
      <c r="Y433" s="4" t="s">
        <v>141</v>
      </c>
      <c r="Z433" s="153">
        <v>50592.75</v>
      </c>
      <c r="AA433" s="162">
        <v>1</v>
      </c>
      <c r="AB433" s="179">
        <v>114.05</v>
      </c>
      <c r="AD433" s="153">
        <v>57.701000000000001</v>
      </c>
      <c r="AG433" s="2" t="s">
        <v>36</v>
      </c>
      <c r="AH433" s="168">
        <v>6.7999999999999999E-5</v>
      </c>
      <c r="AI433" s="168">
        <v>7.1119821813607296E-3</v>
      </c>
      <c r="AJ433" s="168">
        <v>7.8762596536456598E-4</v>
      </c>
    </row>
    <row r="434" spans="1:36">
      <c r="A434" s="2">
        <v>969</v>
      </c>
      <c r="B434" s="2">
        <v>969</v>
      </c>
      <c r="C434" s="2" t="s">
        <v>2170</v>
      </c>
      <c r="D434" s="2" t="s">
        <v>2171</v>
      </c>
      <c r="E434" s="4" t="s">
        <v>1362</v>
      </c>
      <c r="F434" s="2" t="s">
        <v>2176</v>
      </c>
      <c r="G434" s="2" t="s">
        <v>2177</v>
      </c>
      <c r="H434" s="2" t="s">
        <v>345</v>
      </c>
      <c r="I434" s="2" t="s">
        <v>992</v>
      </c>
      <c r="J434" s="2" t="s">
        <v>30</v>
      </c>
      <c r="K434" s="2" t="s">
        <v>30</v>
      </c>
      <c r="L434" s="2" t="s">
        <v>351</v>
      </c>
      <c r="M434" s="2" t="s">
        <v>41</v>
      </c>
      <c r="N434" s="2" t="s">
        <v>464</v>
      </c>
      <c r="O434" s="2" t="s">
        <v>141</v>
      </c>
      <c r="P434" s="2" t="s">
        <v>2174</v>
      </c>
      <c r="Q434" s="2" t="s">
        <v>193</v>
      </c>
      <c r="R434" s="2" t="s">
        <v>431</v>
      </c>
      <c r="S434" s="2" t="s">
        <v>34</v>
      </c>
      <c r="T434" s="153">
        <v>3.0310000000000001</v>
      </c>
      <c r="U434" s="2" t="s">
        <v>2178</v>
      </c>
      <c r="V434" s="166">
        <v>2.5000000000000001E-2</v>
      </c>
      <c r="W434" s="168">
        <v>5.5559999999999998E-2</v>
      </c>
      <c r="X434" s="4" t="s">
        <v>437</v>
      </c>
      <c r="Y434" s="4" t="s">
        <v>141</v>
      </c>
      <c r="Z434" s="153">
        <v>82970.16</v>
      </c>
      <c r="AA434" s="162">
        <v>1</v>
      </c>
      <c r="AB434" s="179">
        <v>91.59</v>
      </c>
      <c r="AD434" s="153">
        <v>75.992000000000004</v>
      </c>
      <c r="AG434" s="2" t="s">
        <v>36</v>
      </c>
      <c r="AH434" s="168">
        <v>1.16E-4</v>
      </c>
      <c r="AI434" s="168">
        <v>9.3664942417384604E-3</v>
      </c>
      <c r="AJ434" s="168">
        <v>1.03730491459406E-3</v>
      </c>
    </row>
    <row r="435" spans="1:36">
      <c r="A435" s="2">
        <v>969</v>
      </c>
      <c r="B435" s="2">
        <v>969</v>
      </c>
      <c r="C435" s="2" t="s">
        <v>2179</v>
      </c>
      <c r="D435" s="2" t="s">
        <v>2180</v>
      </c>
      <c r="E435" s="4" t="s">
        <v>1362</v>
      </c>
      <c r="F435" s="2" t="s">
        <v>2181</v>
      </c>
      <c r="G435" s="2" t="s">
        <v>2182</v>
      </c>
      <c r="H435" s="2" t="s">
        <v>345</v>
      </c>
      <c r="I435" s="2" t="s">
        <v>992</v>
      </c>
      <c r="J435" s="2" t="s">
        <v>30</v>
      </c>
      <c r="K435" s="2" t="s">
        <v>30</v>
      </c>
      <c r="L435" s="2" t="s">
        <v>351</v>
      </c>
      <c r="M435" s="2" t="s">
        <v>41</v>
      </c>
      <c r="N435" s="2" t="s">
        <v>471</v>
      </c>
      <c r="O435" s="2" t="s">
        <v>141</v>
      </c>
      <c r="P435" s="2" t="s">
        <v>1367</v>
      </c>
      <c r="Q435" s="2" t="s">
        <v>439</v>
      </c>
      <c r="R435" s="2" t="s">
        <v>431</v>
      </c>
      <c r="S435" s="2" t="s">
        <v>34</v>
      </c>
      <c r="T435" s="153">
        <v>2.169</v>
      </c>
      <c r="U435" s="2" t="s">
        <v>2183</v>
      </c>
      <c r="V435" s="166">
        <v>2.5499999999999998E-2</v>
      </c>
      <c r="W435" s="168">
        <v>5.432E-2</v>
      </c>
      <c r="X435" s="4" t="s">
        <v>437</v>
      </c>
      <c r="Y435" s="4" t="s">
        <v>141</v>
      </c>
      <c r="Z435" s="153">
        <v>65005.45</v>
      </c>
      <c r="AA435" s="162">
        <v>1</v>
      </c>
      <c r="AB435" s="179">
        <v>94.76</v>
      </c>
      <c r="AD435" s="153">
        <v>61.598999999999997</v>
      </c>
      <c r="AG435" s="2" t="s">
        <v>36</v>
      </c>
      <c r="AH435" s="168">
        <v>9.8999999999999994E-5</v>
      </c>
      <c r="AI435" s="168">
        <v>7.5924493774570797E-3</v>
      </c>
      <c r="AJ435" s="168">
        <v>8.4083594670326803E-4</v>
      </c>
    </row>
    <row r="436" spans="1:36">
      <c r="A436" s="2">
        <v>969</v>
      </c>
      <c r="B436" s="2">
        <v>969</v>
      </c>
      <c r="C436" s="2" t="s">
        <v>2184</v>
      </c>
      <c r="D436" s="2" t="s">
        <v>2185</v>
      </c>
      <c r="E436" s="4" t="s">
        <v>1362</v>
      </c>
      <c r="F436" s="2" t="s">
        <v>2186</v>
      </c>
      <c r="G436" s="2" t="s">
        <v>2187</v>
      </c>
      <c r="H436" s="2" t="s">
        <v>345</v>
      </c>
      <c r="I436" s="2" t="s">
        <v>992</v>
      </c>
      <c r="J436" s="2" t="s">
        <v>30</v>
      </c>
      <c r="K436" s="2" t="s">
        <v>30</v>
      </c>
      <c r="L436" s="2" t="s">
        <v>351</v>
      </c>
      <c r="M436" s="2" t="s">
        <v>41</v>
      </c>
      <c r="N436" s="2" t="s">
        <v>469</v>
      </c>
      <c r="O436" s="2" t="s">
        <v>141</v>
      </c>
      <c r="P436" s="2" t="s">
        <v>2163</v>
      </c>
      <c r="Q436" s="2" t="s">
        <v>439</v>
      </c>
      <c r="R436" s="2" t="s">
        <v>431</v>
      </c>
      <c r="S436" s="2" t="s">
        <v>34</v>
      </c>
      <c r="T436" s="153">
        <v>3.55</v>
      </c>
      <c r="U436" s="2" t="s">
        <v>2188</v>
      </c>
      <c r="V436" s="166">
        <v>2.18E-2</v>
      </c>
      <c r="W436" s="168">
        <v>5.3659999999999999E-2</v>
      </c>
      <c r="X436" s="4" t="s">
        <v>437</v>
      </c>
      <c r="Y436" s="4" t="s">
        <v>141</v>
      </c>
      <c r="Z436" s="153">
        <v>281740</v>
      </c>
      <c r="AA436" s="162">
        <v>1</v>
      </c>
      <c r="AB436" s="179">
        <v>90.26</v>
      </c>
      <c r="AD436" s="153">
        <v>254.29900000000001</v>
      </c>
      <c r="AG436" s="2" t="s">
        <v>36</v>
      </c>
      <c r="AH436" s="168">
        <v>1.714E-3</v>
      </c>
      <c r="AI436" s="168">
        <v>3.1343747734428301E-2</v>
      </c>
      <c r="AJ436" s="168">
        <v>3.47120520523424E-3</v>
      </c>
    </row>
    <row r="437" spans="1:36">
      <c r="A437" s="2">
        <v>969</v>
      </c>
      <c r="B437" s="2">
        <v>969</v>
      </c>
      <c r="C437" s="2" t="s">
        <v>2189</v>
      </c>
      <c r="D437" s="2" t="s">
        <v>2190</v>
      </c>
      <c r="E437" s="4" t="s">
        <v>1362</v>
      </c>
      <c r="F437" s="2" t="s">
        <v>2191</v>
      </c>
      <c r="G437" s="2" t="s">
        <v>2192</v>
      </c>
      <c r="H437" s="2" t="s">
        <v>345</v>
      </c>
      <c r="I437" s="2" t="s">
        <v>195</v>
      </c>
      <c r="J437" s="2" t="s">
        <v>30</v>
      </c>
      <c r="K437" s="2" t="s">
        <v>30</v>
      </c>
      <c r="L437" s="2" t="s">
        <v>351</v>
      </c>
      <c r="M437" s="2" t="s">
        <v>41</v>
      </c>
      <c r="N437" s="2" t="s">
        <v>488</v>
      </c>
      <c r="O437" s="2" t="s">
        <v>141</v>
      </c>
      <c r="P437" s="2" t="s">
        <v>2193</v>
      </c>
      <c r="Q437" s="2" t="s">
        <v>193</v>
      </c>
      <c r="R437" s="2" t="s">
        <v>431</v>
      </c>
      <c r="S437" s="2" t="s">
        <v>34</v>
      </c>
      <c r="T437" s="153">
        <v>2.2669999999999999</v>
      </c>
      <c r="U437" s="2" t="s">
        <v>59</v>
      </c>
      <c r="V437" s="166">
        <v>2.3400000000000001E-2</v>
      </c>
      <c r="W437" s="168">
        <v>2.7969999999999998E-2</v>
      </c>
      <c r="X437" s="4" t="s">
        <v>437</v>
      </c>
      <c r="Y437" s="4" t="s">
        <v>141</v>
      </c>
      <c r="Z437" s="153">
        <v>51000.02</v>
      </c>
      <c r="AA437" s="162">
        <v>1</v>
      </c>
      <c r="AB437" s="179">
        <v>114.39</v>
      </c>
      <c r="AD437" s="153">
        <v>58.338999999999999</v>
      </c>
      <c r="AG437" s="2" t="s">
        <v>36</v>
      </c>
      <c r="AH437" s="168">
        <v>3.1000000000000001E-5</v>
      </c>
      <c r="AI437" s="168">
        <v>7.1906059580050998E-3</v>
      </c>
      <c r="AJ437" s="168">
        <v>7.9633326051814805E-4</v>
      </c>
    </row>
    <row r="438" spans="1:36">
      <c r="A438" s="2">
        <v>969</v>
      </c>
      <c r="B438" s="2">
        <v>969</v>
      </c>
      <c r="C438" s="2" t="s">
        <v>2194</v>
      </c>
      <c r="D438" s="2" t="s">
        <v>2195</v>
      </c>
      <c r="E438" s="4" t="s">
        <v>1362</v>
      </c>
      <c r="F438" s="2" t="s">
        <v>2196</v>
      </c>
      <c r="G438" s="2" t="s">
        <v>2197</v>
      </c>
      <c r="H438" s="2" t="s">
        <v>345</v>
      </c>
      <c r="I438" s="2" t="s">
        <v>992</v>
      </c>
      <c r="J438" s="2" t="s">
        <v>30</v>
      </c>
      <c r="K438" s="2" t="s">
        <v>30</v>
      </c>
      <c r="L438" s="2" t="s">
        <v>351</v>
      </c>
      <c r="M438" s="2" t="s">
        <v>41</v>
      </c>
      <c r="N438" s="2" t="s">
        <v>488</v>
      </c>
      <c r="O438" s="2" t="s">
        <v>141</v>
      </c>
      <c r="P438" s="2" t="s">
        <v>1375</v>
      </c>
      <c r="Q438" s="2" t="s">
        <v>193</v>
      </c>
      <c r="R438" s="2" t="s">
        <v>431</v>
      </c>
      <c r="S438" s="2" t="s">
        <v>34</v>
      </c>
      <c r="T438" s="153">
        <v>3.9510000000000001</v>
      </c>
      <c r="U438" s="2" t="s">
        <v>2198</v>
      </c>
      <c r="V438" s="166">
        <v>2.41E-2</v>
      </c>
      <c r="W438" s="168">
        <v>5.2909999999999999E-2</v>
      </c>
      <c r="X438" s="4" t="s">
        <v>437</v>
      </c>
      <c r="Y438" s="4" t="s">
        <v>141</v>
      </c>
      <c r="Z438" s="153">
        <v>62222.22</v>
      </c>
      <c r="AA438" s="162">
        <v>1</v>
      </c>
      <c r="AB438" s="179">
        <v>89.75</v>
      </c>
      <c r="AD438" s="153">
        <v>55.844000000000001</v>
      </c>
      <c r="AG438" s="2" t="s">
        <v>36</v>
      </c>
      <c r="AH438" s="168">
        <v>3.0000000000000001E-5</v>
      </c>
      <c r="AI438" s="168">
        <v>6.8831469761995202E-3</v>
      </c>
      <c r="AJ438" s="168">
        <v>7.6228330493905599E-4</v>
      </c>
    </row>
    <row r="439" spans="1:36">
      <c r="A439" s="2">
        <v>969</v>
      </c>
      <c r="B439" s="2">
        <v>969</v>
      </c>
      <c r="C439" s="2" t="s">
        <v>2194</v>
      </c>
      <c r="D439" s="2" t="s">
        <v>2195</v>
      </c>
      <c r="E439" s="4" t="s">
        <v>1362</v>
      </c>
      <c r="F439" s="2" t="s">
        <v>2199</v>
      </c>
      <c r="G439" s="2" t="s">
        <v>2200</v>
      </c>
      <c r="H439" s="2" t="s">
        <v>345</v>
      </c>
      <c r="I439" s="2" t="s">
        <v>992</v>
      </c>
      <c r="J439" s="2" t="s">
        <v>30</v>
      </c>
      <c r="K439" s="2" t="s">
        <v>30</v>
      </c>
      <c r="L439" s="2" t="s">
        <v>351</v>
      </c>
      <c r="M439" s="2" t="s">
        <v>41</v>
      </c>
      <c r="N439" s="2" t="s">
        <v>488</v>
      </c>
      <c r="O439" s="2" t="s">
        <v>141</v>
      </c>
      <c r="P439" s="2" t="s">
        <v>1375</v>
      </c>
      <c r="Q439" s="2" t="s">
        <v>193</v>
      </c>
      <c r="R439" s="2" t="s">
        <v>431</v>
      </c>
      <c r="S439" s="2" t="s">
        <v>34</v>
      </c>
      <c r="T439" s="153">
        <v>6.1609999999999996</v>
      </c>
      <c r="U439" s="2" t="s">
        <v>2201</v>
      </c>
      <c r="V439" s="166">
        <v>4.9399999999999999E-2</v>
      </c>
      <c r="W439" s="168">
        <v>5.5919999999999997E-2</v>
      </c>
      <c r="X439" s="4" t="s">
        <v>437</v>
      </c>
      <c r="Y439" s="4" t="s">
        <v>141</v>
      </c>
      <c r="Z439" s="153">
        <v>71811</v>
      </c>
      <c r="AA439" s="162">
        <v>1</v>
      </c>
      <c r="AB439" s="179">
        <v>96.63</v>
      </c>
      <c r="AD439" s="153">
        <v>69.391000000000005</v>
      </c>
      <c r="AG439" s="2" t="s">
        <v>36</v>
      </c>
      <c r="AH439" s="168">
        <v>5.3000000000000001E-5</v>
      </c>
      <c r="AI439" s="168">
        <v>8.5528338999980198E-3</v>
      </c>
      <c r="AJ439" s="168">
        <v>9.4719501333169096E-4</v>
      </c>
    </row>
    <row r="440" spans="1:36">
      <c r="A440" s="2">
        <v>969</v>
      </c>
      <c r="B440" s="2">
        <v>969</v>
      </c>
      <c r="C440" s="2" t="s">
        <v>1813</v>
      </c>
      <c r="D440" s="2" t="s">
        <v>1814</v>
      </c>
      <c r="E440" s="4" t="s">
        <v>1362</v>
      </c>
      <c r="F440" s="2" t="s">
        <v>2202</v>
      </c>
      <c r="G440" s="2" t="s">
        <v>2203</v>
      </c>
      <c r="H440" s="2" t="s">
        <v>345</v>
      </c>
      <c r="I440" s="2" t="s">
        <v>992</v>
      </c>
      <c r="J440" s="2" t="s">
        <v>30</v>
      </c>
      <c r="K440" s="2" t="s">
        <v>30</v>
      </c>
      <c r="L440" s="2" t="s">
        <v>351</v>
      </c>
      <c r="M440" s="2" t="s">
        <v>41</v>
      </c>
      <c r="N440" s="2" t="s">
        <v>475</v>
      </c>
      <c r="O440" s="2" t="s">
        <v>141</v>
      </c>
      <c r="P440" s="2" t="s">
        <v>1367</v>
      </c>
      <c r="Q440" s="2" t="s">
        <v>193</v>
      </c>
      <c r="R440" s="2" t="s">
        <v>431</v>
      </c>
      <c r="S440" s="2" t="s">
        <v>34</v>
      </c>
      <c r="T440" s="153">
        <v>2.996</v>
      </c>
      <c r="U440" s="2" t="s">
        <v>2204</v>
      </c>
      <c r="V440" s="166">
        <v>0.04</v>
      </c>
      <c r="W440" s="168">
        <v>5.2400000000000002E-2</v>
      </c>
      <c r="X440" s="4" t="s">
        <v>437</v>
      </c>
      <c r="Y440" s="4" t="s">
        <v>141</v>
      </c>
      <c r="Z440" s="153">
        <v>52500.02</v>
      </c>
      <c r="AA440" s="162">
        <v>1</v>
      </c>
      <c r="AB440" s="179">
        <v>97.45</v>
      </c>
      <c r="AD440" s="153">
        <v>51.161000000000001</v>
      </c>
      <c r="AG440" s="2" t="s">
        <v>36</v>
      </c>
      <c r="AH440" s="168">
        <v>9.0000000000000006E-5</v>
      </c>
      <c r="AI440" s="168">
        <v>6.3059191199539401E-3</v>
      </c>
      <c r="AJ440" s="168">
        <v>6.9835743505958995E-4</v>
      </c>
    </row>
    <row r="441" spans="1:36">
      <c r="A441" s="2">
        <v>969</v>
      </c>
      <c r="B441" s="2">
        <v>969</v>
      </c>
      <c r="C441" s="2" t="s">
        <v>1813</v>
      </c>
      <c r="D441" s="2" t="s">
        <v>1814</v>
      </c>
      <c r="E441" s="4" t="s">
        <v>1362</v>
      </c>
      <c r="F441" s="2" t="s">
        <v>2205</v>
      </c>
      <c r="G441" s="2" t="s">
        <v>2206</v>
      </c>
      <c r="H441" s="2" t="s">
        <v>345</v>
      </c>
      <c r="I441" s="2" t="s">
        <v>992</v>
      </c>
      <c r="J441" s="2" t="s">
        <v>30</v>
      </c>
      <c r="K441" s="2" t="s">
        <v>30</v>
      </c>
      <c r="L441" s="2" t="s">
        <v>351</v>
      </c>
      <c r="M441" s="2" t="s">
        <v>41</v>
      </c>
      <c r="N441" s="2" t="s">
        <v>475</v>
      </c>
      <c r="O441" s="2" t="s">
        <v>141</v>
      </c>
      <c r="P441" s="2" t="s">
        <v>1367</v>
      </c>
      <c r="Q441" s="2" t="s">
        <v>193</v>
      </c>
      <c r="R441" s="2" t="s">
        <v>431</v>
      </c>
      <c r="S441" s="2" t="s">
        <v>34</v>
      </c>
      <c r="T441" s="153">
        <v>4.9290000000000003</v>
      </c>
      <c r="U441" s="2" t="s">
        <v>2207</v>
      </c>
      <c r="V441" s="166">
        <v>2.07E-2</v>
      </c>
      <c r="W441" s="168">
        <v>5.3780000000000001E-2</v>
      </c>
      <c r="X441" s="4" t="s">
        <v>437</v>
      </c>
      <c r="Y441" s="4" t="s">
        <v>141</v>
      </c>
      <c r="Z441" s="153">
        <v>190848.28</v>
      </c>
      <c r="AA441" s="162">
        <v>1</v>
      </c>
      <c r="AB441" s="179">
        <v>85.61</v>
      </c>
      <c r="AD441" s="153">
        <v>163.38499999999999</v>
      </c>
      <c r="AG441" s="2" t="s">
        <v>36</v>
      </c>
      <c r="AH441" s="168">
        <v>2.63E-4</v>
      </c>
      <c r="AI441" s="168">
        <v>2.01381620460633E-2</v>
      </c>
      <c r="AJ441" s="168">
        <v>2.2302276521120202E-3</v>
      </c>
    </row>
    <row r="442" spans="1:36">
      <c r="A442" s="2">
        <v>969</v>
      </c>
      <c r="B442" s="2">
        <v>969</v>
      </c>
      <c r="C442" s="2" t="s">
        <v>2208</v>
      </c>
      <c r="D442" s="2" t="s">
        <v>2209</v>
      </c>
      <c r="E442" s="4" t="s">
        <v>1362</v>
      </c>
      <c r="F442" s="2" t="s">
        <v>2210</v>
      </c>
      <c r="G442" s="2" t="s">
        <v>2211</v>
      </c>
      <c r="H442" s="2" t="s">
        <v>345</v>
      </c>
      <c r="I442" s="2" t="s">
        <v>992</v>
      </c>
      <c r="J442" s="2" t="s">
        <v>30</v>
      </c>
      <c r="K442" s="2" t="s">
        <v>30</v>
      </c>
      <c r="L442" s="2" t="s">
        <v>351</v>
      </c>
      <c r="M442" s="2" t="s">
        <v>41</v>
      </c>
      <c r="N442" s="2" t="s">
        <v>489</v>
      </c>
      <c r="O442" s="2" t="s">
        <v>141</v>
      </c>
      <c r="P442" s="2" t="s">
        <v>2174</v>
      </c>
      <c r="Q442" s="2" t="s">
        <v>439</v>
      </c>
      <c r="R442" s="2" t="s">
        <v>431</v>
      </c>
      <c r="S442" s="2" t="s">
        <v>34</v>
      </c>
      <c r="T442" s="153">
        <v>4.1399999999999997</v>
      </c>
      <c r="U442" s="2" t="s">
        <v>2212</v>
      </c>
      <c r="V442" s="166">
        <v>6.0699999999999997E-2</v>
      </c>
      <c r="W442" s="168">
        <v>5.9700000000000003E-2</v>
      </c>
      <c r="X442" s="4" t="s">
        <v>437</v>
      </c>
      <c r="Y442" s="4" t="s">
        <v>141</v>
      </c>
      <c r="Z442" s="153">
        <v>77458</v>
      </c>
      <c r="AA442" s="162">
        <v>1</v>
      </c>
      <c r="AB442" s="179">
        <v>102.73</v>
      </c>
      <c r="AD442" s="153">
        <v>79.572999999999993</v>
      </c>
      <c r="AG442" s="2" t="s">
        <v>36</v>
      </c>
      <c r="AH442" s="168">
        <v>1.8599999999999999E-4</v>
      </c>
      <c r="AI442" s="168">
        <v>9.8077785443273502E-3</v>
      </c>
      <c r="AJ442" s="168">
        <v>1.0861755340590201E-3</v>
      </c>
    </row>
    <row r="443" spans="1:36">
      <c r="A443" s="2">
        <v>969</v>
      </c>
      <c r="B443" s="2">
        <v>969</v>
      </c>
      <c r="C443" s="2" t="s">
        <v>2581</v>
      </c>
      <c r="D443" s="2" t="s">
        <v>2582</v>
      </c>
      <c r="E443" s="4" t="s">
        <v>1362</v>
      </c>
      <c r="F443" s="2" t="s">
        <v>2583</v>
      </c>
      <c r="G443" s="2" t="s">
        <v>2584</v>
      </c>
      <c r="H443" s="2" t="s">
        <v>345</v>
      </c>
      <c r="I443" s="2" t="s">
        <v>195</v>
      </c>
      <c r="J443" s="2" t="s">
        <v>30</v>
      </c>
      <c r="K443" s="2" t="s">
        <v>30</v>
      </c>
      <c r="L443" s="2" t="s">
        <v>351</v>
      </c>
      <c r="M443" s="2" t="s">
        <v>41</v>
      </c>
      <c r="N443" s="2" t="s">
        <v>488</v>
      </c>
      <c r="O443" s="2" t="s">
        <v>141</v>
      </c>
      <c r="P443" s="2" t="s">
        <v>2193</v>
      </c>
      <c r="Q443" s="2" t="s">
        <v>193</v>
      </c>
      <c r="R443" s="2" t="s">
        <v>431</v>
      </c>
      <c r="S443" s="2" t="s">
        <v>34</v>
      </c>
      <c r="T443" s="153">
        <v>1.6819999999999999</v>
      </c>
      <c r="U443" s="2" t="s">
        <v>2585</v>
      </c>
      <c r="V443" s="166">
        <v>3.2000000000000001E-2</v>
      </c>
      <c r="W443" s="168">
        <v>2.7539999999999999E-2</v>
      </c>
      <c r="X443" s="4" t="s">
        <v>437</v>
      </c>
      <c r="Y443" s="4" t="s">
        <v>141</v>
      </c>
      <c r="Z443" s="153">
        <v>90000</v>
      </c>
      <c r="AA443" s="162">
        <v>1</v>
      </c>
      <c r="AB443" s="179">
        <v>118.93</v>
      </c>
      <c r="AD443" s="153">
        <v>107.03700000000001</v>
      </c>
      <c r="AG443" s="2" t="s">
        <v>36</v>
      </c>
      <c r="AH443" s="168">
        <v>1.63E-4</v>
      </c>
      <c r="AI443" s="168">
        <v>1.3192922528524E-2</v>
      </c>
      <c r="AJ443" s="168">
        <v>1.46106782575214E-3</v>
      </c>
    </row>
    <row r="444" spans="1:36">
      <c r="A444" s="2">
        <v>969</v>
      </c>
      <c r="B444" s="2">
        <v>969</v>
      </c>
      <c r="C444" s="2" t="s">
        <v>1817</v>
      </c>
      <c r="D444" s="2" t="s">
        <v>1818</v>
      </c>
      <c r="E444" s="4" t="s">
        <v>1362</v>
      </c>
      <c r="F444" s="2" t="s">
        <v>2213</v>
      </c>
      <c r="G444" s="2" t="s">
        <v>2214</v>
      </c>
      <c r="H444" s="2" t="s">
        <v>345</v>
      </c>
      <c r="I444" s="2" t="s">
        <v>992</v>
      </c>
      <c r="J444" s="2" t="s">
        <v>30</v>
      </c>
      <c r="K444" s="2" t="s">
        <v>30</v>
      </c>
      <c r="L444" s="2" t="s">
        <v>351</v>
      </c>
      <c r="M444" s="2" t="s">
        <v>179</v>
      </c>
      <c r="N444" s="2" t="s">
        <v>465</v>
      </c>
      <c r="O444" s="2" t="s">
        <v>141</v>
      </c>
      <c r="P444" s="2" t="s">
        <v>2163</v>
      </c>
      <c r="Q444" s="2" t="s">
        <v>439</v>
      </c>
      <c r="R444" s="2" t="s">
        <v>431</v>
      </c>
      <c r="S444" s="2" t="s">
        <v>34</v>
      </c>
      <c r="T444" s="153">
        <v>5.859</v>
      </c>
      <c r="U444" s="2" t="s">
        <v>2215</v>
      </c>
      <c r="V444" s="166">
        <v>0.05</v>
      </c>
      <c r="W444" s="168">
        <v>5.74E-2</v>
      </c>
      <c r="X444" s="4" t="s">
        <v>437</v>
      </c>
      <c r="Y444" s="4" t="s">
        <v>141</v>
      </c>
      <c r="Z444" s="153">
        <v>100000</v>
      </c>
      <c r="AA444" s="162">
        <v>1</v>
      </c>
      <c r="AB444" s="179">
        <v>96.72</v>
      </c>
      <c r="AD444" s="153">
        <v>96.72</v>
      </c>
      <c r="AG444" s="2" t="s">
        <v>36</v>
      </c>
      <c r="AH444" s="168">
        <v>2.13E-4</v>
      </c>
      <c r="AI444" s="168">
        <v>1.19212932626927E-2</v>
      </c>
      <c r="AJ444" s="168">
        <v>1.32023954433277E-3</v>
      </c>
    </row>
    <row r="445" spans="1:36">
      <c r="A445" s="2">
        <v>969</v>
      </c>
      <c r="B445" s="2">
        <v>969</v>
      </c>
      <c r="C445" s="2" t="s">
        <v>1817</v>
      </c>
      <c r="D445" s="2" t="s">
        <v>1818</v>
      </c>
      <c r="E445" s="4" t="s">
        <v>1362</v>
      </c>
      <c r="F445" s="2" t="s">
        <v>2216</v>
      </c>
      <c r="G445" s="2" t="s">
        <v>2217</v>
      </c>
      <c r="H445" s="2" t="s">
        <v>345</v>
      </c>
      <c r="I445" s="2" t="s">
        <v>992</v>
      </c>
      <c r="J445" s="2" t="s">
        <v>30</v>
      </c>
      <c r="K445" s="2" t="s">
        <v>251</v>
      </c>
      <c r="L445" s="2" t="s">
        <v>351</v>
      </c>
      <c r="M445" s="2" t="s">
        <v>41</v>
      </c>
      <c r="N445" s="2" t="s">
        <v>465</v>
      </c>
      <c r="O445" s="2" t="s">
        <v>141</v>
      </c>
      <c r="P445" s="2" t="s">
        <v>2163</v>
      </c>
      <c r="Q445" s="2" t="s">
        <v>439</v>
      </c>
      <c r="R445" s="2" t="s">
        <v>431</v>
      </c>
      <c r="S445" s="2" t="s">
        <v>34</v>
      </c>
      <c r="T445" s="153">
        <v>3.2930000000000001</v>
      </c>
      <c r="U445" s="2" t="s">
        <v>2218</v>
      </c>
      <c r="V445" s="166">
        <v>1.4999999999999999E-2</v>
      </c>
      <c r="W445" s="168">
        <v>5.5910000000000001E-2</v>
      </c>
      <c r="X445" s="4" t="s">
        <v>437</v>
      </c>
      <c r="Y445" s="4" t="s">
        <v>141</v>
      </c>
      <c r="Z445" s="153">
        <v>132669</v>
      </c>
      <c r="AA445" s="162">
        <v>1</v>
      </c>
      <c r="AB445" s="179">
        <v>87.84</v>
      </c>
      <c r="AD445" s="153">
        <v>116.536</v>
      </c>
      <c r="AG445" s="2" t="s">
        <v>36</v>
      </c>
      <c r="AH445" s="168">
        <v>1.13E-4</v>
      </c>
      <c r="AI445" s="168">
        <v>1.4363784030961699E-2</v>
      </c>
      <c r="AJ445" s="168">
        <v>1.59073644663009E-3</v>
      </c>
    </row>
    <row r="446" spans="1:36">
      <c r="A446" s="2">
        <v>969</v>
      </c>
      <c r="B446" s="2">
        <v>969</v>
      </c>
      <c r="C446" s="2" t="s">
        <v>2219</v>
      </c>
      <c r="D446" s="2" t="s">
        <v>2220</v>
      </c>
      <c r="E446" s="4" t="s">
        <v>1362</v>
      </c>
      <c r="F446" s="2" t="s">
        <v>2221</v>
      </c>
      <c r="G446" s="2" t="s">
        <v>2222</v>
      </c>
      <c r="H446" s="2" t="s">
        <v>345</v>
      </c>
      <c r="I446" s="2" t="s">
        <v>992</v>
      </c>
      <c r="J446" s="2" t="s">
        <v>30</v>
      </c>
      <c r="K446" s="2" t="s">
        <v>30</v>
      </c>
      <c r="L446" s="2" t="s">
        <v>351</v>
      </c>
      <c r="M446" s="2" t="s">
        <v>41</v>
      </c>
      <c r="N446" s="2" t="s">
        <v>465</v>
      </c>
      <c r="O446" s="2" t="s">
        <v>141</v>
      </c>
      <c r="P446" s="2" t="s">
        <v>2163</v>
      </c>
      <c r="Q446" s="2" t="s">
        <v>193</v>
      </c>
      <c r="R446" s="2" t="s">
        <v>431</v>
      </c>
      <c r="S446" s="2" t="s">
        <v>34</v>
      </c>
      <c r="T446" s="153">
        <v>2.6560000000000001</v>
      </c>
      <c r="U446" s="2" t="s">
        <v>2223</v>
      </c>
      <c r="V446" s="166">
        <v>2.0500000000000001E-2</v>
      </c>
      <c r="W446" s="168">
        <v>5.4919999999999997E-2</v>
      </c>
      <c r="X446" s="4" t="s">
        <v>437</v>
      </c>
      <c r="Y446" s="4" t="s">
        <v>141</v>
      </c>
      <c r="Z446" s="153">
        <v>100000</v>
      </c>
      <c r="AA446" s="162">
        <v>1</v>
      </c>
      <c r="AB446" s="179">
        <v>91.77</v>
      </c>
      <c r="AD446" s="153">
        <v>91.77</v>
      </c>
      <c r="AG446" s="2" t="s">
        <v>36</v>
      </c>
      <c r="AH446" s="168">
        <v>1.0399999999999999E-4</v>
      </c>
      <c r="AI446" s="168">
        <v>1.13111774474495E-2</v>
      </c>
      <c r="AJ446" s="168">
        <v>1.2526714535092899E-3</v>
      </c>
    </row>
    <row r="447" spans="1:36">
      <c r="A447" s="2">
        <v>969</v>
      </c>
      <c r="B447" s="2">
        <v>969</v>
      </c>
      <c r="C447" s="2" t="s">
        <v>2224</v>
      </c>
      <c r="D447" s="2" t="s">
        <v>2225</v>
      </c>
      <c r="E447" s="4" t="s">
        <v>1362</v>
      </c>
      <c r="F447" s="2" t="s">
        <v>2226</v>
      </c>
      <c r="G447" s="2" t="s">
        <v>2227</v>
      </c>
      <c r="H447" s="2" t="s">
        <v>345</v>
      </c>
      <c r="I447" s="2" t="s">
        <v>195</v>
      </c>
      <c r="J447" s="2" t="s">
        <v>30</v>
      </c>
      <c r="K447" s="2" t="s">
        <v>30</v>
      </c>
      <c r="L447" s="2" t="s">
        <v>351</v>
      </c>
      <c r="M447" s="2" t="s">
        <v>41</v>
      </c>
      <c r="N447" s="2" t="s">
        <v>489</v>
      </c>
      <c r="O447" s="2" t="s">
        <v>141</v>
      </c>
      <c r="P447" s="2" t="s">
        <v>1367</v>
      </c>
      <c r="Q447" s="2" t="s">
        <v>193</v>
      </c>
      <c r="R447" s="2" t="s">
        <v>431</v>
      </c>
      <c r="S447" s="2" t="s">
        <v>34</v>
      </c>
      <c r="T447" s="153">
        <v>1.2929999999999999</v>
      </c>
      <c r="U447" s="2" t="s">
        <v>2228</v>
      </c>
      <c r="V447" s="166">
        <v>2.5700000000000001E-2</v>
      </c>
      <c r="W447" s="168">
        <v>3.1449999999999999E-2</v>
      </c>
      <c r="X447" s="4" t="s">
        <v>437</v>
      </c>
      <c r="Y447" s="4" t="s">
        <v>141</v>
      </c>
      <c r="Z447" s="153">
        <v>105786.47</v>
      </c>
      <c r="AA447" s="162">
        <v>1</v>
      </c>
      <c r="AB447" s="179">
        <v>117.15</v>
      </c>
      <c r="AD447" s="153">
        <v>123.929</v>
      </c>
      <c r="AG447" s="2" t="s">
        <v>36</v>
      </c>
      <c r="AH447" s="168">
        <v>1E-4</v>
      </c>
      <c r="AI447" s="168">
        <v>1.52749396179627E-2</v>
      </c>
      <c r="AJ447" s="168">
        <v>1.69164358904249E-3</v>
      </c>
    </row>
    <row r="448" spans="1:36">
      <c r="A448" s="2">
        <v>969</v>
      </c>
      <c r="B448" s="2">
        <v>969</v>
      </c>
      <c r="C448" s="2" t="s">
        <v>2224</v>
      </c>
      <c r="D448" s="2" t="s">
        <v>2225</v>
      </c>
      <c r="E448" s="4" t="s">
        <v>1362</v>
      </c>
      <c r="F448" s="2" t="s">
        <v>2531</v>
      </c>
      <c r="G448" s="2" t="s">
        <v>2532</v>
      </c>
      <c r="H448" s="2" t="s">
        <v>345</v>
      </c>
      <c r="I448" s="2" t="s">
        <v>992</v>
      </c>
      <c r="J448" s="2" t="s">
        <v>30</v>
      </c>
      <c r="K448" s="2" t="s">
        <v>30</v>
      </c>
      <c r="L448" s="2" t="s">
        <v>351</v>
      </c>
      <c r="M448" s="2" t="s">
        <v>41</v>
      </c>
      <c r="N448" s="2" t="s">
        <v>489</v>
      </c>
      <c r="O448" s="2" t="s">
        <v>141</v>
      </c>
      <c r="P448" s="2" t="s">
        <v>1367</v>
      </c>
      <c r="Q448" s="2" t="s">
        <v>193</v>
      </c>
      <c r="R448" s="2" t="s">
        <v>431</v>
      </c>
      <c r="S448" s="2" t="s">
        <v>34</v>
      </c>
      <c r="T448" s="153">
        <v>2.98</v>
      </c>
      <c r="U448" s="2" t="s">
        <v>2533</v>
      </c>
      <c r="V448" s="166">
        <v>3.2500000000000001E-2</v>
      </c>
      <c r="W448" s="168">
        <v>5.568E-2</v>
      </c>
      <c r="X448" s="4" t="s">
        <v>437</v>
      </c>
      <c r="Y448" s="4" t="s">
        <v>141</v>
      </c>
      <c r="Z448" s="153">
        <v>30053.1</v>
      </c>
      <c r="AA448" s="162">
        <v>1</v>
      </c>
      <c r="AB448" s="179">
        <v>93.66</v>
      </c>
      <c r="AD448" s="153">
        <v>28.148</v>
      </c>
      <c r="AG448" s="2" t="s">
        <v>36</v>
      </c>
      <c r="AH448" s="168">
        <v>1.25E-4</v>
      </c>
      <c r="AI448" s="168">
        <v>3.4693691610501302E-3</v>
      </c>
      <c r="AJ448" s="168">
        <v>3.8421992139403002E-4</v>
      </c>
    </row>
    <row r="449" spans="1:36">
      <c r="A449" s="2">
        <v>969</v>
      </c>
      <c r="B449" s="2">
        <v>969</v>
      </c>
      <c r="C449" s="2" t="s">
        <v>2224</v>
      </c>
      <c r="D449" s="2" t="s">
        <v>2225</v>
      </c>
      <c r="E449" s="4" t="s">
        <v>1362</v>
      </c>
      <c r="F449" s="2" t="s">
        <v>2229</v>
      </c>
      <c r="G449" s="2" t="s">
        <v>2230</v>
      </c>
      <c r="H449" s="2" t="s">
        <v>345</v>
      </c>
      <c r="I449" s="2" t="s">
        <v>195</v>
      </c>
      <c r="J449" s="2" t="s">
        <v>30</v>
      </c>
      <c r="K449" s="2" t="s">
        <v>30</v>
      </c>
      <c r="L449" s="2" t="s">
        <v>351</v>
      </c>
      <c r="M449" s="2" t="s">
        <v>41</v>
      </c>
      <c r="N449" s="2" t="s">
        <v>489</v>
      </c>
      <c r="O449" s="2" t="s">
        <v>141</v>
      </c>
      <c r="P449" s="2" t="s">
        <v>1367</v>
      </c>
      <c r="Q449" s="2" t="s">
        <v>193</v>
      </c>
      <c r="R449" s="2" t="s">
        <v>431</v>
      </c>
      <c r="S449" s="2" t="s">
        <v>34</v>
      </c>
      <c r="T449" s="153">
        <v>4.7030000000000003</v>
      </c>
      <c r="U449" s="2" t="s">
        <v>2231</v>
      </c>
      <c r="V449" s="166">
        <v>1.54E-2</v>
      </c>
      <c r="W449" s="168">
        <v>3.2759999999999997E-2</v>
      </c>
      <c r="X449" s="4" t="s">
        <v>437</v>
      </c>
      <c r="Y449" s="4" t="s">
        <v>141</v>
      </c>
      <c r="Z449" s="153">
        <v>109000</v>
      </c>
      <c r="AA449" s="162">
        <v>1</v>
      </c>
      <c r="AB449" s="179">
        <v>103.7</v>
      </c>
      <c r="AD449" s="153">
        <v>113.033</v>
      </c>
      <c r="AG449" s="2" t="s">
        <v>36</v>
      </c>
      <c r="AH449" s="168">
        <v>1.83E-4</v>
      </c>
      <c r="AI449" s="168">
        <v>1.393196382715E-2</v>
      </c>
      <c r="AJ449" s="168">
        <v>1.54291394142438E-3</v>
      </c>
    </row>
    <row r="450" spans="1:36">
      <c r="A450" s="2">
        <v>969</v>
      </c>
      <c r="B450" s="2">
        <v>969</v>
      </c>
      <c r="C450" s="2" t="s">
        <v>2224</v>
      </c>
      <c r="D450" s="2" t="s">
        <v>2225</v>
      </c>
      <c r="E450" s="4" t="s">
        <v>1362</v>
      </c>
      <c r="F450" s="2" t="s">
        <v>2232</v>
      </c>
      <c r="G450" s="2" t="s">
        <v>2233</v>
      </c>
      <c r="H450" s="2" t="s">
        <v>345</v>
      </c>
      <c r="I450" s="2" t="s">
        <v>195</v>
      </c>
      <c r="J450" s="2" t="s">
        <v>30</v>
      </c>
      <c r="K450" s="2" t="s">
        <v>30</v>
      </c>
      <c r="L450" s="2" t="s">
        <v>351</v>
      </c>
      <c r="M450" s="2" t="s">
        <v>31</v>
      </c>
      <c r="N450" s="2" t="s">
        <v>489</v>
      </c>
      <c r="O450" s="2" t="s">
        <v>141</v>
      </c>
      <c r="P450" s="2" t="s">
        <v>1367</v>
      </c>
      <c r="Q450" s="2" t="s">
        <v>193</v>
      </c>
      <c r="R450" s="2" t="s">
        <v>431</v>
      </c>
      <c r="S450" s="2" t="s">
        <v>34</v>
      </c>
      <c r="T450" s="153">
        <v>6.8319999999999999</v>
      </c>
      <c r="U450" s="2" t="s">
        <v>2234</v>
      </c>
      <c r="V450" s="166">
        <v>4.02E-2</v>
      </c>
      <c r="W450" s="168">
        <v>3.5560000000000001E-2</v>
      </c>
      <c r="X450" s="4" t="s">
        <v>437</v>
      </c>
      <c r="Y450" s="4" t="s">
        <v>141</v>
      </c>
      <c r="Z450" s="153">
        <v>72000</v>
      </c>
      <c r="AA450" s="162">
        <v>1</v>
      </c>
      <c r="AB450" s="179">
        <v>104.52</v>
      </c>
      <c r="AD450" s="153">
        <v>75.254000000000005</v>
      </c>
      <c r="AG450" s="2" t="s">
        <v>36</v>
      </c>
      <c r="AH450" s="168">
        <v>8.8999999999999995E-5</v>
      </c>
      <c r="AI450" s="168">
        <v>9.2755352740693207E-3</v>
      </c>
      <c r="AJ450" s="168">
        <v>1.0272315422356899E-3</v>
      </c>
    </row>
    <row r="451" spans="1:36">
      <c r="A451" s="2">
        <v>969</v>
      </c>
      <c r="B451" s="2">
        <v>969</v>
      </c>
      <c r="C451" s="2" t="s">
        <v>2189</v>
      </c>
      <c r="D451" s="2" t="s">
        <v>2190</v>
      </c>
      <c r="E451" s="4" t="s">
        <v>1362</v>
      </c>
      <c r="F451" s="2" t="s">
        <v>2235</v>
      </c>
      <c r="G451" s="2" t="s">
        <v>2236</v>
      </c>
      <c r="H451" s="2" t="s">
        <v>345</v>
      </c>
      <c r="I451" s="2" t="s">
        <v>195</v>
      </c>
      <c r="J451" s="2" t="s">
        <v>30</v>
      </c>
      <c r="K451" s="2" t="s">
        <v>30</v>
      </c>
      <c r="L451" s="2" t="s">
        <v>351</v>
      </c>
      <c r="M451" s="2" t="s">
        <v>31</v>
      </c>
      <c r="N451" s="2" t="s">
        <v>488</v>
      </c>
      <c r="O451" s="2" t="s">
        <v>141</v>
      </c>
      <c r="P451" s="2" t="s">
        <v>2193</v>
      </c>
      <c r="Q451" s="2" t="s">
        <v>193</v>
      </c>
      <c r="R451" s="2" t="s">
        <v>431</v>
      </c>
      <c r="S451" s="2" t="s">
        <v>34</v>
      </c>
      <c r="T451" s="153">
        <v>7.2910000000000004</v>
      </c>
      <c r="U451" s="2" t="s">
        <v>2237</v>
      </c>
      <c r="V451" s="166">
        <v>3.5999999999999997E-2</v>
      </c>
      <c r="W451" s="168">
        <v>3.2489999999999998E-2</v>
      </c>
      <c r="X451" s="4" t="s">
        <v>437</v>
      </c>
      <c r="Y451" s="4" t="s">
        <v>141</v>
      </c>
      <c r="Z451" s="153">
        <v>70000</v>
      </c>
      <c r="AA451" s="162">
        <v>1</v>
      </c>
      <c r="AB451" s="179">
        <v>104.88</v>
      </c>
      <c r="AD451" s="153">
        <v>73.415999999999997</v>
      </c>
      <c r="AG451" s="2" t="s">
        <v>36</v>
      </c>
      <c r="AH451" s="168">
        <v>9.6000000000000002E-5</v>
      </c>
      <c r="AI451" s="168">
        <v>9.0489419579595793E-3</v>
      </c>
      <c r="AJ451" s="168">
        <v>1.00213716280743E-3</v>
      </c>
    </row>
    <row r="452" spans="1:36">
      <c r="A452" s="2">
        <v>969</v>
      </c>
      <c r="B452" s="2">
        <v>969</v>
      </c>
      <c r="C452" s="2" t="s">
        <v>2238</v>
      </c>
      <c r="D452" s="2" t="s">
        <v>2239</v>
      </c>
      <c r="E452" s="4" t="s">
        <v>1362</v>
      </c>
      <c r="F452" s="2" t="s">
        <v>2240</v>
      </c>
      <c r="G452" s="2" t="s">
        <v>2241</v>
      </c>
      <c r="H452" s="2" t="s">
        <v>345</v>
      </c>
      <c r="I452" s="2" t="s">
        <v>195</v>
      </c>
      <c r="J452" s="2" t="s">
        <v>30</v>
      </c>
      <c r="K452" s="2" t="s">
        <v>30</v>
      </c>
      <c r="L452" s="2" t="s">
        <v>351</v>
      </c>
      <c r="M452" s="2" t="s">
        <v>41</v>
      </c>
      <c r="N452" s="2" t="s">
        <v>488</v>
      </c>
      <c r="O452" s="2" t="s">
        <v>141</v>
      </c>
      <c r="P452" s="2" t="s">
        <v>2163</v>
      </c>
      <c r="Q452" s="2" t="s">
        <v>193</v>
      </c>
      <c r="R452" s="2" t="s">
        <v>431</v>
      </c>
      <c r="S452" s="2" t="s">
        <v>34</v>
      </c>
      <c r="T452" s="153">
        <v>5.7060000000000004</v>
      </c>
      <c r="U452" s="2" t="s">
        <v>2242</v>
      </c>
      <c r="V452" s="166">
        <v>3.6799999999999999E-2</v>
      </c>
      <c r="W452" s="168">
        <v>3.5349999999999999E-2</v>
      </c>
      <c r="X452" s="4" t="s">
        <v>437</v>
      </c>
      <c r="Y452" s="4" t="s">
        <v>141</v>
      </c>
      <c r="Z452" s="153">
        <v>89000</v>
      </c>
      <c r="AA452" s="162">
        <v>1</v>
      </c>
      <c r="AB452" s="179">
        <v>105.69</v>
      </c>
      <c r="AD452" s="153">
        <v>94.063999999999993</v>
      </c>
      <c r="AG452" s="2" t="s">
        <v>36</v>
      </c>
      <c r="AH452" s="168">
        <v>2.0100000000000001E-4</v>
      </c>
      <c r="AI452" s="168">
        <v>1.1593938395277699E-2</v>
      </c>
      <c r="AJ452" s="168">
        <v>1.2839861923291101E-3</v>
      </c>
    </row>
    <row r="453" spans="1:36">
      <c r="A453" s="2">
        <v>969</v>
      </c>
      <c r="B453" s="2">
        <v>969</v>
      </c>
      <c r="C453" s="2" t="s">
        <v>2238</v>
      </c>
      <c r="D453" s="2" t="s">
        <v>2239</v>
      </c>
      <c r="E453" s="4" t="s">
        <v>1362</v>
      </c>
      <c r="F453" s="2" t="s">
        <v>2243</v>
      </c>
      <c r="G453" s="2" t="s">
        <v>2244</v>
      </c>
      <c r="H453" s="2" t="s">
        <v>345</v>
      </c>
      <c r="I453" s="2" t="s">
        <v>195</v>
      </c>
      <c r="J453" s="2" t="s">
        <v>30</v>
      </c>
      <c r="K453" s="2" t="s">
        <v>30</v>
      </c>
      <c r="L453" s="2" t="s">
        <v>351</v>
      </c>
      <c r="M453" s="2" t="s">
        <v>41</v>
      </c>
      <c r="N453" s="2" t="s">
        <v>488</v>
      </c>
      <c r="O453" s="2" t="s">
        <v>141</v>
      </c>
      <c r="P453" s="2" t="s">
        <v>2163</v>
      </c>
      <c r="Q453" s="2" t="s">
        <v>193</v>
      </c>
      <c r="R453" s="2" t="s">
        <v>431</v>
      </c>
      <c r="S453" s="2" t="s">
        <v>34</v>
      </c>
      <c r="T453" s="153">
        <v>1.4610000000000001</v>
      </c>
      <c r="U453" s="2" t="s">
        <v>2245</v>
      </c>
      <c r="V453" s="166">
        <v>3.4599999999999999E-2</v>
      </c>
      <c r="W453" s="168">
        <v>3.0300000000000001E-2</v>
      </c>
      <c r="X453" s="4" t="s">
        <v>437</v>
      </c>
      <c r="Y453" s="4" t="s">
        <v>141</v>
      </c>
      <c r="Z453" s="153">
        <v>0.28000000000000003</v>
      </c>
      <c r="AA453" s="162">
        <v>1</v>
      </c>
      <c r="AB453" s="179">
        <v>118.35</v>
      </c>
      <c r="AD453" s="153">
        <v>0</v>
      </c>
      <c r="AG453" s="2" t="s">
        <v>36</v>
      </c>
      <c r="AH453" s="168">
        <v>0</v>
      </c>
      <c r="AI453" s="168">
        <v>4.0844480576831302E-8</v>
      </c>
      <c r="AJ453" s="168">
        <v>4.5233765529465806E-9</v>
      </c>
    </row>
    <row r="454" spans="1:36">
      <c r="A454" s="2">
        <v>969</v>
      </c>
      <c r="B454" s="2">
        <v>969</v>
      </c>
      <c r="C454" s="2" t="s">
        <v>1829</v>
      </c>
      <c r="D454" s="2" t="s">
        <v>1830</v>
      </c>
      <c r="E454" s="4" t="s">
        <v>1362</v>
      </c>
      <c r="F454" s="2" t="s">
        <v>2614</v>
      </c>
      <c r="G454" s="2" t="s">
        <v>2615</v>
      </c>
      <c r="H454" s="2" t="s">
        <v>345</v>
      </c>
      <c r="I454" s="2" t="s">
        <v>992</v>
      </c>
      <c r="J454" s="2" t="s">
        <v>30</v>
      </c>
      <c r="K454" s="2" t="s">
        <v>30</v>
      </c>
      <c r="L454" s="2" t="s">
        <v>351</v>
      </c>
      <c r="M454" s="2" t="s">
        <v>41</v>
      </c>
      <c r="N454" s="2" t="s">
        <v>471</v>
      </c>
      <c r="O454" s="2" t="s">
        <v>141</v>
      </c>
      <c r="P454" s="2" t="s">
        <v>2163</v>
      </c>
      <c r="Q454" s="2" t="s">
        <v>193</v>
      </c>
      <c r="R454" s="2" t="s">
        <v>431</v>
      </c>
      <c r="S454" s="2" t="s">
        <v>34</v>
      </c>
      <c r="T454" s="153">
        <v>0.11</v>
      </c>
      <c r="U454" s="2" t="s">
        <v>2616</v>
      </c>
      <c r="V454" s="166">
        <v>4.2000000000000003E-2</v>
      </c>
      <c r="W454" s="168">
        <v>5.7149999999999999E-2</v>
      </c>
      <c r="X454" s="4" t="s">
        <v>437</v>
      </c>
      <c r="Y454" s="4" t="s">
        <v>141</v>
      </c>
      <c r="Z454" s="153">
        <v>17827.099999999999</v>
      </c>
      <c r="AA454" s="162">
        <v>1</v>
      </c>
      <c r="AB454" s="179">
        <v>101.48</v>
      </c>
      <c r="AD454" s="153">
        <v>18.091000000000001</v>
      </c>
      <c r="AG454" s="2" t="s">
        <v>36</v>
      </c>
      <c r="AH454" s="168">
        <v>1.4799999999999999E-4</v>
      </c>
      <c r="AI454" s="168">
        <v>2.2298119728368002E-3</v>
      </c>
      <c r="AJ454" s="168">
        <v>2.4694350504559699E-4</v>
      </c>
    </row>
    <row r="455" spans="1:36">
      <c r="A455" s="2">
        <v>969</v>
      </c>
      <c r="B455" s="2">
        <v>969</v>
      </c>
      <c r="C455" s="2" t="s">
        <v>1833</v>
      </c>
      <c r="D455" s="2" t="s">
        <v>1834</v>
      </c>
      <c r="E455" s="4" t="s">
        <v>1362</v>
      </c>
      <c r="F455" s="2" t="s">
        <v>2246</v>
      </c>
      <c r="G455" s="2" t="s">
        <v>2247</v>
      </c>
      <c r="H455" s="2" t="s">
        <v>345</v>
      </c>
      <c r="I455" s="2" t="s">
        <v>992</v>
      </c>
      <c r="J455" s="2" t="s">
        <v>30</v>
      </c>
      <c r="K455" s="2" t="s">
        <v>30</v>
      </c>
      <c r="L455" s="2" t="s">
        <v>351</v>
      </c>
      <c r="M455" s="2" t="s">
        <v>41</v>
      </c>
      <c r="N455" s="2" t="s">
        <v>464</v>
      </c>
      <c r="O455" s="2" t="s">
        <v>141</v>
      </c>
      <c r="P455" s="2" t="s">
        <v>1367</v>
      </c>
      <c r="Q455" s="2" t="s">
        <v>193</v>
      </c>
      <c r="R455" s="2" t="s">
        <v>431</v>
      </c>
      <c r="S455" s="2" t="s">
        <v>34</v>
      </c>
      <c r="T455" s="153">
        <v>2.2389999999999999</v>
      </c>
      <c r="U455" s="2" t="s">
        <v>2248</v>
      </c>
      <c r="V455" s="166">
        <v>2.7E-2</v>
      </c>
      <c r="W455" s="168">
        <v>5.4039999999999998E-2</v>
      </c>
      <c r="X455" s="4" t="s">
        <v>437</v>
      </c>
      <c r="Y455" s="4" t="s">
        <v>141</v>
      </c>
      <c r="Z455" s="153">
        <v>97500</v>
      </c>
      <c r="AA455" s="162">
        <v>1</v>
      </c>
      <c r="AB455" s="179">
        <v>94.31</v>
      </c>
      <c r="AD455" s="153">
        <v>91.951999999999998</v>
      </c>
      <c r="AG455" s="2" t="s">
        <v>36</v>
      </c>
      <c r="AH455" s="168">
        <v>1.7100000000000001E-4</v>
      </c>
      <c r="AI455" s="168">
        <v>1.1333640802465199E-2</v>
      </c>
      <c r="AJ455" s="168">
        <v>1.25515918776233E-3</v>
      </c>
    </row>
    <row r="456" spans="1:36">
      <c r="A456" s="2">
        <v>969</v>
      </c>
      <c r="B456" s="2">
        <v>969</v>
      </c>
      <c r="C456" s="2" t="s">
        <v>2249</v>
      </c>
      <c r="D456" s="2" t="s">
        <v>2250</v>
      </c>
      <c r="E456" s="4" t="s">
        <v>1362</v>
      </c>
      <c r="F456" s="2" t="s">
        <v>2251</v>
      </c>
      <c r="G456" s="2" t="s">
        <v>2252</v>
      </c>
      <c r="H456" s="2" t="s">
        <v>345</v>
      </c>
      <c r="I456" s="2" t="s">
        <v>992</v>
      </c>
      <c r="J456" s="2" t="s">
        <v>30</v>
      </c>
      <c r="K456" s="2" t="s">
        <v>30</v>
      </c>
      <c r="L456" s="2" t="s">
        <v>351</v>
      </c>
      <c r="M456" s="2" t="s">
        <v>31</v>
      </c>
      <c r="N456" s="2" t="s">
        <v>509</v>
      </c>
      <c r="O456" s="2" t="s">
        <v>141</v>
      </c>
      <c r="P456" s="2" t="s">
        <v>2174</v>
      </c>
      <c r="Q456" s="2" t="s">
        <v>439</v>
      </c>
      <c r="R456" s="2" t="s">
        <v>431</v>
      </c>
      <c r="S456" s="2" t="s">
        <v>34</v>
      </c>
      <c r="T456" s="153">
        <v>4.07</v>
      </c>
      <c r="U456" s="2" t="s">
        <v>2253</v>
      </c>
      <c r="V456" s="166">
        <v>5.5E-2</v>
      </c>
      <c r="W456" s="168">
        <v>5.1830000000000001E-2</v>
      </c>
      <c r="X456" s="4" t="s">
        <v>437</v>
      </c>
      <c r="Y456" s="4" t="s">
        <v>141</v>
      </c>
      <c r="Z456" s="153">
        <v>167105.32999999999</v>
      </c>
      <c r="AA456" s="162">
        <v>1</v>
      </c>
      <c r="AB456" s="179">
        <v>104.5</v>
      </c>
      <c r="AD456" s="153">
        <v>174.625</v>
      </c>
      <c r="AG456" s="2" t="s">
        <v>36</v>
      </c>
      <c r="AH456" s="168">
        <v>1.66E-4</v>
      </c>
      <c r="AI456" s="168">
        <v>2.1523538758271898E-2</v>
      </c>
      <c r="AJ456" s="168">
        <v>2.38365304640035E-3</v>
      </c>
    </row>
    <row r="457" spans="1:36">
      <c r="A457" s="2">
        <v>969</v>
      </c>
      <c r="B457" s="2">
        <v>969</v>
      </c>
      <c r="C457" s="2" t="s">
        <v>1841</v>
      </c>
      <c r="D457" s="2" t="s">
        <v>1842</v>
      </c>
      <c r="E457" s="4" t="s">
        <v>1362</v>
      </c>
      <c r="F457" s="2" t="s">
        <v>2254</v>
      </c>
      <c r="G457" s="2" t="s">
        <v>2255</v>
      </c>
      <c r="H457" s="2" t="s">
        <v>345</v>
      </c>
      <c r="I457" s="2" t="s">
        <v>195</v>
      </c>
      <c r="J457" s="2" t="s">
        <v>30</v>
      </c>
      <c r="K457" s="2" t="s">
        <v>30</v>
      </c>
      <c r="L457" s="2" t="s">
        <v>351</v>
      </c>
      <c r="M457" s="2" t="s">
        <v>41</v>
      </c>
      <c r="N457" s="2" t="s">
        <v>488</v>
      </c>
      <c r="O457" s="2" t="s">
        <v>141</v>
      </c>
      <c r="P457" s="2" t="s">
        <v>1375</v>
      </c>
      <c r="Q457" s="2" t="s">
        <v>439</v>
      </c>
      <c r="R457" s="2" t="s">
        <v>431</v>
      </c>
      <c r="S457" s="2" t="s">
        <v>34</v>
      </c>
      <c r="T457" s="153">
        <v>4.0019999999999998</v>
      </c>
      <c r="U457" s="2" t="s">
        <v>2256</v>
      </c>
      <c r="V457" s="166">
        <v>1.17E-2</v>
      </c>
      <c r="W457" s="168">
        <v>2.9520000000000001E-2</v>
      </c>
      <c r="X457" s="4" t="s">
        <v>437</v>
      </c>
      <c r="Y457" s="4" t="s">
        <v>141</v>
      </c>
      <c r="Z457" s="153">
        <v>120553.13</v>
      </c>
      <c r="AA457" s="162">
        <v>1</v>
      </c>
      <c r="AB457" s="179">
        <v>107.32</v>
      </c>
      <c r="AD457" s="153">
        <v>129.37799999999999</v>
      </c>
      <c r="AG457" s="2" t="s">
        <v>36</v>
      </c>
      <c r="AH457" s="168">
        <v>1.75E-4</v>
      </c>
      <c r="AI457" s="168">
        <v>1.5946531628523601E-2</v>
      </c>
      <c r="AJ457" s="168">
        <v>1.76601994322339E-3</v>
      </c>
    </row>
    <row r="458" spans="1:36">
      <c r="A458" s="2">
        <v>969</v>
      </c>
      <c r="B458" s="2">
        <v>969</v>
      </c>
      <c r="C458" s="2" t="s">
        <v>1841</v>
      </c>
      <c r="D458" s="2" t="s">
        <v>1842</v>
      </c>
      <c r="E458" s="4" t="s">
        <v>1362</v>
      </c>
      <c r="F458" s="2" t="s">
        <v>2257</v>
      </c>
      <c r="G458" s="2" t="s">
        <v>2258</v>
      </c>
      <c r="H458" s="2" t="s">
        <v>345</v>
      </c>
      <c r="I458" s="2" t="s">
        <v>195</v>
      </c>
      <c r="J458" s="2" t="s">
        <v>30</v>
      </c>
      <c r="K458" s="2" t="s">
        <v>30</v>
      </c>
      <c r="L458" s="2" t="s">
        <v>351</v>
      </c>
      <c r="M458" s="2" t="s">
        <v>41</v>
      </c>
      <c r="N458" s="2" t="s">
        <v>488</v>
      </c>
      <c r="O458" s="2" t="s">
        <v>141</v>
      </c>
      <c r="P458" s="2" t="s">
        <v>1375</v>
      </c>
      <c r="Q458" s="2" t="s">
        <v>439</v>
      </c>
      <c r="R458" s="2" t="s">
        <v>431</v>
      </c>
      <c r="S458" s="2" t="s">
        <v>34</v>
      </c>
      <c r="T458" s="153">
        <v>4.0090000000000003</v>
      </c>
      <c r="U458" s="2" t="s">
        <v>2231</v>
      </c>
      <c r="V458" s="166">
        <v>1.3299999999999999E-2</v>
      </c>
      <c r="W458" s="168">
        <v>3.049E-2</v>
      </c>
      <c r="X458" s="4" t="s">
        <v>437</v>
      </c>
      <c r="Y458" s="4" t="s">
        <v>141</v>
      </c>
      <c r="Z458" s="153">
        <v>63000</v>
      </c>
      <c r="AA458" s="162">
        <v>1</v>
      </c>
      <c r="AB458" s="179">
        <v>107.88</v>
      </c>
      <c r="AD458" s="153">
        <v>67.963999999999999</v>
      </c>
      <c r="AG458" s="2" t="s">
        <v>36</v>
      </c>
      <c r="AH458" s="168">
        <v>5.5999999999999999E-5</v>
      </c>
      <c r="AI458" s="168">
        <v>8.3770010734383199E-3</v>
      </c>
      <c r="AJ458" s="168">
        <v>9.27722172113834E-4</v>
      </c>
    </row>
    <row r="459" spans="1:36">
      <c r="A459" s="2">
        <v>969</v>
      </c>
      <c r="B459" s="2">
        <v>969</v>
      </c>
      <c r="C459" s="2" t="s">
        <v>1841</v>
      </c>
      <c r="D459" s="2" t="s">
        <v>1842</v>
      </c>
      <c r="E459" s="4" t="s">
        <v>1362</v>
      </c>
      <c r="F459" s="2" t="s">
        <v>2259</v>
      </c>
      <c r="G459" s="2" t="s">
        <v>2260</v>
      </c>
      <c r="H459" s="2" t="s">
        <v>345</v>
      </c>
      <c r="I459" s="2" t="s">
        <v>195</v>
      </c>
      <c r="J459" s="2" t="s">
        <v>30</v>
      </c>
      <c r="K459" s="2" t="s">
        <v>30</v>
      </c>
      <c r="L459" s="2" t="s">
        <v>351</v>
      </c>
      <c r="M459" s="2" t="s">
        <v>41</v>
      </c>
      <c r="N459" s="2" t="s">
        <v>488</v>
      </c>
      <c r="O459" s="2" t="s">
        <v>141</v>
      </c>
      <c r="P459" s="2" t="s">
        <v>1375</v>
      </c>
      <c r="Q459" s="2" t="s">
        <v>193</v>
      </c>
      <c r="R459" s="2" t="s">
        <v>431</v>
      </c>
      <c r="S459" s="2" t="s">
        <v>34</v>
      </c>
      <c r="T459" s="153">
        <v>4.8780000000000001</v>
      </c>
      <c r="U459" s="2" t="s">
        <v>2261</v>
      </c>
      <c r="V459" s="166">
        <v>1.8700000000000001E-2</v>
      </c>
      <c r="W459" s="168">
        <v>3.1629999999999998E-2</v>
      </c>
      <c r="X459" s="4" t="s">
        <v>437</v>
      </c>
      <c r="Y459" s="4" t="s">
        <v>141</v>
      </c>
      <c r="Z459" s="153">
        <v>100000</v>
      </c>
      <c r="AA459" s="162">
        <v>1</v>
      </c>
      <c r="AB459" s="179">
        <v>105.08</v>
      </c>
      <c r="AD459" s="153">
        <v>105.08</v>
      </c>
      <c r="AG459" s="2" t="s">
        <v>36</v>
      </c>
      <c r="AH459" s="168">
        <v>9.7999999999999997E-5</v>
      </c>
      <c r="AI459" s="168">
        <v>1.29517110839925E-2</v>
      </c>
      <c r="AJ459" s="168">
        <v>1.4343545421679801E-3</v>
      </c>
    </row>
    <row r="460" spans="1:36">
      <c r="A460" s="2">
        <v>969</v>
      </c>
      <c r="B460" s="2">
        <v>969</v>
      </c>
      <c r="C460" s="2" t="s">
        <v>1833</v>
      </c>
      <c r="D460" s="2" t="s">
        <v>1834</v>
      </c>
      <c r="E460" s="4" t="s">
        <v>1362</v>
      </c>
      <c r="F460" s="2" t="s">
        <v>2262</v>
      </c>
      <c r="G460" s="2" t="s">
        <v>2263</v>
      </c>
      <c r="H460" s="2" t="s">
        <v>345</v>
      </c>
      <c r="I460" s="2" t="s">
        <v>992</v>
      </c>
      <c r="J460" s="2" t="s">
        <v>30</v>
      </c>
      <c r="K460" s="2" t="s">
        <v>30</v>
      </c>
      <c r="L460" s="2" t="s">
        <v>351</v>
      </c>
      <c r="M460" s="2" t="s">
        <v>41</v>
      </c>
      <c r="N460" s="2" t="s">
        <v>464</v>
      </c>
      <c r="O460" s="2" t="s">
        <v>141</v>
      </c>
      <c r="P460" s="2" t="s">
        <v>1367</v>
      </c>
      <c r="Q460" s="2" t="s">
        <v>193</v>
      </c>
      <c r="R460" s="2" t="s">
        <v>431</v>
      </c>
      <c r="S460" s="2" t="s">
        <v>34</v>
      </c>
      <c r="T460" s="153">
        <v>4.2629999999999999</v>
      </c>
      <c r="U460" s="2" t="s">
        <v>2264</v>
      </c>
      <c r="V460" s="166">
        <v>5.7500000000000002E-2</v>
      </c>
      <c r="W460" s="168">
        <v>5.493E-2</v>
      </c>
      <c r="X460" s="4" t="s">
        <v>437</v>
      </c>
      <c r="Y460" s="4" t="s">
        <v>141</v>
      </c>
      <c r="Z460" s="153">
        <v>70828</v>
      </c>
      <c r="AA460" s="162">
        <v>1</v>
      </c>
      <c r="AB460" s="179">
        <v>101.46</v>
      </c>
      <c r="AD460" s="153">
        <v>71.861999999999995</v>
      </c>
      <c r="AG460" s="2" t="s">
        <v>36</v>
      </c>
      <c r="AH460" s="168">
        <v>1.35E-4</v>
      </c>
      <c r="AI460" s="168">
        <v>8.8574135137972198E-3</v>
      </c>
      <c r="AJ460" s="168">
        <v>9.8092608945526201E-4</v>
      </c>
    </row>
    <row r="461" spans="1:36">
      <c r="A461" s="2">
        <v>969</v>
      </c>
      <c r="B461" s="2">
        <v>969</v>
      </c>
      <c r="C461" s="2" t="s">
        <v>2265</v>
      </c>
      <c r="D461" s="2" t="s">
        <v>2266</v>
      </c>
      <c r="E461" s="4" t="s">
        <v>1362</v>
      </c>
      <c r="F461" s="2" t="s">
        <v>2267</v>
      </c>
      <c r="G461" s="2" t="s">
        <v>2268</v>
      </c>
      <c r="H461" s="2" t="s">
        <v>345</v>
      </c>
      <c r="I461" s="2" t="s">
        <v>992</v>
      </c>
      <c r="J461" s="2" t="s">
        <v>30</v>
      </c>
      <c r="K461" s="2" t="s">
        <v>30</v>
      </c>
      <c r="L461" s="2" t="s">
        <v>351</v>
      </c>
      <c r="M461" s="2" t="s">
        <v>41</v>
      </c>
      <c r="N461" s="2" t="s">
        <v>488</v>
      </c>
      <c r="O461" s="2" t="s">
        <v>141</v>
      </c>
      <c r="P461" s="2" t="s">
        <v>2193</v>
      </c>
      <c r="Q461" s="2" t="s">
        <v>193</v>
      </c>
      <c r="R461" s="2" t="s">
        <v>431</v>
      </c>
      <c r="S461" s="2" t="s">
        <v>34</v>
      </c>
      <c r="T461" s="153">
        <v>4.7640000000000002</v>
      </c>
      <c r="U461" s="2" t="s">
        <v>2269</v>
      </c>
      <c r="V461" s="166">
        <v>2.5499999999999998E-2</v>
      </c>
      <c r="W461" s="168">
        <v>5.2690000000000001E-2</v>
      </c>
      <c r="X461" s="4" t="s">
        <v>437</v>
      </c>
      <c r="Y461" s="4" t="s">
        <v>141</v>
      </c>
      <c r="Z461" s="153">
        <v>87598.32</v>
      </c>
      <c r="AA461" s="162">
        <v>1</v>
      </c>
      <c r="AB461" s="179">
        <v>88.7</v>
      </c>
      <c r="AD461" s="153">
        <v>77.7</v>
      </c>
      <c r="AG461" s="2" t="s">
        <v>36</v>
      </c>
      <c r="AH461" s="168">
        <v>3.6999999999999998E-5</v>
      </c>
      <c r="AI461" s="168">
        <v>9.5769336996357791E-3</v>
      </c>
      <c r="AJ461" s="168">
        <v>1.06061031341966E-3</v>
      </c>
    </row>
    <row r="462" spans="1:36">
      <c r="A462" s="2">
        <v>969</v>
      </c>
      <c r="B462" s="2">
        <v>969</v>
      </c>
      <c r="C462" s="2" t="s">
        <v>2265</v>
      </c>
      <c r="D462" s="2" t="s">
        <v>2266</v>
      </c>
      <c r="E462" s="4" t="s">
        <v>1362</v>
      </c>
      <c r="F462" s="2" t="s">
        <v>2273</v>
      </c>
      <c r="G462" s="2" t="s">
        <v>2274</v>
      </c>
      <c r="H462" s="2" t="s">
        <v>345</v>
      </c>
      <c r="I462" s="2" t="s">
        <v>195</v>
      </c>
      <c r="J462" s="2" t="s">
        <v>30</v>
      </c>
      <c r="K462" s="2" t="s">
        <v>30</v>
      </c>
      <c r="L462" s="2" t="s">
        <v>351</v>
      </c>
      <c r="M462" s="2" t="s">
        <v>41</v>
      </c>
      <c r="N462" s="2" t="s">
        <v>488</v>
      </c>
      <c r="O462" s="2" t="s">
        <v>141</v>
      </c>
      <c r="P462" s="2" t="s">
        <v>2193</v>
      </c>
      <c r="Q462" s="2" t="s">
        <v>193</v>
      </c>
      <c r="R462" s="2" t="s">
        <v>431</v>
      </c>
      <c r="S462" s="2" t="s">
        <v>34</v>
      </c>
      <c r="T462" s="153">
        <v>4.673</v>
      </c>
      <c r="U462" s="2" t="s">
        <v>2275</v>
      </c>
      <c r="V462" s="166">
        <v>5.8999999999999999E-3</v>
      </c>
      <c r="W462" s="168">
        <v>3.0779999999999998E-2</v>
      </c>
      <c r="X462" s="4" t="s">
        <v>437</v>
      </c>
      <c r="Y462" s="4" t="s">
        <v>141</v>
      </c>
      <c r="Z462" s="153">
        <v>112131</v>
      </c>
      <c r="AA462" s="162">
        <v>1</v>
      </c>
      <c r="AB462" s="179">
        <v>100.11</v>
      </c>
      <c r="AD462" s="153">
        <v>112.254</v>
      </c>
      <c r="AG462" s="2" t="s">
        <v>36</v>
      </c>
      <c r="AH462" s="168">
        <v>8.0000000000000007E-5</v>
      </c>
      <c r="AI462" s="168">
        <v>1.38359900333677E-2</v>
      </c>
      <c r="AJ462" s="168">
        <v>1.5322851954503499E-3</v>
      </c>
    </row>
    <row r="463" spans="1:36">
      <c r="A463" s="2">
        <v>969</v>
      </c>
      <c r="B463" s="2">
        <v>969</v>
      </c>
      <c r="C463" s="2" t="s">
        <v>2265</v>
      </c>
      <c r="D463" s="2" t="s">
        <v>2266</v>
      </c>
      <c r="E463" s="4" t="s">
        <v>1362</v>
      </c>
      <c r="F463" s="2" t="s">
        <v>2276</v>
      </c>
      <c r="G463" s="2" t="s">
        <v>2277</v>
      </c>
      <c r="H463" s="2" t="s">
        <v>345</v>
      </c>
      <c r="I463" s="2" t="s">
        <v>195</v>
      </c>
      <c r="J463" s="2" t="s">
        <v>30</v>
      </c>
      <c r="K463" s="2" t="s">
        <v>30</v>
      </c>
      <c r="L463" s="2" t="s">
        <v>351</v>
      </c>
      <c r="M463" s="2" t="s">
        <v>31</v>
      </c>
      <c r="N463" s="2" t="s">
        <v>488</v>
      </c>
      <c r="O463" s="2" t="s">
        <v>141</v>
      </c>
      <c r="P463" s="2" t="s">
        <v>2193</v>
      </c>
      <c r="Q463" s="2" t="s">
        <v>193</v>
      </c>
      <c r="R463" s="2" t="s">
        <v>431</v>
      </c>
      <c r="S463" s="2" t="s">
        <v>34</v>
      </c>
      <c r="T463" s="153">
        <v>3.3180000000000001</v>
      </c>
      <c r="U463" s="2" t="s">
        <v>2278</v>
      </c>
      <c r="V463" s="166">
        <v>3.3399999999999999E-2</v>
      </c>
      <c r="W463" s="168">
        <v>3.0470000000000001E-2</v>
      </c>
      <c r="X463" s="4" t="s">
        <v>437</v>
      </c>
      <c r="Y463" s="4" t="s">
        <v>141</v>
      </c>
      <c r="Z463" s="153">
        <v>116297</v>
      </c>
      <c r="AA463" s="162">
        <v>1</v>
      </c>
      <c r="AB463" s="179">
        <v>102.84</v>
      </c>
      <c r="AD463" s="153">
        <v>119.6</v>
      </c>
      <c r="AG463" s="2" t="s">
        <v>36</v>
      </c>
      <c r="AH463" s="168">
        <v>1.08E-4</v>
      </c>
      <c r="AI463" s="168">
        <v>1.4741363780194401E-2</v>
      </c>
      <c r="AJ463" s="168">
        <v>1.6325520202504799E-3</v>
      </c>
    </row>
    <row r="464" spans="1:36">
      <c r="A464" s="2">
        <v>969</v>
      </c>
      <c r="B464" s="2">
        <v>969</v>
      </c>
      <c r="C464" s="2" t="s">
        <v>2265</v>
      </c>
      <c r="D464" s="2" t="s">
        <v>2266</v>
      </c>
      <c r="E464" s="4" t="s">
        <v>1362</v>
      </c>
      <c r="F464" s="2" t="s">
        <v>2279</v>
      </c>
      <c r="G464" s="2" t="s">
        <v>2280</v>
      </c>
      <c r="H464" s="2" t="s">
        <v>345</v>
      </c>
      <c r="I464" s="2" t="s">
        <v>195</v>
      </c>
      <c r="J464" s="2" t="s">
        <v>30</v>
      </c>
      <c r="K464" s="2" t="s">
        <v>30</v>
      </c>
      <c r="L464" s="2" t="s">
        <v>351</v>
      </c>
      <c r="M464" s="2" t="s">
        <v>41</v>
      </c>
      <c r="N464" s="2" t="s">
        <v>488</v>
      </c>
      <c r="O464" s="2" t="s">
        <v>141</v>
      </c>
      <c r="P464" s="2" t="s">
        <v>2193</v>
      </c>
      <c r="Q464" s="2" t="s">
        <v>193</v>
      </c>
      <c r="R464" s="2" t="s">
        <v>431</v>
      </c>
      <c r="S464" s="2" t="s">
        <v>34</v>
      </c>
      <c r="T464" s="153">
        <v>0.98599999999999999</v>
      </c>
      <c r="U464" s="2" t="s">
        <v>2281</v>
      </c>
      <c r="V464" s="166">
        <v>4.7500000000000001E-2</v>
      </c>
      <c r="W464" s="168">
        <v>2.462E-2</v>
      </c>
      <c r="X464" s="4" t="s">
        <v>437</v>
      </c>
      <c r="Y464" s="4" t="s">
        <v>141</v>
      </c>
      <c r="Z464" s="153">
        <v>35823.24</v>
      </c>
      <c r="AA464" s="162">
        <v>1</v>
      </c>
      <c r="AB464" s="179">
        <v>143.4</v>
      </c>
      <c r="AD464" s="153">
        <v>51.371000000000002</v>
      </c>
      <c r="AG464" s="2" t="s">
        <v>36</v>
      </c>
      <c r="AH464" s="168">
        <v>7.4999999999999993E-5</v>
      </c>
      <c r="AI464" s="168">
        <v>6.3317112015321498E-3</v>
      </c>
      <c r="AJ464" s="168">
        <v>7.0121381358160596E-4</v>
      </c>
    </row>
    <row r="465" spans="1:36">
      <c r="A465" s="2">
        <v>969</v>
      </c>
      <c r="B465" s="2">
        <v>969</v>
      </c>
      <c r="C465" s="2" t="s">
        <v>2282</v>
      </c>
      <c r="D465" s="2" t="s">
        <v>2283</v>
      </c>
      <c r="E465" s="4" t="s">
        <v>1362</v>
      </c>
      <c r="F465" s="2" t="s">
        <v>2284</v>
      </c>
      <c r="G465" s="2" t="s">
        <v>2285</v>
      </c>
      <c r="H465" s="2" t="s">
        <v>345</v>
      </c>
      <c r="I465" s="2" t="s">
        <v>195</v>
      </c>
      <c r="J465" s="2" t="s">
        <v>30</v>
      </c>
      <c r="K465" s="2" t="s">
        <v>30</v>
      </c>
      <c r="L465" s="2" t="s">
        <v>351</v>
      </c>
      <c r="M465" s="2" t="s">
        <v>41</v>
      </c>
      <c r="N465" s="2" t="s">
        <v>472</v>
      </c>
      <c r="O465" s="2" t="s">
        <v>141</v>
      </c>
      <c r="P465" s="2" t="s">
        <v>192</v>
      </c>
      <c r="Q465" s="2" t="s">
        <v>193</v>
      </c>
      <c r="R465" s="2" t="s">
        <v>431</v>
      </c>
      <c r="S465" s="2" t="s">
        <v>34</v>
      </c>
      <c r="T465" s="153">
        <v>5.1459999999999999</v>
      </c>
      <c r="U465" s="2" t="s">
        <v>2286</v>
      </c>
      <c r="V465" s="166">
        <v>2.47E-2</v>
      </c>
      <c r="W465" s="168">
        <v>2.6089999999999999E-2</v>
      </c>
      <c r="X465" s="4" t="s">
        <v>437</v>
      </c>
      <c r="Y465" s="4" t="s">
        <v>141</v>
      </c>
      <c r="Z465" s="153">
        <v>159172.65</v>
      </c>
      <c r="AA465" s="162">
        <v>1</v>
      </c>
      <c r="AB465" s="179">
        <v>101.3</v>
      </c>
      <c r="AD465" s="153">
        <v>161.24199999999999</v>
      </c>
      <c r="AG465" s="2" t="s">
        <v>36</v>
      </c>
      <c r="AH465" s="168">
        <v>6.0999999999999999E-5</v>
      </c>
      <c r="AI465" s="168">
        <v>1.98739858350972E-2</v>
      </c>
      <c r="AJ465" s="168">
        <v>2.2009711047975599E-3</v>
      </c>
    </row>
    <row r="466" spans="1:36">
      <c r="A466" s="2">
        <v>969</v>
      </c>
      <c r="B466" s="2">
        <v>969</v>
      </c>
      <c r="C466" s="2" t="s">
        <v>2282</v>
      </c>
      <c r="D466" s="2" t="s">
        <v>2283</v>
      </c>
      <c r="E466" s="4" t="s">
        <v>1362</v>
      </c>
      <c r="F466" s="2" t="s">
        <v>2293</v>
      </c>
      <c r="G466" s="2" t="s">
        <v>2294</v>
      </c>
      <c r="H466" s="2" t="s">
        <v>345</v>
      </c>
      <c r="I466" s="2" t="s">
        <v>195</v>
      </c>
      <c r="J466" s="2" t="s">
        <v>30</v>
      </c>
      <c r="K466" s="2" t="s">
        <v>30</v>
      </c>
      <c r="L466" s="2" t="s">
        <v>351</v>
      </c>
      <c r="M466" s="2" t="s">
        <v>41</v>
      </c>
      <c r="N466" s="2" t="s">
        <v>472</v>
      </c>
      <c r="O466" s="2" t="s">
        <v>141</v>
      </c>
      <c r="P466" s="2" t="s">
        <v>1375</v>
      </c>
      <c r="Q466" s="2" t="s">
        <v>193</v>
      </c>
      <c r="R466" s="2" t="s">
        <v>431</v>
      </c>
      <c r="S466" s="2" t="s">
        <v>34</v>
      </c>
      <c r="T466" s="153">
        <v>3.488</v>
      </c>
      <c r="U466" s="2" t="s">
        <v>2295</v>
      </c>
      <c r="V466" s="166">
        <v>3.1699999999999999E-2</v>
      </c>
      <c r="W466" s="168">
        <v>3.0249999999999999E-2</v>
      </c>
      <c r="X466" s="4" t="s">
        <v>437</v>
      </c>
      <c r="Y466" s="4" t="s">
        <v>141</v>
      </c>
      <c r="Z466" s="153">
        <v>100000</v>
      </c>
      <c r="AA466" s="162">
        <v>1</v>
      </c>
      <c r="AB466" s="179">
        <v>108.94</v>
      </c>
      <c r="AD466" s="153">
        <v>108.94</v>
      </c>
      <c r="AG466" s="2" t="s">
        <v>36</v>
      </c>
      <c r="AH466" s="168">
        <v>1.18E-4</v>
      </c>
      <c r="AI466" s="168">
        <v>1.3427478164162E-2</v>
      </c>
      <c r="AJ466" s="168">
        <v>1.48704400289094E-3</v>
      </c>
    </row>
    <row r="467" spans="1:36">
      <c r="A467" s="2">
        <v>969</v>
      </c>
      <c r="B467" s="2">
        <v>969</v>
      </c>
      <c r="C467" s="2" t="s">
        <v>2296</v>
      </c>
      <c r="D467" s="2" t="s">
        <v>2297</v>
      </c>
      <c r="E467" s="4" t="s">
        <v>1362</v>
      </c>
      <c r="F467" s="2" t="s">
        <v>2298</v>
      </c>
      <c r="G467" s="2" t="s">
        <v>2299</v>
      </c>
      <c r="H467" s="2" t="s">
        <v>345</v>
      </c>
      <c r="I467" s="2" t="s">
        <v>195</v>
      </c>
      <c r="J467" s="2" t="s">
        <v>30</v>
      </c>
      <c r="K467" s="2" t="s">
        <v>30</v>
      </c>
      <c r="L467" s="2" t="s">
        <v>351</v>
      </c>
      <c r="M467" s="2" t="s">
        <v>41</v>
      </c>
      <c r="N467" s="2" t="s">
        <v>464</v>
      </c>
      <c r="O467" s="2" t="s">
        <v>141</v>
      </c>
      <c r="P467" s="2" t="s">
        <v>2174</v>
      </c>
      <c r="Q467" s="2" t="s">
        <v>439</v>
      </c>
      <c r="R467" s="2" t="s">
        <v>431</v>
      </c>
      <c r="S467" s="2" t="s">
        <v>34</v>
      </c>
      <c r="T467" s="153">
        <v>3.448</v>
      </c>
      <c r="U467" s="2" t="s">
        <v>2300</v>
      </c>
      <c r="V467" s="166">
        <v>1.7999999999999999E-2</v>
      </c>
      <c r="W467" s="168">
        <v>3.4950000000000002E-2</v>
      </c>
      <c r="X467" s="4" t="s">
        <v>437</v>
      </c>
      <c r="Y467" s="4" t="s">
        <v>141</v>
      </c>
      <c r="Z467" s="153">
        <v>48924.74</v>
      </c>
      <c r="AA467" s="162">
        <v>1</v>
      </c>
      <c r="AB467" s="179">
        <v>109.14</v>
      </c>
      <c r="AD467" s="153">
        <v>53.396000000000001</v>
      </c>
      <c r="AG467" s="2" t="s">
        <v>36</v>
      </c>
      <c r="AH467" s="168">
        <v>5.5000000000000002E-5</v>
      </c>
      <c r="AI467" s="168">
        <v>6.5814192885066203E-3</v>
      </c>
      <c r="AJ467" s="168">
        <v>7.2886806918113101E-4</v>
      </c>
    </row>
    <row r="468" spans="1:36">
      <c r="A468" s="2">
        <v>969</v>
      </c>
      <c r="B468" s="2">
        <v>969</v>
      </c>
      <c r="C468" s="2" t="s">
        <v>2296</v>
      </c>
      <c r="D468" s="2" t="s">
        <v>2297</v>
      </c>
      <c r="E468" s="4" t="s">
        <v>1362</v>
      </c>
      <c r="F468" s="2" t="s">
        <v>2301</v>
      </c>
      <c r="G468" s="2" t="s">
        <v>2302</v>
      </c>
      <c r="H468" s="2" t="s">
        <v>345</v>
      </c>
      <c r="I468" s="2" t="s">
        <v>195</v>
      </c>
      <c r="J468" s="2" t="s">
        <v>30</v>
      </c>
      <c r="K468" s="2" t="s">
        <v>30</v>
      </c>
      <c r="L468" s="2" t="s">
        <v>351</v>
      </c>
      <c r="M468" s="2" t="s">
        <v>41</v>
      </c>
      <c r="N468" s="2" t="s">
        <v>464</v>
      </c>
      <c r="O468" s="2" t="s">
        <v>141</v>
      </c>
      <c r="P468" s="2" t="s">
        <v>2174</v>
      </c>
      <c r="Q468" s="2" t="s">
        <v>193</v>
      </c>
      <c r="R468" s="2" t="s">
        <v>431</v>
      </c>
      <c r="S468" s="2" t="s">
        <v>34</v>
      </c>
      <c r="T468" s="153">
        <v>5.7770000000000001</v>
      </c>
      <c r="U468" s="2" t="s">
        <v>2303</v>
      </c>
      <c r="V468" s="166">
        <v>3.3000000000000002E-2</v>
      </c>
      <c r="W468" s="168">
        <v>3.7769999999999998E-2</v>
      </c>
      <c r="X468" s="4" t="s">
        <v>437</v>
      </c>
      <c r="Y468" s="4" t="s">
        <v>141</v>
      </c>
      <c r="Z468" s="153">
        <v>155307.70000000001</v>
      </c>
      <c r="AA468" s="162">
        <v>1</v>
      </c>
      <c r="AB468" s="179">
        <v>104.23</v>
      </c>
      <c r="AD468" s="153">
        <v>161.87700000000001</v>
      </c>
      <c r="AG468" s="2" t="s">
        <v>36</v>
      </c>
      <c r="AH468" s="168">
        <v>1.3100000000000001E-4</v>
      </c>
      <c r="AI468" s="168">
        <v>1.9952292814589399E-2</v>
      </c>
      <c r="AJ468" s="168">
        <v>2.2096433158274201E-3</v>
      </c>
    </row>
    <row r="469" spans="1:36">
      <c r="A469" s="2">
        <v>969</v>
      </c>
      <c r="B469" s="2">
        <v>969</v>
      </c>
      <c r="C469" s="2" t="s">
        <v>2304</v>
      </c>
      <c r="D469" s="2" t="s">
        <v>2305</v>
      </c>
      <c r="E469" s="4" t="s">
        <v>1362</v>
      </c>
      <c r="F469" s="2" t="s">
        <v>2306</v>
      </c>
      <c r="G469" s="2" t="s">
        <v>2307</v>
      </c>
      <c r="H469" s="2" t="s">
        <v>345</v>
      </c>
      <c r="I469" s="2" t="s">
        <v>195</v>
      </c>
      <c r="J469" s="2" t="s">
        <v>30</v>
      </c>
      <c r="K469" s="2" t="s">
        <v>30</v>
      </c>
      <c r="L469" s="2" t="s">
        <v>351</v>
      </c>
      <c r="M469" s="2" t="s">
        <v>41</v>
      </c>
      <c r="N469" s="2" t="s">
        <v>488</v>
      </c>
      <c r="O469" s="2" t="s">
        <v>141</v>
      </c>
      <c r="P469" s="2" t="s">
        <v>2174</v>
      </c>
      <c r="Q469" s="2" t="s">
        <v>193</v>
      </c>
      <c r="R469" s="2" t="s">
        <v>431</v>
      </c>
      <c r="S469" s="2" t="s">
        <v>34</v>
      </c>
      <c r="T469" s="153">
        <v>2.1389999999999998</v>
      </c>
      <c r="U469" s="2" t="s">
        <v>2183</v>
      </c>
      <c r="V469" s="166">
        <v>3.6499999999999998E-2</v>
      </c>
      <c r="W469" s="168">
        <v>3.637E-2</v>
      </c>
      <c r="X469" s="4" t="s">
        <v>437</v>
      </c>
      <c r="Y469" s="4" t="s">
        <v>141</v>
      </c>
      <c r="Z469" s="153">
        <v>64000</v>
      </c>
      <c r="AA469" s="162">
        <v>1</v>
      </c>
      <c r="AB469" s="179">
        <v>108.36</v>
      </c>
      <c r="AD469" s="153">
        <v>69.349999999999994</v>
      </c>
      <c r="AG469" s="2" t="s">
        <v>36</v>
      </c>
      <c r="AH469" s="168">
        <v>2.4499999999999999E-4</v>
      </c>
      <c r="AI469" s="168">
        <v>8.5478335017064398E-3</v>
      </c>
      <c r="AJ469" s="168">
        <v>9.4664123754440897E-4</v>
      </c>
    </row>
    <row r="470" spans="1:36">
      <c r="A470" s="2">
        <v>969</v>
      </c>
      <c r="B470" s="2">
        <v>969</v>
      </c>
      <c r="C470" s="2" t="s">
        <v>2304</v>
      </c>
      <c r="D470" s="2" t="s">
        <v>2305</v>
      </c>
      <c r="E470" s="4" t="s">
        <v>1362</v>
      </c>
      <c r="F470" s="2" t="s">
        <v>2308</v>
      </c>
      <c r="G470" s="2" t="s">
        <v>2309</v>
      </c>
      <c r="H470" s="2" t="s">
        <v>345</v>
      </c>
      <c r="I470" s="2" t="s">
        <v>195</v>
      </c>
      <c r="J470" s="2" t="s">
        <v>30</v>
      </c>
      <c r="K470" s="2" t="s">
        <v>30</v>
      </c>
      <c r="L470" s="2" t="s">
        <v>351</v>
      </c>
      <c r="M470" s="2" t="s">
        <v>41</v>
      </c>
      <c r="N470" s="2" t="s">
        <v>488</v>
      </c>
      <c r="O470" s="2" t="s">
        <v>141</v>
      </c>
      <c r="P470" s="2" t="s">
        <v>2163</v>
      </c>
      <c r="Q470" s="2" t="s">
        <v>193</v>
      </c>
      <c r="R470" s="2" t="s">
        <v>431</v>
      </c>
      <c r="S470" s="2" t="s">
        <v>34</v>
      </c>
      <c r="T470" s="153">
        <v>2.492</v>
      </c>
      <c r="U470" s="2" t="s">
        <v>1357</v>
      </c>
      <c r="V470" s="166">
        <v>1.7999999999999999E-2</v>
      </c>
      <c r="W470" s="168">
        <v>2.9749999999999999E-2</v>
      </c>
      <c r="X470" s="4" t="s">
        <v>437</v>
      </c>
      <c r="Y470" s="4" t="s">
        <v>141</v>
      </c>
      <c r="Z470" s="153">
        <v>56714.12</v>
      </c>
      <c r="AA470" s="162">
        <v>1</v>
      </c>
      <c r="AB470" s="179">
        <v>113.34</v>
      </c>
      <c r="AD470" s="153">
        <v>64.28</v>
      </c>
      <c r="AG470" s="2" t="s">
        <v>36</v>
      </c>
      <c r="AH470" s="168">
        <v>7.7000000000000001E-5</v>
      </c>
      <c r="AI470" s="168">
        <v>7.92285102619311E-3</v>
      </c>
      <c r="AJ470" s="168">
        <v>8.7742671857356203E-4</v>
      </c>
    </row>
    <row r="471" spans="1:36">
      <c r="A471" s="2">
        <v>969</v>
      </c>
      <c r="B471" s="2">
        <v>969</v>
      </c>
      <c r="C471" s="2" t="s">
        <v>2310</v>
      </c>
      <c r="D471" s="2" t="s">
        <v>2311</v>
      </c>
      <c r="E471" s="4" t="s">
        <v>1362</v>
      </c>
      <c r="F471" s="2" t="s">
        <v>2312</v>
      </c>
      <c r="G471" s="2" t="s">
        <v>2313</v>
      </c>
      <c r="H471" s="2" t="s">
        <v>345</v>
      </c>
      <c r="I471" s="2" t="s">
        <v>992</v>
      </c>
      <c r="J471" s="2" t="s">
        <v>30</v>
      </c>
      <c r="K471" s="2" t="s">
        <v>30</v>
      </c>
      <c r="L471" s="2" t="s">
        <v>351</v>
      </c>
      <c r="M471" s="2" t="s">
        <v>41</v>
      </c>
      <c r="N471" s="2" t="s">
        <v>469</v>
      </c>
      <c r="O471" s="2" t="s">
        <v>141</v>
      </c>
      <c r="P471" s="2" t="s">
        <v>1375</v>
      </c>
      <c r="Q471" s="2" t="s">
        <v>193</v>
      </c>
      <c r="R471" s="2" t="s">
        <v>431</v>
      </c>
      <c r="S471" s="2" t="s">
        <v>34</v>
      </c>
      <c r="T471" s="153">
        <v>6.0570000000000004</v>
      </c>
      <c r="U471" s="2" t="s">
        <v>2314</v>
      </c>
      <c r="V471" s="166">
        <v>3.0499999999999999E-2</v>
      </c>
      <c r="W471" s="168">
        <v>5.1069999999999997E-2</v>
      </c>
      <c r="X471" s="4" t="s">
        <v>437</v>
      </c>
      <c r="Y471" s="4" t="s">
        <v>141</v>
      </c>
      <c r="Z471" s="153">
        <v>73032</v>
      </c>
      <c r="AA471" s="162">
        <v>1</v>
      </c>
      <c r="AB471" s="179">
        <v>89.46</v>
      </c>
      <c r="AD471" s="153">
        <v>65.334000000000003</v>
      </c>
      <c r="AG471" s="2" t="s">
        <v>36</v>
      </c>
      <c r="AH471" s="168">
        <v>1.07E-4</v>
      </c>
      <c r="AI471" s="168">
        <v>8.0528418817333407E-3</v>
      </c>
      <c r="AJ471" s="168">
        <v>8.9182272948480602E-4</v>
      </c>
    </row>
    <row r="472" spans="1:36">
      <c r="A472" s="2">
        <v>969</v>
      </c>
      <c r="B472" s="2">
        <v>969</v>
      </c>
      <c r="C472" s="2" t="s">
        <v>2315</v>
      </c>
      <c r="D472" s="2" t="s">
        <v>2316</v>
      </c>
      <c r="E472" s="4" t="s">
        <v>1362</v>
      </c>
      <c r="F472" s="2" t="s">
        <v>2317</v>
      </c>
      <c r="G472" s="2" t="s">
        <v>2318</v>
      </c>
      <c r="H472" s="2" t="s">
        <v>345</v>
      </c>
      <c r="I472" s="2" t="s">
        <v>195</v>
      </c>
      <c r="J472" s="2" t="s">
        <v>30</v>
      </c>
      <c r="L472" s="2" t="s">
        <v>351</v>
      </c>
      <c r="M472" s="2" t="s">
        <v>179</v>
      </c>
      <c r="N472" s="2" t="s">
        <v>488</v>
      </c>
      <c r="O472" s="2" t="s">
        <v>141</v>
      </c>
      <c r="P472" s="2" t="s">
        <v>2163</v>
      </c>
      <c r="Q472" s="2" t="s">
        <v>439</v>
      </c>
      <c r="R472" s="2" t="s">
        <v>431</v>
      </c>
      <c r="S472" s="2" t="s">
        <v>34</v>
      </c>
      <c r="T472" s="153">
        <v>5.2880000000000003</v>
      </c>
      <c r="U472" s="2" t="s">
        <v>2319</v>
      </c>
      <c r="V472" s="166">
        <v>3.1800000000000002E-2</v>
      </c>
      <c r="W472" s="168">
        <v>3.2190000000000003E-2</v>
      </c>
      <c r="X472" s="4" t="s">
        <v>437</v>
      </c>
      <c r="Y472" s="4" t="s">
        <v>141</v>
      </c>
      <c r="Z472" s="153">
        <v>78000</v>
      </c>
      <c r="AA472" s="162">
        <v>1</v>
      </c>
      <c r="AB472" s="179">
        <v>101.12</v>
      </c>
      <c r="AD472" s="153">
        <v>78.873999999999995</v>
      </c>
      <c r="AG472" s="2" t="s">
        <v>36</v>
      </c>
      <c r="AH472" s="168">
        <v>3.5E-4</v>
      </c>
      <c r="AI472" s="168">
        <v>9.7216223768023403E-3</v>
      </c>
      <c r="AJ472" s="168">
        <v>1.07663405421717E-3</v>
      </c>
    </row>
    <row r="473" spans="1:36">
      <c r="A473" s="2">
        <v>969</v>
      </c>
      <c r="B473" s="2">
        <v>969</v>
      </c>
      <c r="C473" s="2" t="s">
        <v>2320</v>
      </c>
      <c r="D473" s="2" t="s">
        <v>2321</v>
      </c>
      <c r="E473" s="4" t="s">
        <v>1362</v>
      </c>
      <c r="F473" s="2" t="s">
        <v>2325</v>
      </c>
      <c r="G473" s="2" t="s">
        <v>2326</v>
      </c>
      <c r="H473" s="2" t="s">
        <v>345</v>
      </c>
      <c r="I473" s="2" t="s">
        <v>195</v>
      </c>
      <c r="J473" s="2" t="s">
        <v>30</v>
      </c>
      <c r="K473" s="2" t="s">
        <v>30</v>
      </c>
      <c r="L473" s="2" t="s">
        <v>351</v>
      </c>
      <c r="M473" s="2" t="s">
        <v>41</v>
      </c>
      <c r="N473" s="2" t="s">
        <v>464</v>
      </c>
      <c r="O473" s="2" t="s">
        <v>141</v>
      </c>
      <c r="P473" s="2" t="s">
        <v>192</v>
      </c>
      <c r="Q473" s="2" t="s">
        <v>193</v>
      </c>
      <c r="R473" s="2" t="s">
        <v>431</v>
      </c>
      <c r="S473" s="2" t="s">
        <v>34</v>
      </c>
      <c r="T473" s="153">
        <v>7.2709999999999999</v>
      </c>
      <c r="U473" s="2" t="s">
        <v>2327</v>
      </c>
      <c r="V473" s="166">
        <v>0.03</v>
      </c>
      <c r="W473" s="168">
        <v>2.9510000000000002E-2</v>
      </c>
      <c r="X473" s="4" t="s">
        <v>437</v>
      </c>
      <c r="Y473" s="4" t="s">
        <v>141</v>
      </c>
      <c r="Z473" s="153">
        <v>185000</v>
      </c>
      <c r="AA473" s="162">
        <v>1</v>
      </c>
      <c r="AB473" s="179">
        <v>106.29</v>
      </c>
      <c r="AD473" s="153">
        <v>196.637</v>
      </c>
      <c r="AG473" s="2" t="s">
        <v>36</v>
      </c>
      <c r="AH473" s="168">
        <v>4.5000000000000003E-5</v>
      </c>
      <c r="AI473" s="168">
        <v>2.4236573435168302E-2</v>
      </c>
      <c r="AJ473" s="168">
        <v>2.6841116951942801E-3</v>
      </c>
    </row>
    <row r="474" spans="1:36">
      <c r="A474" s="2">
        <v>969</v>
      </c>
      <c r="B474" s="2">
        <v>969</v>
      </c>
      <c r="C474" s="2" t="s">
        <v>2320</v>
      </c>
      <c r="D474" s="2" t="s">
        <v>2321</v>
      </c>
      <c r="E474" s="4" t="s">
        <v>1362</v>
      </c>
      <c r="F474" s="2" t="s">
        <v>2328</v>
      </c>
      <c r="G474" s="2" t="s">
        <v>2329</v>
      </c>
      <c r="H474" s="2" t="s">
        <v>345</v>
      </c>
      <c r="I474" s="2" t="s">
        <v>195</v>
      </c>
      <c r="J474" s="2" t="s">
        <v>30</v>
      </c>
      <c r="K474" s="2" t="s">
        <v>30</v>
      </c>
      <c r="L474" s="2" t="s">
        <v>351</v>
      </c>
      <c r="M474" s="2" t="s">
        <v>41</v>
      </c>
      <c r="N474" s="2" t="s">
        <v>464</v>
      </c>
      <c r="O474" s="2" t="s">
        <v>141</v>
      </c>
      <c r="P474" s="2" t="s">
        <v>192</v>
      </c>
      <c r="Q474" s="2" t="s">
        <v>193</v>
      </c>
      <c r="R474" s="2" t="s">
        <v>431</v>
      </c>
      <c r="S474" s="2" t="s">
        <v>34</v>
      </c>
      <c r="T474" s="153">
        <v>10.119999999999999</v>
      </c>
      <c r="U474" s="2" t="s">
        <v>2330</v>
      </c>
      <c r="V474" s="166">
        <v>3.2000000000000001E-2</v>
      </c>
      <c r="W474" s="168">
        <v>3.1019999999999999E-2</v>
      </c>
      <c r="X474" s="4" t="s">
        <v>437</v>
      </c>
      <c r="Y474" s="4" t="s">
        <v>141</v>
      </c>
      <c r="Z474" s="153">
        <v>185000</v>
      </c>
      <c r="AA474" s="162">
        <v>1</v>
      </c>
      <c r="AB474" s="179">
        <v>107.1</v>
      </c>
      <c r="AD474" s="153">
        <v>198.13499999999999</v>
      </c>
      <c r="AG474" s="2" t="s">
        <v>36</v>
      </c>
      <c r="AH474" s="168">
        <v>3.8000000000000002E-5</v>
      </c>
      <c r="AI474" s="168">
        <v>2.44212721319647E-2</v>
      </c>
      <c r="AJ474" s="168">
        <v>2.7045663990526601E-3</v>
      </c>
    </row>
    <row r="475" spans="1:36">
      <c r="A475" s="2">
        <v>969</v>
      </c>
      <c r="B475" s="2">
        <v>969</v>
      </c>
      <c r="C475" s="2" t="s">
        <v>2331</v>
      </c>
      <c r="D475" s="2" t="s">
        <v>2332</v>
      </c>
      <c r="E475" s="4" t="s">
        <v>1362</v>
      </c>
      <c r="F475" s="2" t="s">
        <v>2333</v>
      </c>
      <c r="G475" s="2" t="s">
        <v>2334</v>
      </c>
      <c r="H475" s="2" t="s">
        <v>345</v>
      </c>
      <c r="I475" s="2" t="s">
        <v>195</v>
      </c>
      <c r="J475" s="2" t="s">
        <v>30</v>
      </c>
      <c r="K475" s="2" t="s">
        <v>30</v>
      </c>
      <c r="L475" s="2" t="s">
        <v>351</v>
      </c>
      <c r="M475" s="2" t="s">
        <v>41</v>
      </c>
      <c r="N475" s="2" t="s">
        <v>472</v>
      </c>
      <c r="O475" s="2" t="s">
        <v>141</v>
      </c>
      <c r="P475" s="2" t="s">
        <v>1375</v>
      </c>
      <c r="Q475" s="2" t="s">
        <v>193</v>
      </c>
      <c r="R475" s="2" t="s">
        <v>431</v>
      </c>
      <c r="S475" s="2" t="s">
        <v>34</v>
      </c>
      <c r="T475" s="153">
        <v>4.1260000000000003</v>
      </c>
      <c r="U475" s="2" t="s">
        <v>2335</v>
      </c>
      <c r="V475" s="166">
        <v>2.5899999999999999E-2</v>
      </c>
      <c r="W475" s="168">
        <v>2.7740000000000001E-2</v>
      </c>
      <c r="X475" s="4" t="s">
        <v>437</v>
      </c>
      <c r="Y475" s="4" t="s">
        <v>141</v>
      </c>
      <c r="Z475" s="153">
        <v>93000</v>
      </c>
      <c r="AA475" s="162">
        <v>1</v>
      </c>
      <c r="AB475" s="179">
        <v>103.09</v>
      </c>
      <c r="AD475" s="153">
        <v>95.873999999999995</v>
      </c>
      <c r="AG475" s="2" t="s">
        <v>36</v>
      </c>
      <c r="AH475" s="168">
        <v>1.36E-4</v>
      </c>
      <c r="AI475" s="168">
        <v>1.1816981946644199E-2</v>
      </c>
      <c r="AJ475" s="168">
        <v>1.30868744831986E-3</v>
      </c>
    </row>
    <row r="476" spans="1:36">
      <c r="A476" s="2">
        <v>969</v>
      </c>
      <c r="B476" s="2">
        <v>969</v>
      </c>
      <c r="C476" s="2" t="s">
        <v>2336</v>
      </c>
      <c r="D476" s="2" t="s">
        <v>2337</v>
      </c>
      <c r="E476" s="4" t="s">
        <v>337</v>
      </c>
      <c r="F476" s="2" t="s">
        <v>2338</v>
      </c>
      <c r="G476" s="2" t="s">
        <v>2339</v>
      </c>
      <c r="H476" s="2" t="s">
        <v>345</v>
      </c>
      <c r="I476" s="2" t="s">
        <v>992</v>
      </c>
      <c r="J476" s="2" t="s">
        <v>30</v>
      </c>
      <c r="K476" s="2" t="s">
        <v>30</v>
      </c>
      <c r="L476" s="2" t="s">
        <v>351</v>
      </c>
      <c r="M476" s="2" t="s">
        <v>41</v>
      </c>
      <c r="N476" s="2" t="s">
        <v>478</v>
      </c>
      <c r="O476" s="2" t="s">
        <v>141</v>
      </c>
      <c r="P476" s="2" t="s">
        <v>2193</v>
      </c>
      <c r="Q476" s="2" t="s">
        <v>193</v>
      </c>
      <c r="R476" s="2" t="s">
        <v>431</v>
      </c>
      <c r="S476" s="2" t="s">
        <v>34</v>
      </c>
      <c r="T476" s="153">
        <v>2.9729999999999999</v>
      </c>
      <c r="U476" s="2" t="s">
        <v>2340</v>
      </c>
      <c r="V476" s="166">
        <v>2.24E-2</v>
      </c>
      <c r="W476" s="168">
        <v>4.9860000000000002E-2</v>
      </c>
      <c r="X476" s="4" t="s">
        <v>437</v>
      </c>
      <c r="Y476" s="4" t="s">
        <v>141</v>
      </c>
      <c r="Z476" s="153">
        <v>73309.08</v>
      </c>
      <c r="AA476" s="162">
        <v>1</v>
      </c>
      <c r="AB476" s="179">
        <v>93.35</v>
      </c>
      <c r="AD476" s="153">
        <v>68.433999999999997</v>
      </c>
      <c r="AG476" s="2" t="s">
        <v>36</v>
      </c>
      <c r="AH476" s="168">
        <v>1.3100000000000001E-4</v>
      </c>
      <c r="AI476" s="168">
        <v>8.4348851865030296E-3</v>
      </c>
      <c r="AJ476" s="168">
        <v>9.34132625524607E-4</v>
      </c>
    </row>
    <row r="477" spans="1:36">
      <c r="A477" s="2">
        <v>969</v>
      </c>
      <c r="B477" s="2">
        <v>969</v>
      </c>
      <c r="C477" s="2" t="s">
        <v>2341</v>
      </c>
      <c r="D477" s="2" t="s">
        <v>2342</v>
      </c>
      <c r="E477" s="4" t="s">
        <v>1362</v>
      </c>
      <c r="F477" s="2" t="s">
        <v>2343</v>
      </c>
      <c r="G477" s="2" t="s">
        <v>2344</v>
      </c>
      <c r="H477" s="2" t="s">
        <v>345</v>
      </c>
      <c r="I477" s="2" t="s">
        <v>992</v>
      </c>
      <c r="J477" s="2" t="s">
        <v>30</v>
      </c>
      <c r="K477" s="2" t="s">
        <v>30</v>
      </c>
      <c r="L477" s="2" t="s">
        <v>351</v>
      </c>
      <c r="M477" s="2" t="s">
        <v>41</v>
      </c>
      <c r="N477" s="2" t="s">
        <v>503</v>
      </c>
      <c r="O477" s="2" t="s">
        <v>141</v>
      </c>
      <c r="P477" s="2" t="s">
        <v>1375</v>
      </c>
      <c r="Q477" s="2" t="s">
        <v>193</v>
      </c>
      <c r="R477" s="2" t="s">
        <v>431</v>
      </c>
      <c r="S477" s="2" t="s">
        <v>34</v>
      </c>
      <c r="T477" s="153">
        <v>7.415</v>
      </c>
      <c r="U477" s="2" t="s">
        <v>2345</v>
      </c>
      <c r="V477" s="166">
        <v>5.3100000000000001E-2</v>
      </c>
      <c r="W477" s="168">
        <v>5.425E-2</v>
      </c>
      <c r="X477" s="4" t="s">
        <v>437</v>
      </c>
      <c r="Y477" s="4" t="s">
        <v>141</v>
      </c>
      <c r="Z477" s="153">
        <v>109850</v>
      </c>
      <c r="AA477" s="162">
        <v>1</v>
      </c>
      <c r="AB477" s="179">
        <v>100.54</v>
      </c>
      <c r="AD477" s="153">
        <v>110.443</v>
      </c>
      <c r="AG477" s="2" t="s">
        <v>36</v>
      </c>
      <c r="AH477" s="168">
        <v>8.6000000000000003E-5</v>
      </c>
      <c r="AI477" s="168">
        <v>1.3612754930286301E-2</v>
      </c>
      <c r="AJ477" s="168">
        <v>1.5075627258091099E-3</v>
      </c>
    </row>
    <row r="478" spans="1:36">
      <c r="A478" s="2">
        <v>969</v>
      </c>
      <c r="B478" s="2">
        <v>969</v>
      </c>
      <c r="C478" s="2" t="s">
        <v>1204</v>
      </c>
      <c r="D478" s="2" t="s">
        <v>1893</v>
      </c>
      <c r="E478" s="4" t="s">
        <v>1362</v>
      </c>
      <c r="F478" s="2" t="s">
        <v>2346</v>
      </c>
      <c r="G478" s="2" t="s">
        <v>2347</v>
      </c>
      <c r="H478" s="2" t="s">
        <v>345</v>
      </c>
      <c r="I478" s="2" t="s">
        <v>195</v>
      </c>
      <c r="J478" s="2" t="s">
        <v>30</v>
      </c>
      <c r="K478" s="2" t="s">
        <v>30</v>
      </c>
      <c r="L478" s="2" t="s">
        <v>351</v>
      </c>
      <c r="M478" s="2" t="s">
        <v>41</v>
      </c>
      <c r="N478" s="2" t="s">
        <v>472</v>
      </c>
      <c r="O478" s="2" t="s">
        <v>141</v>
      </c>
      <c r="P478" s="2" t="s">
        <v>192</v>
      </c>
      <c r="Q478" s="2" t="s">
        <v>193</v>
      </c>
      <c r="R478" s="2" t="s">
        <v>431</v>
      </c>
      <c r="S478" s="2" t="s">
        <v>34</v>
      </c>
      <c r="T478" s="153">
        <v>1.238</v>
      </c>
      <c r="U478" s="2" t="s">
        <v>2348</v>
      </c>
      <c r="V478" s="166">
        <v>8.3000000000000001E-3</v>
      </c>
      <c r="W478" s="168">
        <v>2.29E-2</v>
      </c>
      <c r="X478" s="4" t="s">
        <v>437</v>
      </c>
      <c r="Y478" s="4" t="s">
        <v>141</v>
      </c>
      <c r="Z478" s="153">
        <v>39368.5</v>
      </c>
      <c r="AA478" s="162">
        <v>1</v>
      </c>
      <c r="AB478" s="179">
        <v>114.23</v>
      </c>
      <c r="AD478" s="153">
        <v>44.970999999999997</v>
      </c>
      <c r="AG478" s="2" t="s">
        <v>36</v>
      </c>
      <c r="AH478" s="168">
        <v>2.5999999999999998E-5</v>
      </c>
      <c r="AI478" s="168">
        <v>5.5428883213793599E-3</v>
      </c>
      <c r="AJ478" s="168">
        <v>6.1385457017541496E-4</v>
      </c>
    </row>
    <row r="479" spans="1:36">
      <c r="A479" s="2">
        <v>969</v>
      </c>
      <c r="B479" s="2">
        <v>969</v>
      </c>
      <c r="C479" s="2" t="s">
        <v>1204</v>
      </c>
      <c r="D479" s="2" t="s">
        <v>1893</v>
      </c>
      <c r="E479" s="4" t="s">
        <v>1362</v>
      </c>
      <c r="F479" s="2" t="s">
        <v>2349</v>
      </c>
      <c r="G479" s="2" t="s">
        <v>2350</v>
      </c>
      <c r="H479" s="2" t="s">
        <v>345</v>
      </c>
      <c r="I479" s="2" t="s">
        <v>195</v>
      </c>
      <c r="J479" s="2" t="s">
        <v>30</v>
      </c>
      <c r="K479" s="2" t="s">
        <v>30</v>
      </c>
      <c r="L479" s="2" t="s">
        <v>351</v>
      </c>
      <c r="M479" s="2" t="s">
        <v>41</v>
      </c>
      <c r="N479" s="2" t="s">
        <v>472</v>
      </c>
      <c r="O479" s="2" t="s">
        <v>141</v>
      </c>
      <c r="P479" s="2" t="s">
        <v>192</v>
      </c>
      <c r="Q479" s="2" t="s">
        <v>193</v>
      </c>
      <c r="R479" s="2" t="s">
        <v>431</v>
      </c>
      <c r="S479" s="2" t="s">
        <v>34</v>
      </c>
      <c r="T479" s="153">
        <v>4.5970000000000004</v>
      </c>
      <c r="U479" s="2" t="s">
        <v>2351</v>
      </c>
      <c r="V479" s="166">
        <v>2.0199999999999999E-2</v>
      </c>
      <c r="W479" s="168">
        <v>2.5819999999999999E-2</v>
      </c>
      <c r="X479" s="4" t="s">
        <v>437</v>
      </c>
      <c r="Y479" s="4" t="s">
        <v>141</v>
      </c>
      <c r="Z479" s="153">
        <v>111000</v>
      </c>
      <c r="AA479" s="162">
        <v>1</v>
      </c>
      <c r="AB479" s="179">
        <v>101.85</v>
      </c>
      <c r="AD479" s="153">
        <v>113.053</v>
      </c>
      <c r="AG479" s="2" t="s">
        <v>36</v>
      </c>
      <c r="AH479" s="168">
        <v>3.1000000000000001E-5</v>
      </c>
      <c r="AI479" s="168">
        <v>1.39344905694152E-2</v>
      </c>
      <c r="AJ479" s="168">
        <v>1.5431937688712199E-3</v>
      </c>
    </row>
    <row r="480" spans="1:36">
      <c r="A480" s="2">
        <v>969</v>
      </c>
      <c r="B480" s="2">
        <v>969</v>
      </c>
      <c r="C480" s="2" t="s">
        <v>1204</v>
      </c>
      <c r="D480" s="2" t="s">
        <v>1893</v>
      </c>
      <c r="E480" s="4" t="s">
        <v>1362</v>
      </c>
      <c r="F480" s="2" t="s">
        <v>2352</v>
      </c>
      <c r="G480" s="2" t="s">
        <v>2353</v>
      </c>
      <c r="H480" s="2" t="s">
        <v>345</v>
      </c>
      <c r="I480" s="2" t="s">
        <v>195</v>
      </c>
      <c r="J480" s="2" t="s">
        <v>30</v>
      </c>
      <c r="K480" s="2" t="s">
        <v>30</v>
      </c>
      <c r="L480" s="2" t="s">
        <v>351</v>
      </c>
      <c r="M480" s="2" t="s">
        <v>41</v>
      </c>
      <c r="N480" s="2" t="s">
        <v>472</v>
      </c>
      <c r="O480" s="2" t="s">
        <v>141</v>
      </c>
      <c r="P480" s="2" t="s">
        <v>192</v>
      </c>
      <c r="Q480" s="2" t="s">
        <v>193</v>
      </c>
      <c r="R480" s="2" t="s">
        <v>431</v>
      </c>
      <c r="S480" s="2" t="s">
        <v>34</v>
      </c>
      <c r="T480" s="153">
        <v>4.6440000000000001</v>
      </c>
      <c r="U480" s="2" t="s">
        <v>2354</v>
      </c>
      <c r="V480" s="166">
        <v>1E-3</v>
      </c>
      <c r="W480" s="168">
        <v>2.571E-2</v>
      </c>
      <c r="X480" s="4" t="s">
        <v>437</v>
      </c>
      <c r="Y480" s="4" t="s">
        <v>141</v>
      </c>
      <c r="Z480" s="153">
        <v>102000</v>
      </c>
      <c r="AA480" s="162">
        <v>1</v>
      </c>
      <c r="AB480" s="179">
        <v>100.7</v>
      </c>
      <c r="AD480" s="153">
        <v>102.714</v>
      </c>
      <c r="AG480" s="2" t="s">
        <v>36</v>
      </c>
      <c r="AH480" s="168">
        <v>4.1E-5</v>
      </c>
      <c r="AI480" s="168">
        <v>1.26600880498782E-2</v>
      </c>
      <c r="AJ480" s="168">
        <v>1.40205835976629E-3</v>
      </c>
    </row>
    <row r="481" spans="1:36">
      <c r="A481" s="2">
        <v>969</v>
      </c>
      <c r="B481" s="2">
        <v>969</v>
      </c>
      <c r="C481" s="2" t="s">
        <v>1204</v>
      </c>
      <c r="D481" s="2" t="s">
        <v>1893</v>
      </c>
      <c r="E481" s="4" t="s">
        <v>1362</v>
      </c>
      <c r="F481" s="2" t="s">
        <v>2355</v>
      </c>
      <c r="G481" s="2" t="s">
        <v>2356</v>
      </c>
      <c r="H481" s="2" t="s">
        <v>345</v>
      </c>
      <c r="I481" s="2" t="s">
        <v>195</v>
      </c>
      <c r="J481" s="2" t="s">
        <v>30</v>
      </c>
      <c r="K481" s="2" t="s">
        <v>30</v>
      </c>
      <c r="L481" s="2" t="s">
        <v>351</v>
      </c>
      <c r="M481" s="2" t="s">
        <v>31</v>
      </c>
      <c r="N481" s="2" t="s">
        <v>472</v>
      </c>
      <c r="O481" s="2" t="s">
        <v>141</v>
      </c>
      <c r="P481" s="2" t="s">
        <v>1375</v>
      </c>
      <c r="Q481" s="2" t="s">
        <v>193</v>
      </c>
      <c r="R481" s="2" t="s">
        <v>431</v>
      </c>
      <c r="S481" s="2" t="s">
        <v>34</v>
      </c>
      <c r="T481" s="153">
        <v>5.4809999999999999</v>
      </c>
      <c r="U481" s="2" t="s">
        <v>2357</v>
      </c>
      <c r="V481" s="166">
        <v>3.1E-2</v>
      </c>
      <c r="W481" s="168">
        <v>3.1029999999999999E-2</v>
      </c>
      <c r="X481" s="4" t="s">
        <v>437</v>
      </c>
      <c r="Y481" s="4" t="s">
        <v>141</v>
      </c>
      <c r="Z481" s="153">
        <v>100000</v>
      </c>
      <c r="AA481" s="162">
        <v>1</v>
      </c>
      <c r="AB481" s="179">
        <v>100.81</v>
      </c>
      <c r="AD481" s="153">
        <v>100.81</v>
      </c>
      <c r="AG481" s="2" t="s">
        <v>36</v>
      </c>
      <c r="AH481" s="168">
        <v>6.4999999999999994E-5</v>
      </c>
      <c r="AI481" s="168">
        <v>1.2425409158519999E-2</v>
      </c>
      <c r="AJ481" s="168">
        <v>1.3760685325081301E-3</v>
      </c>
    </row>
    <row r="482" spans="1:36">
      <c r="A482" s="2">
        <v>969</v>
      </c>
      <c r="B482" s="2">
        <v>969</v>
      </c>
      <c r="C482" s="2" t="s">
        <v>2361</v>
      </c>
      <c r="D482" s="2" t="s">
        <v>2362</v>
      </c>
      <c r="E482" s="4" t="s">
        <v>1362</v>
      </c>
      <c r="F482" s="2" t="s">
        <v>2363</v>
      </c>
      <c r="G482" s="2" t="s">
        <v>2364</v>
      </c>
      <c r="H482" s="2" t="s">
        <v>345</v>
      </c>
      <c r="I482" s="2" t="s">
        <v>992</v>
      </c>
      <c r="J482" s="2" t="s">
        <v>30</v>
      </c>
      <c r="K482" s="2" t="s">
        <v>30</v>
      </c>
      <c r="L482" s="2" t="s">
        <v>351</v>
      </c>
      <c r="M482" s="2" t="s">
        <v>31</v>
      </c>
      <c r="N482" s="2" t="s">
        <v>469</v>
      </c>
      <c r="O482" s="2" t="s">
        <v>141</v>
      </c>
      <c r="P482" s="2" t="s">
        <v>1367</v>
      </c>
      <c r="Q482" s="2" t="s">
        <v>439</v>
      </c>
      <c r="R482" s="2" t="s">
        <v>431</v>
      </c>
      <c r="S482" s="2" t="s">
        <v>34</v>
      </c>
      <c r="T482" s="153">
        <v>6.867</v>
      </c>
      <c r="U482" s="2" t="s">
        <v>2242</v>
      </c>
      <c r="V482" s="166">
        <v>6.0699999999999997E-2</v>
      </c>
      <c r="W482" s="168">
        <v>5.5280000000000003E-2</v>
      </c>
      <c r="X482" s="4" t="s">
        <v>437</v>
      </c>
      <c r="Y482" s="4" t="s">
        <v>141</v>
      </c>
      <c r="Z482" s="153">
        <v>70822</v>
      </c>
      <c r="AA482" s="162">
        <v>1</v>
      </c>
      <c r="AB482" s="179">
        <v>105.72</v>
      </c>
      <c r="AD482" s="153">
        <v>74.873000000000005</v>
      </c>
      <c r="AG482" s="2" t="s">
        <v>36</v>
      </c>
      <c r="AH482" s="168">
        <v>1.56E-4</v>
      </c>
      <c r="AI482" s="168">
        <v>9.2285278102707795E-3</v>
      </c>
      <c r="AJ482" s="168">
        <v>1.02202563787464E-3</v>
      </c>
    </row>
    <row r="483" spans="1:36">
      <c r="A483" s="2">
        <v>969</v>
      </c>
      <c r="B483" s="2">
        <v>969</v>
      </c>
      <c r="C483" s="2" t="s">
        <v>2361</v>
      </c>
      <c r="D483" s="2" t="s">
        <v>2362</v>
      </c>
      <c r="E483" s="4" t="s">
        <v>1362</v>
      </c>
      <c r="F483" s="2" t="s">
        <v>2547</v>
      </c>
      <c r="G483" s="2" t="s">
        <v>2548</v>
      </c>
      <c r="H483" s="2" t="s">
        <v>345</v>
      </c>
      <c r="I483" s="2" t="s">
        <v>992</v>
      </c>
      <c r="J483" s="2" t="s">
        <v>30</v>
      </c>
      <c r="K483" s="2" t="s">
        <v>30</v>
      </c>
      <c r="L483" s="2" t="s">
        <v>351</v>
      </c>
      <c r="M483" s="2" t="s">
        <v>41</v>
      </c>
      <c r="N483" s="2" t="s">
        <v>469</v>
      </c>
      <c r="O483" s="2" t="s">
        <v>141</v>
      </c>
      <c r="P483" s="2" t="s">
        <v>1367</v>
      </c>
      <c r="Q483" s="2" t="s">
        <v>439</v>
      </c>
      <c r="R483" s="2" t="s">
        <v>431</v>
      </c>
      <c r="S483" s="2" t="s">
        <v>34</v>
      </c>
      <c r="T483" s="153">
        <v>1.7110000000000001</v>
      </c>
      <c r="U483" s="2" t="s">
        <v>2546</v>
      </c>
      <c r="V483" s="166">
        <v>4.1000000000000002E-2</v>
      </c>
      <c r="W483" s="168">
        <v>5.1610000000000003E-2</v>
      </c>
      <c r="X483" s="4" t="s">
        <v>437</v>
      </c>
      <c r="Y483" s="4" t="s">
        <v>141</v>
      </c>
      <c r="Z483" s="153">
        <v>69900</v>
      </c>
      <c r="AA483" s="162">
        <v>1</v>
      </c>
      <c r="AB483" s="179">
        <v>99.27</v>
      </c>
      <c r="AD483" s="153">
        <v>69.39</v>
      </c>
      <c r="AG483" s="2" t="s">
        <v>36</v>
      </c>
      <c r="AH483" s="168">
        <v>9.7999999999999997E-5</v>
      </c>
      <c r="AI483" s="168">
        <v>8.5526811491839199E-3</v>
      </c>
      <c r="AJ483" s="168">
        <v>9.4717809673877001E-4</v>
      </c>
    </row>
    <row r="484" spans="1:36">
      <c r="A484" s="2">
        <v>969</v>
      </c>
      <c r="B484" s="2">
        <v>969</v>
      </c>
      <c r="C484" s="2" t="s">
        <v>2361</v>
      </c>
      <c r="D484" s="2" t="s">
        <v>2362</v>
      </c>
      <c r="E484" s="4" t="s">
        <v>1362</v>
      </c>
      <c r="F484" s="2" t="s">
        <v>2367</v>
      </c>
      <c r="G484" s="2" t="s">
        <v>2368</v>
      </c>
      <c r="H484" s="2" t="s">
        <v>345</v>
      </c>
      <c r="I484" s="2" t="s">
        <v>992</v>
      </c>
      <c r="J484" s="2" t="s">
        <v>30</v>
      </c>
      <c r="K484" s="2" t="s">
        <v>30</v>
      </c>
      <c r="L484" s="2" t="s">
        <v>351</v>
      </c>
      <c r="M484" s="2" t="s">
        <v>31</v>
      </c>
      <c r="N484" s="2" t="s">
        <v>469</v>
      </c>
      <c r="O484" s="2" t="s">
        <v>141</v>
      </c>
      <c r="P484" s="2" t="s">
        <v>1367</v>
      </c>
      <c r="Q484" s="2" t="s">
        <v>193</v>
      </c>
      <c r="R484" s="2" t="s">
        <v>431</v>
      </c>
      <c r="S484" s="2" t="s">
        <v>34</v>
      </c>
      <c r="T484" s="153">
        <v>6.2469999999999999</v>
      </c>
      <c r="U484" s="2" t="s">
        <v>2369</v>
      </c>
      <c r="V484" s="166">
        <v>6.0699999999999997E-2</v>
      </c>
      <c r="W484" s="168">
        <v>5.457E-2</v>
      </c>
      <c r="X484" s="4" t="s">
        <v>437</v>
      </c>
      <c r="Y484" s="4" t="s">
        <v>141</v>
      </c>
      <c r="Z484" s="153">
        <v>70366</v>
      </c>
      <c r="AA484" s="162">
        <v>1</v>
      </c>
      <c r="AB484" s="179">
        <v>105.78</v>
      </c>
      <c r="AD484" s="153">
        <v>74.433000000000007</v>
      </c>
      <c r="AG484" s="2" t="s">
        <v>36</v>
      </c>
      <c r="AH484" s="168">
        <v>1.55E-4</v>
      </c>
      <c r="AI484" s="168">
        <v>9.1743121054405092E-3</v>
      </c>
      <c r="AJ484" s="168">
        <v>1.0160214472332799E-3</v>
      </c>
    </row>
    <row r="485" spans="1:36">
      <c r="A485" s="2">
        <v>969</v>
      </c>
      <c r="B485" s="2">
        <v>969</v>
      </c>
      <c r="C485" s="2" t="s">
        <v>1900</v>
      </c>
      <c r="D485" s="2" t="s">
        <v>1901</v>
      </c>
      <c r="E485" s="4" t="s">
        <v>1362</v>
      </c>
      <c r="F485" s="2" t="s">
        <v>2370</v>
      </c>
      <c r="G485" s="2" t="s">
        <v>2371</v>
      </c>
      <c r="H485" s="2" t="s">
        <v>345</v>
      </c>
      <c r="I485" s="2" t="s">
        <v>992</v>
      </c>
      <c r="J485" s="2" t="s">
        <v>30</v>
      </c>
      <c r="K485" s="2" t="s">
        <v>30</v>
      </c>
      <c r="L485" s="2" t="s">
        <v>351</v>
      </c>
      <c r="M485" s="2" t="s">
        <v>41</v>
      </c>
      <c r="N485" s="2" t="s">
        <v>488</v>
      </c>
      <c r="O485" s="2" t="s">
        <v>141</v>
      </c>
      <c r="P485" s="2" t="s">
        <v>2163</v>
      </c>
      <c r="Q485" s="2" t="s">
        <v>439</v>
      </c>
      <c r="R485" s="2" t="s">
        <v>431</v>
      </c>
      <c r="S485" s="2" t="s">
        <v>34</v>
      </c>
      <c r="T485" s="153">
        <v>4.9870000000000001</v>
      </c>
      <c r="U485" s="2" t="s">
        <v>2319</v>
      </c>
      <c r="V485" s="166">
        <v>5.4800000000000001E-2</v>
      </c>
      <c r="W485" s="168">
        <v>5.3800000000000001E-2</v>
      </c>
      <c r="X485" s="4" t="s">
        <v>437</v>
      </c>
      <c r="Y485" s="4" t="s">
        <v>141</v>
      </c>
      <c r="Z485" s="153">
        <v>100000</v>
      </c>
      <c r="AA485" s="162">
        <v>1</v>
      </c>
      <c r="AB485" s="179">
        <v>102.2</v>
      </c>
      <c r="AD485" s="153">
        <v>102.2</v>
      </c>
      <c r="AG485" s="2" t="s">
        <v>36</v>
      </c>
      <c r="AH485" s="168">
        <v>3.3300000000000002E-4</v>
      </c>
      <c r="AI485" s="168">
        <v>1.25967346096691E-2</v>
      </c>
      <c r="AJ485" s="168">
        <v>1.3950421984161401E-3</v>
      </c>
    </row>
    <row r="486" spans="1:36">
      <c r="A486" s="2">
        <v>969</v>
      </c>
      <c r="B486" s="2">
        <v>969</v>
      </c>
      <c r="C486" s="2" t="s">
        <v>1900</v>
      </c>
      <c r="D486" s="2" t="s">
        <v>1901</v>
      </c>
      <c r="E486" s="4" t="s">
        <v>1362</v>
      </c>
      <c r="F486" s="2" t="s">
        <v>2372</v>
      </c>
      <c r="G486" s="2" t="s">
        <v>2373</v>
      </c>
      <c r="H486" s="2" t="s">
        <v>345</v>
      </c>
      <c r="I486" s="2" t="s">
        <v>992</v>
      </c>
      <c r="J486" s="2" t="s">
        <v>30</v>
      </c>
      <c r="K486" s="2" t="s">
        <v>30</v>
      </c>
      <c r="L486" s="2" t="s">
        <v>351</v>
      </c>
      <c r="M486" s="2" t="s">
        <v>179</v>
      </c>
      <c r="N486" s="2" t="s">
        <v>488</v>
      </c>
      <c r="O486" s="2" t="s">
        <v>141</v>
      </c>
      <c r="P486" s="2" t="s">
        <v>2163</v>
      </c>
      <c r="Q486" s="2" t="s">
        <v>439</v>
      </c>
      <c r="R486" s="2" t="s">
        <v>431</v>
      </c>
      <c r="S486" s="2" t="s">
        <v>34</v>
      </c>
      <c r="T486" s="153">
        <v>6.6580000000000004</v>
      </c>
      <c r="U486" s="2" t="s">
        <v>2275</v>
      </c>
      <c r="V486" s="166">
        <v>5.2900000000000003E-2</v>
      </c>
      <c r="W486" s="168">
        <v>5.527E-2</v>
      </c>
      <c r="X486" s="4" t="s">
        <v>437</v>
      </c>
      <c r="Y486" s="4" t="s">
        <v>141</v>
      </c>
      <c r="Z486" s="153">
        <v>110000</v>
      </c>
      <c r="AA486" s="162">
        <v>1</v>
      </c>
      <c r="AB486" s="179">
        <v>99.53</v>
      </c>
      <c r="AD486" s="153">
        <v>109.483</v>
      </c>
      <c r="AG486" s="2" t="s">
        <v>36</v>
      </c>
      <c r="AH486" s="168">
        <v>5.5000000000000003E-4</v>
      </c>
      <c r="AI486" s="168">
        <v>1.34944060202584E-2</v>
      </c>
      <c r="AJ486" s="168">
        <v>1.49445601770249E-3</v>
      </c>
    </row>
    <row r="487" spans="1:36">
      <c r="A487" s="2">
        <v>969</v>
      </c>
      <c r="B487" s="2">
        <v>969</v>
      </c>
      <c r="C487" s="2" t="s">
        <v>2374</v>
      </c>
      <c r="D487" s="2" t="s">
        <v>2375</v>
      </c>
      <c r="E487" s="4" t="s">
        <v>1362</v>
      </c>
      <c r="F487" s="2" t="s">
        <v>2376</v>
      </c>
      <c r="G487" s="2" t="s">
        <v>2377</v>
      </c>
      <c r="H487" s="2" t="s">
        <v>345</v>
      </c>
      <c r="I487" s="2" t="s">
        <v>195</v>
      </c>
      <c r="J487" s="2" t="s">
        <v>30</v>
      </c>
      <c r="K487" s="2" t="s">
        <v>30</v>
      </c>
      <c r="L487" s="2" t="s">
        <v>351</v>
      </c>
      <c r="M487" s="2" t="s">
        <v>41</v>
      </c>
      <c r="N487" s="2" t="s">
        <v>488</v>
      </c>
      <c r="O487" s="2" t="s">
        <v>141</v>
      </c>
      <c r="P487" s="2" t="s">
        <v>1367</v>
      </c>
      <c r="Q487" s="2" t="s">
        <v>193</v>
      </c>
      <c r="R487" s="2" t="s">
        <v>431</v>
      </c>
      <c r="S487" s="2" t="s">
        <v>34</v>
      </c>
      <c r="T487" s="153">
        <v>5.3570000000000002</v>
      </c>
      <c r="U487" s="2" t="s">
        <v>2378</v>
      </c>
      <c r="V487" s="166">
        <v>9.7000000000000003E-3</v>
      </c>
      <c r="W487" s="168">
        <v>3.3239999999999999E-2</v>
      </c>
      <c r="X487" s="4" t="s">
        <v>437</v>
      </c>
      <c r="Y487" s="4" t="s">
        <v>141</v>
      </c>
      <c r="Z487" s="153">
        <v>100000.82</v>
      </c>
      <c r="AA487" s="162">
        <v>1</v>
      </c>
      <c r="AB487" s="179">
        <v>100.61</v>
      </c>
      <c r="AD487" s="153">
        <v>100.611</v>
      </c>
      <c r="AG487" s="2" t="s">
        <v>36</v>
      </c>
      <c r="AH487" s="168">
        <v>1.66E-4</v>
      </c>
      <c r="AI487" s="168">
        <v>1.2400859700685499E-2</v>
      </c>
      <c r="AJ487" s="168">
        <v>1.37334977001225E-3</v>
      </c>
    </row>
    <row r="488" spans="1:36">
      <c r="A488" s="2">
        <v>969</v>
      </c>
      <c r="B488" s="2">
        <v>969</v>
      </c>
      <c r="C488" s="2" t="s">
        <v>2379</v>
      </c>
      <c r="D488" s="2" t="s">
        <v>2380</v>
      </c>
      <c r="E488" s="4" t="s">
        <v>1362</v>
      </c>
      <c r="F488" s="2" t="s">
        <v>2381</v>
      </c>
      <c r="G488" s="2" t="s">
        <v>2382</v>
      </c>
      <c r="H488" s="2" t="s">
        <v>345</v>
      </c>
      <c r="I488" s="2" t="s">
        <v>195</v>
      </c>
      <c r="J488" s="2" t="s">
        <v>30</v>
      </c>
      <c r="K488" s="2" t="s">
        <v>30</v>
      </c>
      <c r="L488" s="2" t="s">
        <v>351</v>
      </c>
      <c r="M488" s="2" t="s">
        <v>41</v>
      </c>
      <c r="N488" s="2" t="s">
        <v>472</v>
      </c>
      <c r="O488" s="2" t="s">
        <v>141</v>
      </c>
      <c r="P488" s="2" t="s">
        <v>192</v>
      </c>
      <c r="Q488" s="2" t="s">
        <v>193</v>
      </c>
      <c r="R488" s="2" t="s">
        <v>431</v>
      </c>
      <c r="S488" s="2" t="s">
        <v>34</v>
      </c>
      <c r="T488" s="153">
        <v>5.22</v>
      </c>
      <c r="U488" s="2" t="s">
        <v>2383</v>
      </c>
      <c r="V488" s="166">
        <v>2E-3</v>
      </c>
      <c r="W488" s="168">
        <v>2.606E-2</v>
      </c>
      <c r="X488" s="4" t="s">
        <v>437</v>
      </c>
      <c r="Y488" s="4" t="s">
        <v>141</v>
      </c>
      <c r="Z488" s="153">
        <v>70000</v>
      </c>
      <c r="AA488" s="162">
        <v>1</v>
      </c>
      <c r="AB488" s="179">
        <v>102.35</v>
      </c>
      <c r="AD488" s="153">
        <v>71.644999999999996</v>
      </c>
      <c r="AG488" s="2" t="s">
        <v>36</v>
      </c>
      <c r="AH488" s="168">
        <v>2.0000000000000002E-5</v>
      </c>
      <c r="AI488" s="168">
        <v>8.83065607739476E-3</v>
      </c>
      <c r="AJ488" s="168">
        <v>9.7796280142391592E-4</v>
      </c>
    </row>
    <row r="489" spans="1:36">
      <c r="A489" s="2">
        <v>969</v>
      </c>
      <c r="B489" s="2">
        <v>969</v>
      </c>
      <c r="C489" s="2" t="s">
        <v>2379</v>
      </c>
      <c r="D489" s="2" t="s">
        <v>2380</v>
      </c>
      <c r="E489" s="4" t="s">
        <v>1362</v>
      </c>
      <c r="F489" s="2" t="s">
        <v>2384</v>
      </c>
      <c r="G489" s="2" t="s">
        <v>2385</v>
      </c>
      <c r="H489" s="2" t="s">
        <v>345</v>
      </c>
      <c r="I489" s="2" t="s">
        <v>195</v>
      </c>
      <c r="J489" s="2" t="s">
        <v>30</v>
      </c>
      <c r="K489" s="2" t="s">
        <v>30</v>
      </c>
      <c r="L489" s="2" t="s">
        <v>351</v>
      </c>
      <c r="M489" s="2" t="s">
        <v>41</v>
      </c>
      <c r="N489" s="2" t="s">
        <v>472</v>
      </c>
      <c r="O489" s="2" t="s">
        <v>141</v>
      </c>
      <c r="P489" s="2" t="s">
        <v>1375</v>
      </c>
      <c r="Q489" s="2" t="s">
        <v>193</v>
      </c>
      <c r="R489" s="2" t="s">
        <v>431</v>
      </c>
      <c r="S489" s="2" t="s">
        <v>34</v>
      </c>
      <c r="T489" s="153">
        <v>3.9239999999999999</v>
      </c>
      <c r="U489" s="2" t="s">
        <v>2386</v>
      </c>
      <c r="V489" s="166">
        <v>3.3599999999999998E-2</v>
      </c>
      <c r="W489" s="168">
        <v>3.0030000000000001E-2</v>
      </c>
      <c r="X489" s="4" t="s">
        <v>437</v>
      </c>
      <c r="Y489" s="4" t="s">
        <v>141</v>
      </c>
      <c r="Z489" s="153">
        <v>100000</v>
      </c>
      <c r="AA489" s="162">
        <v>1</v>
      </c>
      <c r="AB489" s="179">
        <v>107.83</v>
      </c>
      <c r="AD489" s="153">
        <v>107.83</v>
      </c>
      <c r="AG489" s="2" t="s">
        <v>36</v>
      </c>
      <c r="AH489" s="168">
        <v>8.6000000000000003E-5</v>
      </c>
      <c r="AI489" s="168">
        <v>1.32906643146832E-2</v>
      </c>
      <c r="AJ489" s="168">
        <v>1.47189237040325E-3</v>
      </c>
    </row>
    <row r="490" spans="1:36">
      <c r="A490" s="2">
        <v>969</v>
      </c>
      <c r="B490" s="2">
        <v>969</v>
      </c>
      <c r="C490" s="2" t="s">
        <v>2379</v>
      </c>
      <c r="D490" s="2" t="s">
        <v>2380</v>
      </c>
      <c r="E490" s="4" t="s">
        <v>1362</v>
      </c>
      <c r="F490" s="2" t="s">
        <v>2387</v>
      </c>
      <c r="G490" s="2" t="s">
        <v>2388</v>
      </c>
      <c r="H490" s="2" t="s">
        <v>345</v>
      </c>
      <c r="I490" s="2" t="s">
        <v>195</v>
      </c>
      <c r="J490" s="2" t="s">
        <v>30</v>
      </c>
      <c r="K490" s="2" t="s">
        <v>30</v>
      </c>
      <c r="L490" s="2" t="s">
        <v>351</v>
      </c>
      <c r="M490" s="2" t="s">
        <v>41</v>
      </c>
      <c r="N490" s="2" t="s">
        <v>472</v>
      </c>
      <c r="O490" s="2" t="s">
        <v>141</v>
      </c>
      <c r="P490" s="2" t="s">
        <v>1375</v>
      </c>
      <c r="Q490" s="2" t="s">
        <v>193</v>
      </c>
      <c r="R490" s="2" t="s">
        <v>431</v>
      </c>
      <c r="S490" s="2" t="s">
        <v>34</v>
      </c>
      <c r="T490" s="153">
        <v>5.1970000000000001</v>
      </c>
      <c r="U490" s="2" t="s">
        <v>2389</v>
      </c>
      <c r="V490" s="166">
        <v>3.3500000000000002E-2</v>
      </c>
      <c r="W490" s="168">
        <v>3.1109999999999999E-2</v>
      </c>
      <c r="X490" s="4" t="s">
        <v>437</v>
      </c>
      <c r="Y490" s="4" t="s">
        <v>141</v>
      </c>
      <c r="Z490" s="153">
        <v>110000</v>
      </c>
      <c r="AA490" s="162">
        <v>1</v>
      </c>
      <c r="AB490" s="179">
        <v>102.42</v>
      </c>
      <c r="AD490" s="153">
        <v>112.66200000000001</v>
      </c>
      <c r="AG490" s="2" t="s">
        <v>36</v>
      </c>
      <c r="AH490" s="168">
        <v>1.2899999999999999E-4</v>
      </c>
      <c r="AI490" s="168">
        <v>1.38862359549368E-2</v>
      </c>
      <c r="AJ490" s="168">
        <v>1.5378497471424601E-3</v>
      </c>
    </row>
    <row r="491" spans="1:36">
      <c r="A491" s="2">
        <v>969</v>
      </c>
      <c r="B491" s="2">
        <v>969</v>
      </c>
      <c r="C491" s="2" t="s">
        <v>2379</v>
      </c>
      <c r="D491" s="2" t="s">
        <v>2380</v>
      </c>
      <c r="E491" s="4" t="s">
        <v>1362</v>
      </c>
      <c r="F491" s="2" t="s">
        <v>2390</v>
      </c>
      <c r="G491" s="2" t="s">
        <v>2391</v>
      </c>
      <c r="H491" s="2" t="s">
        <v>345</v>
      </c>
      <c r="I491" s="2" t="s">
        <v>195</v>
      </c>
      <c r="J491" s="2" t="s">
        <v>30</v>
      </c>
      <c r="K491" s="2" t="s">
        <v>30</v>
      </c>
      <c r="L491" s="2" t="s">
        <v>351</v>
      </c>
      <c r="M491" s="2" t="s">
        <v>41</v>
      </c>
      <c r="N491" s="2" t="s">
        <v>472</v>
      </c>
      <c r="O491" s="2" t="s">
        <v>141</v>
      </c>
      <c r="P491" s="2" t="s">
        <v>192</v>
      </c>
      <c r="Q491" s="2" t="s">
        <v>193</v>
      </c>
      <c r="R491" s="2" t="s">
        <v>431</v>
      </c>
      <c r="S491" s="2" t="s">
        <v>34</v>
      </c>
      <c r="T491" s="153">
        <v>4.8879999999999999</v>
      </c>
      <c r="U491" s="2" t="s">
        <v>2392</v>
      </c>
      <c r="V491" s="166">
        <v>2.2013000000000001E-2</v>
      </c>
      <c r="W491" s="168">
        <v>2.606E-2</v>
      </c>
      <c r="X491" s="4" t="s">
        <v>437</v>
      </c>
      <c r="Y491" s="4" t="s">
        <v>141</v>
      </c>
      <c r="Z491" s="153">
        <v>210000</v>
      </c>
      <c r="AA491" s="162">
        <v>1</v>
      </c>
      <c r="AB491" s="179">
        <v>118.7</v>
      </c>
      <c r="AD491" s="153">
        <v>249.27</v>
      </c>
      <c r="AG491" s="2" t="s">
        <v>36</v>
      </c>
      <c r="AH491" s="168">
        <v>2.99E-4</v>
      </c>
      <c r="AI491" s="168">
        <v>3.0723953387008101E-2</v>
      </c>
      <c r="AJ491" s="168">
        <v>3.4025652524382701E-3</v>
      </c>
    </row>
    <row r="492" spans="1:36">
      <c r="A492" s="2">
        <v>969</v>
      </c>
      <c r="B492" s="2">
        <v>969</v>
      </c>
      <c r="C492" s="2" t="s">
        <v>1915</v>
      </c>
      <c r="D492" s="2" t="s">
        <v>1916</v>
      </c>
      <c r="E492" s="4" t="s">
        <v>1362</v>
      </c>
      <c r="F492" s="2" t="s">
        <v>2393</v>
      </c>
      <c r="G492" s="2" t="s">
        <v>2394</v>
      </c>
      <c r="H492" s="2" t="s">
        <v>345</v>
      </c>
      <c r="I492" s="2" t="s">
        <v>195</v>
      </c>
      <c r="J492" s="2" t="s">
        <v>30</v>
      </c>
      <c r="K492" s="2" t="s">
        <v>30</v>
      </c>
      <c r="L492" s="2" t="s">
        <v>351</v>
      </c>
      <c r="M492" s="2" t="s">
        <v>41</v>
      </c>
      <c r="N492" s="2" t="s">
        <v>488</v>
      </c>
      <c r="O492" s="2" t="s">
        <v>141</v>
      </c>
      <c r="P492" s="2" t="s">
        <v>2193</v>
      </c>
      <c r="Q492" s="2" t="s">
        <v>193</v>
      </c>
      <c r="R492" s="2" t="s">
        <v>431</v>
      </c>
      <c r="S492" s="2" t="s">
        <v>34</v>
      </c>
      <c r="T492" s="153">
        <v>5.726</v>
      </c>
      <c r="U492" s="2" t="s">
        <v>2395</v>
      </c>
      <c r="V492" s="166">
        <v>3.61E-2</v>
      </c>
      <c r="W492" s="168">
        <v>3.0759999999999999E-2</v>
      </c>
      <c r="X492" s="4" t="s">
        <v>437</v>
      </c>
      <c r="Y492" s="4" t="s">
        <v>141</v>
      </c>
      <c r="Z492" s="153">
        <v>178835.55</v>
      </c>
      <c r="AA492" s="162">
        <v>1</v>
      </c>
      <c r="AB492" s="179">
        <v>110.37</v>
      </c>
      <c r="AD492" s="153">
        <v>197.381</v>
      </c>
      <c r="AG492" s="2" t="s">
        <v>36</v>
      </c>
      <c r="AH492" s="168">
        <v>1.1400000000000001E-4</v>
      </c>
      <c r="AI492" s="168">
        <v>2.43283122406702E-2</v>
      </c>
      <c r="AJ492" s="168">
        <v>2.6942714317349801E-3</v>
      </c>
    </row>
    <row r="493" spans="1:36">
      <c r="A493" s="2">
        <v>969</v>
      </c>
      <c r="B493" s="2">
        <v>969</v>
      </c>
      <c r="C493" s="2" t="s">
        <v>1923</v>
      </c>
      <c r="D493" s="2" t="s">
        <v>1503</v>
      </c>
      <c r="E493" s="4" t="s">
        <v>1362</v>
      </c>
      <c r="F493" s="2" t="s">
        <v>2402</v>
      </c>
      <c r="G493" s="2" t="s">
        <v>2403</v>
      </c>
      <c r="H493" s="2" t="s">
        <v>345</v>
      </c>
      <c r="I493" s="2" t="s">
        <v>992</v>
      </c>
      <c r="J493" s="2" t="s">
        <v>30</v>
      </c>
      <c r="K493" s="2" t="s">
        <v>30</v>
      </c>
      <c r="L493" s="2" t="s">
        <v>351</v>
      </c>
      <c r="M493" s="2" t="s">
        <v>41</v>
      </c>
      <c r="N493" s="2" t="s">
        <v>467</v>
      </c>
      <c r="O493" s="2" t="s">
        <v>141</v>
      </c>
      <c r="P493" s="2" t="s">
        <v>2174</v>
      </c>
      <c r="Q493" s="2" t="s">
        <v>439</v>
      </c>
      <c r="R493" s="2" t="s">
        <v>431</v>
      </c>
      <c r="S493" s="2" t="s">
        <v>34</v>
      </c>
      <c r="T493" s="153">
        <v>0.98399999999999999</v>
      </c>
      <c r="U493" s="2" t="s">
        <v>2404</v>
      </c>
      <c r="V493" s="166">
        <v>0.114</v>
      </c>
      <c r="W493" s="168">
        <v>5.747E-2</v>
      </c>
      <c r="X493" s="4" t="s">
        <v>437</v>
      </c>
      <c r="Y493" s="4" t="s">
        <v>141</v>
      </c>
      <c r="Z493" s="153">
        <v>114023.95</v>
      </c>
      <c r="AA493" s="162">
        <v>1</v>
      </c>
      <c r="AB493" s="179">
        <v>101.2</v>
      </c>
      <c r="AD493" s="153">
        <v>115.392</v>
      </c>
      <c r="AG493" s="2" t="s">
        <v>36</v>
      </c>
      <c r="AH493" s="168">
        <v>4.7199999999999998E-4</v>
      </c>
      <c r="AI493" s="168">
        <v>1.42227533321305E-2</v>
      </c>
      <c r="AJ493" s="168">
        <v>1.5751178135288901E-3</v>
      </c>
    </row>
    <row r="494" spans="1:36">
      <c r="A494" s="2">
        <v>969</v>
      </c>
      <c r="B494" s="2">
        <v>969</v>
      </c>
      <c r="C494" s="2" t="s">
        <v>1923</v>
      </c>
      <c r="D494" s="2" t="s">
        <v>1503</v>
      </c>
      <c r="E494" s="4" t="s">
        <v>1362</v>
      </c>
      <c r="F494" s="2" t="s">
        <v>2408</v>
      </c>
      <c r="G494" s="2" t="s">
        <v>2409</v>
      </c>
      <c r="H494" s="2" t="s">
        <v>345</v>
      </c>
      <c r="I494" s="2" t="s">
        <v>992</v>
      </c>
      <c r="J494" s="2" t="s">
        <v>30</v>
      </c>
      <c r="K494" s="2" t="s">
        <v>30</v>
      </c>
      <c r="L494" s="2" t="s">
        <v>351</v>
      </c>
      <c r="M494" s="2" t="s">
        <v>31</v>
      </c>
      <c r="N494" s="2" t="s">
        <v>467</v>
      </c>
      <c r="O494" s="2" t="s">
        <v>141</v>
      </c>
      <c r="P494" s="2" t="s">
        <v>2174</v>
      </c>
      <c r="Q494" s="2" t="s">
        <v>439</v>
      </c>
      <c r="R494" s="2" t="s">
        <v>431</v>
      </c>
      <c r="S494" s="2" t="s">
        <v>34</v>
      </c>
      <c r="T494" s="153">
        <v>3.2839999999999998</v>
      </c>
      <c r="U494" s="2" t="s">
        <v>2253</v>
      </c>
      <c r="V494" s="166">
        <v>6.4000000000000001E-2</v>
      </c>
      <c r="W494" s="168">
        <v>6.4170000000000005E-2</v>
      </c>
      <c r="X494" s="4" t="s">
        <v>437</v>
      </c>
      <c r="Y494" s="4" t="s">
        <v>141</v>
      </c>
      <c r="Z494" s="153">
        <v>68000</v>
      </c>
      <c r="AA494" s="162">
        <v>1</v>
      </c>
      <c r="AB494" s="179">
        <v>101.3</v>
      </c>
      <c r="AD494" s="153">
        <v>68.884</v>
      </c>
      <c r="AG494" s="2" t="s">
        <v>36</v>
      </c>
      <c r="AH494" s="168">
        <v>3.4000000000000002E-4</v>
      </c>
      <c r="AI494" s="168">
        <v>8.4903470337812908E-3</v>
      </c>
      <c r="AJ494" s="168">
        <v>9.4027482187570796E-4</v>
      </c>
    </row>
    <row r="495" spans="1:36">
      <c r="A495" s="2">
        <v>969</v>
      </c>
      <c r="B495" s="2">
        <v>969</v>
      </c>
      <c r="C495" s="2" t="s">
        <v>2410</v>
      </c>
      <c r="D495" s="2" t="s">
        <v>2411</v>
      </c>
      <c r="E495" s="4" t="s">
        <v>1362</v>
      </c>
      <c r="F495" s="2" t="s">
        <v>2412</v>
      </c>
      <c r="G495" s="2" t="s">
        <v>2413</v>
      </c>
      <c r="H495" s="2" t="s">
        <v>345</v>
      </c>
      <c r="I495" s="2" t="s">
        <v>195</v>
      </c>
      <c r="J495" s="2" t="s">
        <v>30</v>
      </c>
      <c r="K495" s="2" t="s">
        <v>30</v>
      </c>
      <c r="L495" s="2" t="s">
        <v>351</v>
      </c>
      <c r="M495" s="2" t="s">
        <v>41</v>
      </c>
      <c r="N495" s="2" t="s">
        <v>471</v>
      </c>
      <c r="O495" s="2" t="s">
        <v>141</v>
      </c>
      <c r="P495" s="2" t="s">
        <v>1356</v>
      </c>
      <c r="Q495" s="2" t="s">
        <v>439</v>
      </c>
      <c r="R495" s="2" t="s">
        <v>431</v>
      </c>
      <c r="S495" s="2" t="s">
        <v>34</v>
      </c>
      <c r="T495" s="153">
        <v>3.2440000000000002</v>
      </c>
      <c r="U495" s="2" t="s">
        <v>2414</v>
      </c>
      <c r="V495" s="166">
        <v>2.07E-2</v>
      </c>
      <c r="W495" s="168">
        <v>4.1939999999999998E-2</v>
      </c>
      <c r="X495" s="4" t="s">
        <v>437</v>
      </c>
      <c r="Y495" s="4" t="s">
        <v>141</v>
      </c>
      <c r="Z495" s="153">
        <v>123143.76</v>
      </c>
      <c r="AA495" s="162">
        <v>1</v>
      </c>
      <c r="AB495" s="179">
        <v>105.96</v>
      </c>
      <c r="AD495" s="153">
        <v>130.483</v>
      </c>
      <c r="AG495" s="2" t="s">
        <v>36</v>
      </c>
      <c r="AH495" s="168">
        <v>2.5799999999999998E-4</v>
      </c>
      <c r="AI495" s="168">
        <v>1.60827919340976E-2</v>
      </c>
      <c r="AJ495" s="168">
        <v>1.7811102727520399E-3</v>
      </c>
    </row>
    <row r="496" spans="1:36">
      <c r="A496" s="2">
        <v>969</v>
      </c>
      <c r="B496" s="2">
        <v>969</v>
      </c>
      <c r="C496" s="2" t="s">
        <v>2415</v>
      </c>
      <c r="D496" s="2" t="s">
        <v>2416</v>
      </c>
      <c r="E496" s="4" t="s">
        <v>1362</v>
      </c>
      <c r="F496" s="2" t="s">
        <v>2417</v>
      </c>
      <c r="G496" s="2" t="s">
        <v>2418</v>
      </c>
      <c r="H496" s="2" t="s">
        <v>345</v>
      </c>
      <c r="I496" s="2" t="s">
        <v>195</v>
      </c>
      <c r="J496" s="2" t="s">
        <v>30</v>
      </c>
      <c r="K496" s="2" t="s">
        <v>30</v>
      </c>
      <c r="L496" s="2" t="s">
        <v>351</v>
      </c>
      <c r="M496" s="2" t="s">
        <v>41</v>
      </c>
      <c r="N496" s="2" t="s">
        <v>502</v>
      </c>
      <c r="O496" s="2" t="s">
        <v>141</v>
      </c>
      <c r="P496" s="2" t="s">
        <v>192</v>
      </c>
      <c r="Q496" s="2" t="s">
        <v>193</v>
      </c>
      <c r="R496" s="2" t="s">
        <v>431</v>
      </c>
      <c r="S496" s="2" t="s">
        <v>34</v>
      </c>
      <c r="T496" s="153">
        <v>11.712999999999999</v>
      </c>
      <c r="U496" s="2" t="s">
        <v>2419</v>
      </c>
      <c r="V496" s="166">
        <v>2.07E-2</v>
      </c>
      <c r="W496" s="168">
        <v>2.9860000000000001E-2</v>
      </c>
      <c r="X496" s="4" t="s">
        <v>437</v>
      </c>
      <c r="Y496" s="4" t="s">
        <v>141</v>
      </c>
      <c r="Z496" s="153">
        <v>63659.58</v>
      </c>
      <c r="AA496" s="162">
        <v>1</v>
      </c>
      <c r="AB496" s="179">
        <v>102.91</v>
      </c>
      <c r="AD496" s="153">
        <v>65.512</v>
      </c>
      <c r="AG496" s="2" t="s">
        <v>36</v>
      </c>
      <c r="AH496" s="168">
        <v>1.2E-5</v>
      </c>
      <c r="AI496" s="168">
        <v>8.0747378386548906E-3</v>
      </c>
      <c r="AJ496" s="168">
        <v>8.9424762647809599E-4</v>
      </c>
    </row>
    <row r="497" spans="1:36">
      <c r="A497" s="2">
        <v>969</v>
      </c>
      <c r="B497" s="2">
        <v>969</v>
      </c>
      <c r="C497" s="2" t="s">
        <v>2420</v>
      </c>
      <c r="D497" s="2" t="s">
        <v>2421</v>
      </c>
      <c r="E497" s="4" t="s">
        <v>337</v>
      </c>
      <c r="F497" s="2" t="s">
        <v>2422</v>
      </c>
      <c r="G497" s="2" t="s">
        <v>2423</v>
      </c>
      <c r="H497" s="2" t="s">
        <v>345</v>
      </c>
      <c r="I497" s="2" t="s">
        <v>992</v>
      </c>
      <c r="J497" s="2" t="s">
        <v>30</v>
      </c>
      <c r="K497" s="2" t="s">
        <v>30</v>
      </c>
      <c r="L497" s="2" t="s">
        <v>351</v>
      </c>
      <c r="M497" s="2" t="s">
        <v>31</v>
      </c>
      <c r="N497" s="2" t="s">
        <v>478</v>
      </c>
      <c r="O497" s="2" t="s">
        <v>141</v>
      </c>
      <c r="P497" s="2" t="s">
        <v>2174</v>
      </c>
      <c r="Q497" s="2" t="s">
        <v>193</v>
      </c>
      <c r="R497" s="2" t="s">
        <v>431</v>
      </c>
      <c r="S497" s="2" t="s">
        <v>34</v>
      </c>
      <c r="T497" s="153">
        <v>3.3740000000000001</v>
      </c>
      <c r="U497" s="2" t="s">
        <v>2424</v>
      </c>
      <c r="V497" s="166">
        <v>6.7000000000000004E-2</v>
      </c>
      <c r="W497" s="168">
        <v>5.6849999999999998E-2</v>
      </c>
      <c r="X497" s="4" t="s">
        <v>437</v>
      </c>
      <c r="Y497" s="4" t="s">
        <v>141</v>
      </c>
      <c r="Z497" s="153">
        <v>48000</v>
      </c>
      <c r="AA497" s="162">
        <v>1</v>
      </c>
      <c r="AB497" s="179">
        <v>103.63</v>
      </c>
      <c r="AD497" s="153">
        <v>49.741999999999997</v>
      </c>
      <c r="AG497" s="2" t="s">
        <v>36</v>
      </c>
      <c r="AH497" s="168">
        <v>5.3000000000000001E-5</v>
      </c>
      <c r="AI497" s="168">
        <v>6.1310353390215799E-3</v>
      </c>
      <c r="AJ497" s="168">
        <v>6.7898969716726995E-4</v>
      </c>
    </row>
    <row r="498" spans="1:36">
      <c r="A498" s="2">
        <v>969</v>
      </c>
      <c r="B498" s="2">
        <v>969</v>
      </c>
      <c r="C498" s="2" t="s">
        <v>2425</v>
      </c>
      <c r="D498" s="2" t="s">
        <v>2426</v>
      </c>
      <c r="E498" s="4" t="s">
        <v>1362</v>
      </c>
      <c r="F498" s="2" t="s">
        <v>2427</v>
      </c>
      <c r="G498" s="2" t="s">
        <v>2428</v>
      </c>
      <c r="H498" s="2" t="s">
        <v>345</v>
      </c>
      <c r="I498" s="2" t="s">
        <v>992</v>
      </c>
      <c r="J498" s="2" t="s">
        <v>30</v>
      </c>
      <c r="K498" s="2" t="s">
        <v>30</v>
      </c>
      <c r="L498" s="2" t="s">
        <v>351</v>
      </c>
      <c r="M498" s="2" t="s">
        <v>31</v>
      </c>
      <c r="N498" s="2" t="s">
        <v>505</v>
      </c>
      <c r="O498" s="2" t="s">
        <v>141</v>
      </c>
      <c r="P498" s="2" t="s">
        <v>1519</v>
      </c>
      <c r="Q498" s="2" t="s">
        <v>434</v>
      </c>
      <c r="R498" s="2" t="s">
        <v>434</v>
      </c>
      <c r="S498" s="2" t="s">
        <v>34</v>
      </c>
      <c r="T498" s="153">
        <v>4.0650000000000004</v>
      </c>
      <c r="U498" s="2" t="s">
        <v>2429</v>
      </c>
      <c r="V498" s="166">
        <v>5.8999999999999997E-2</v>
      </c>
      <c r="W498" s="168">
        <v>5.9499999999999997E-2</v>
      </c>
      <c r="X498" s="4" t="s">
        <v>437</v>
      </c>
      <c r="Y498" s="4" t="s">
        <v>141</v>
      </c>
      <c r="Z498" s="153">
        <v>98000</v>
      </c>
      <c r="AA498" s="162">
        <v>1</v>
      </c>
      <c r="AB498" s="179">
        <v>100.46</v>
      </c>
      <c r="AD498" s="153">
        <v>98.450999999999993</v>
      </c>
      <c r="AG498" s="2" t="s">
        <v>36</v>
      </c>
      <c r="AH498" s="168">
        <v>2.02E-4</v>
      </c>
      <c r="AI498" s="168">
        <v>1.2134624263303501E-2</v>
      </c>
      <c r="AJ498" s="168">
        <v>1.3438651709180799E-3</v>
      </c>
    </row>
    <row r="499" spans="1:36">
      <c r="A499" s="2">
        <v>969</v>
      </c>
      <c r="B499" s="2">
        <v>969</v>
      </c>
      <c r="C499" s="2" t="s">
        <v>2430</v>
      </c>
      <c r="D499" s="2" t="s">
        <v>2431</v>
      </c>
      <c r="E499" s="4" t="s">
        <v>1362</v>
      </c>
      <c r="F499" s="2" t="s">
        <v>2432</v>
      </c>
      <c r="G499" s="2" t="s">
        <v>2433</v>
      </c>
      <c r="H499" s="2" t="s">
        <v>345</v>
      </c>
      <c r="I499" s="2" t="s">
        <v>992</v>
      </c>
      <c r="J499" s="2" t="s">
        <v>30</v>
      </c>
      <c r="K499" s="2" t="s">
        <v>30</v>
      </c>
      <c r="L499" s="2" t="s">
        <v>351</v>
      </c>
      <c r="M499" s="2" t="s">
        <v>41</v>
      </c>
      <c r="N499" s="2" t="s">
        <v>465</v>
      </c>
      <c r="O499" s="2" t="s">
        <v>141</v>
      </c>
      <c r="P499" s="2" t="s">
        <v>2174</v>
      </c>
      <c r="Q499" s="2" t="s">
        <v>439</v>
      </c>
      <c r="R499" s="2" t="s">
        <v>431</v>
      </c>
      <c r="S499" s="2" t="s">
        <v>34</v>
      </c>
      <c r="T499" s="153">
        <v>3.2429999999999999</v>
      </c>
      <c r="U499" s="2" t="s">
        <v>2434</v>
      </c>
      <c r="V499" s="166">
        <v>6.9500000000000006E-2</v>
      </c>
      <c r="W499" s="168">
        <v>5.7419999999999999E-2</v>
      </c>
      <c r="X499" s="4" t="s">
        <v>437</v>
      </c>
      <c r="Y499" s="4" t="s">
        <v>141</v>
      </c>
      <c r="Z499" s="153">
        <v>70000</v>
      </c>
      <c r="AA499" s="162">
        <v>1</v>
      </c>
      <c r="AB499" s="179">
        <v>105.91</v>
      </c>
      <c r="AD499" s="153">
        <v>74.137</v>
      </c>
      <c r="AG499" s="2" t="s">
        <v>36</v>
      </c>
      <c r="AH499" s="168">
        <v>8.2999999999999998E-5</v>
      </c>
      <c r="AI499" s="168">
        <v>9.1378093322606706E-3</v>
      </c>
      <c r="AJ499" s="168">
        <v>1.01197889886475E-3</v>
      </c>
    </row>
    <row r="500" spans="1:36">
      <c r="A500" s="2">
        <v>969</v>
      </c>
      <c r="B500" s="2">
        <v>969</v>
      </c>
      <c r="C500" s="2" t="s">
        <v>2430</v>
      </c>
      <c r="D500" s="2" t="s">
        <v>2431</v>
      </c>
      <c r="E500" s="4" t="s">
        <v>1362</v>
      </c>
      <c r="F500" s="2" t="s">
        <v>2435</v>
      </c>
      <c r="G500" s="2" t="s">
        <v>2436</v>
      </c>
      <c r="H500" s="2" t="s">
        <v>345</v>
      </c>
      <c r="I500" s="2" t="s">
        <v>992</v>
      </c>
      <c r="J500" s="2" t="s">
        <v>30</v>
      </c>
      <c r="K500" s="2" t="s">
        <v>30</v>
      </c>
      <c r="L500" s="2" t="s">
        <v>351</v>
      </c>
      <c r="M500" s="2" t="s">
        <v>31</v>
      </c>
      <c r="N500" s="2" t="s">
        <v>465</v>
      </c>
      <c r="O500" s="2" t="s">
        <v>141</v>
      </c>
      <c r="P500" s="2" t="s">
        <v>2174</v>
      </c>
      <c r="Q500" s="2" t="s">
        <v>439</v>
      </c>
      <c r="R500" s="2" t="s">
        <v>431</v>
      </c>
      <c r="S500" s="2" t="s">
        <v>34</v>
      </c>
      <c r="T500" s="153">
        <v>5.819</v>
      </c>
      <c r="U500" s="2" t="s">
        <v>2437</v>
      </c>
      <c r="V500" s="166">
        <v>6.6900000000000001E-2</v>
      </c>
      <c r="W500" s="168">
        <v>6.0769999999999998E-2</v>
      </c>
      <c r="X500" s="4" t="s">
        <v>437</v>
      </c>
      <c r="Y500" s="4" t="s">
        <v>141</v>
      </c>
      <c r="Z500" s="153">
        <v>51410.21</v>
      </c>
      <c r="AA500" s="162">
        <v>1</v>
      </c>
      <c r="AB500" s="179">
        <v>105.74</v>
      </c>
      <c r="AD500" s="153">
        <v>54.360999999999997</v>
      </c>
      <c r="AG500" s="2" t="s">
        <v>36</v>
      </c>
      <c r="AH500" s="168">
        <v>6.7999999999999999E-5</v>
      </c>
      <c r="AI500" s="168">
        <v>6.7003234431217799E-3</v>
      </c>
      <c r="AJ500" s="168">
        <v>7.4203626859114396E-4</v>
      </c>
    </row>
    <row r="501" spans="1:36">
      <c r="A501" s="2">
        <v>969</v>
      </c>
      <c r="B501" s="2">
        <v>969</v>
      </c>
      <c r="C501" s="2" t="s">
        <v>2438</v>
      </c>
      <c r="D501" s="2" t="s">
        <v>2439</v>
      </c>
      <c r="E501" s="4" t="s">
        <v>338</v>
      </c>
      <c r="F501" s="2" t="s">
        <v>2440</v>
      </c>
      <c r="G501" s="2" t="s">
        <v>2441</v>
      </c>
      <c r="H501" s="2" t="s">
        <v>345</v>
      </c>
      <c r="I501" s="2" t="s">
        <v>992</v>
      </c>
      <c r="J501" s="2" t="s">
        <v>30</v>
      </c>
      <c r="K501" s="2" t="s">
        <v>30</v>
      </c>
      <c r="L501" s="2" t="s">
        <v>351</v>
      </c>
      <c r="M501" s="2" t="s">
        <v>31</v>
      </c>
      <c r="N501" s="2" t="s">
        <v>489</v>
      </c>
      <c r="O501" s="2" t="s">
        <v>141</v>
      </c>
      <c r="P501" s="2" t="s">
        <v>2193</v>
      </c>
      <c r="Q501" s="2" t="s">
        <v>193</v>
      </c>
      <c r="R501" s="2" t="s">
        <v>431</v>
      </c>
      <c r="S501" s="2" t="s">
        <v>34</v>
      </c>
      <c r="T501" s="153">
        <v>3.5379999999999998</v>
      </c>
      <c r="U501" s="2" t="s">
        <v>2442</v>
      </c>
      <c r="V501" s="166">
        <v>6.25E-2</v>
      </c>
      <c r="W501" s="168">
        <v>5.7919999999999999E-2</v>
      </c>
      <c r="X501" s="4" t="s">
        <v>437</v>
      </c>
      <c r="Y501" s="4" t="s">
        <v>141</v>
      </c>
      <c r="Z501" s="153">
        <v>109942</v>
      </c>
      <c r="AA501" s="162">
        <v>1</v>
      </c>
      <c r="AB501" s="179">
        <v>104.79</v>
      </c>
      <c r="AD501" s="153">
        <v>115.208</v>
      </c>
      <c r="AG501" s="2" t="s">
        <v>36</v>
      </c>
      <c r="AH501" s="168">
        <v>2.0000000000000001E-4</v>
      </c>
      <c r="AI501" s="168">
        <v>1.4200072356815001E-2</v>
      </c>
      <c r="AJ501" s="168">
        <v>1.5726059786251099E-3</v>
      </c>
    </row>
    <row r="502" spans="1:36">
      <c r="A502" s="2">
        <v>969</v>
      </c>
      <c r="B502" s="2">
        <v>969</v>
      </c>
      <c r="C502" s="2" t="s">
        <v>2443</v>
      </c>
      <c r="D502" s="2" t="s">
        <v>2444</v>
      </c>
      <c r="E502" s="4" t="s">
        <v>338</v>
      </c>
      <c r="F502" s="2" t="s">
        <v>2445</v>
      </c>
      <c r="G502" s="2" t="s">
        <v>2446</v>
      </c>
      <c r="H502" s="2" t="s">
        <v>345</v>
      </c>
      <c r="I502" s="2" t="s">
        <v>992</v>
      </c>
      <c r="J502" s="2" t="s">
        <v>30</v>
      </c>
      <c r="K502" s="2" t="s">
        <v>251</v>
      </c>
      <c r="L502" s="2" t="s">
        <v>351</v>
      </c>
      <c r="M502" s="2" t="s">
        <v>41</v>
      </c>
      <c r="N502" s="2" t="s">
        <v>489</v>
      </c>
      <c r="O502" s="2" t="s">
        <v>141</v>
      </c>
      <c r="P502" s="2" t="s">
        <v>2193</v>
      </c>
      <c r="Q502" s="2" t="s">
        <v>193</v>
      </c>
      <c r="R502" s="2" t="s">
        <v>431</v>
      </c>
      <c r="S502" s="2" t="s">
        <v>34</v>
      </c>
      <c r="T502" s="153">
        <v>1.675</v>
      </c>
      <c r="U502" s="2" t="s">
        <v>1357</v>
      </c>
      <c r="V502" s="166">
        <v>3.49E-2</v>
      </c>
      <c r="W502" s="168">
        <v>5.8569999999999997E-2</v>
      </c>
      <c r="X502" s="4" t="s">
        <v>437</v>
      </c>
      <c r="Y502" s="4" t="s">
        <v>141</v>
      </c>
      <c r="Z502" s="153">
        <v>87800</v>
      </c>
      <c r="AA502" s="162">
        <v>1</v>
      </c>
      <c r="AB502" s="179">
        <v>97.15</v>
      </c>
      <c r="AD502" s="153">
        <v>85.298000000000002</v>
      </c>
      <c r="AG502" s="2" t="s">
        <v>36</v>
      </c>
      <c r="AH502" s="168">
        <v>9.2999999999999997E-5</v>
      </c>
      <c r="AI502" s="168">
        <v>1.05134294492679E-2</v>
      </c>
      <c r="AJ502" s="168">
        <v>1.1643237859867001E-3</v>
      </c>
    </row>
    <row r="503" spans="1:36">
      <c r="A503" s="2">
        <v>969</v>
      </c>
      <c r="B503" s="2">
        <v>969</v>
      </c>
      <c r="C503" s="2" t="s">
        <v>2443</v>
      </c>
      <c r="D503" s="2" t="s">
        <v>2444</v>
      </c>
      <c r="E503" s="4" t="s">
        <v>338</v>
      </c>
      <c r="F503" s="2" t="s">
        <v>2447</v>
      </c>
      <c r="G503" s="2" t="s">
        <v>2448</v>
      </c>
      <c r="H503" s="2" t="s">
        <v>345</v>
      </c>
      <c r="I503" s="2" t="s">
        <v>992</v>
      </c>
      <c r="J503" s="2" t="s">
        <v>30</v>
      </c>
      <c r="K503" s="2" t="s">
        <v>251</v>
      </c>
      <c r="L503" s="2" t="s">
        <v>351</v>
      </c>
      <c r="M503" s="2" t="s">
        <v>31</v>
      </c>
      <c r="N503" s="2" t="s">
        <v>489</v>
      </c>
      <c r="O503" s="2" t="s">
        <v>141</v>
      </c>
      <c r="P503" s="2" t="s">
        <v>2193</v>
      </c>
      <c r="Q503" s="2" t="s">
        <v>193</v>
      </c>
      <c r="R503" s="2" t="s">
        <v>431</v>
      </c>
      <c r="S503" s="2" t="s">
        <v>34</v>
      </c>
      <c r="T503" s="153">
        <v>4.016</v>
      </c>
      <c r="U503" s="2" t="s">
        <v>2449</v>
      </c>
      <c r="V503" s="166">
        <v>6.7400000000000002E-2</v>
      </c>
      <c r="W503" s="168">
        <v>6.0229999999999999E-2</v>
      </c>
      <c r="X503" s="4" t="s">
        <v>437</v>
      </c>
      <c r="Y503" s="4" t="s">
        <v>141</v>
      </c>
      <c r="Z503" s="153">
        <v>95000</v>
      </c>
      <c r="AA503" s="162">
        <v>1</v>
      </c>
      <c r="AB503" s="179">
        <v>106.73</v>
      </c>
      <c r="AD503" s="153">
        <v>101.39400000000001</v>
      </c>
      <c r="AG503" s="2" t="s">
        <v>36</v>
      </c>
      <c r="AH503" s="168">
        <v>3.3300000000000002E-4</v>
      </c>
      <c r="AI503" s="168">
        <v>1.24973288712866E-2</v>
      </c>
      <c r="AJ503" s="168">
        <v>1.38403337715369E-3</v>
      </c>
    </row>
    <row r="504" spans="1:36">
      <c r="A504" s="2">
        <v>969</v>
      </c>
      <c r="B504" s="2">
        <v>969</v>
      </c>
      <c r="C504" s="2" t="s">
        <v>1941</v>
      </c>
      <c r="D504" s="2" t="s">
        <v>1942</v>
      </c>
      <c r="E504" s="4" t="s">
        <v>1362</v>
      </c>
      <c r="F504" s="2" t="s">
        <v>2450</v>
      </c>
      <c r="G504" s="2" t="s">
        <v>2451</v>
      </c>
      <c r="H504" s="2" t="s">
        <v>345</v>
      </c>
      <c r="I504" s="2" t="s">
        <v>992</v>
      </c>
      <c r="J504" s="2" t="s">
        <v>30</v>
      </c>
      <c r="K504" s="2" t="s">
        <v>30</v>
      </c>
      <c r="L504" s="2" t="s">
        <v>351</v>
      </c>
      <c r="M504" s="2" t="s">
        <v>41</v>
      </c>
      <c r="N504" s="2" t="s">
        <v>509</v>
      </c>
      <c r="O504" s="2" t="s">
        <v>141</v>
      </c>
      <c r="P504" s="2" t="s">
        <v>1367</v>
      </c>
      <c r="Q504" s="2" t="s">
        <v>193</v>
      </c>
      <c r="R504" s="2" t="s">
        <v>431</v>
      </c>
      <c r="S504" s="2" t="s">
        <v>34</v>
      </c>
      <c r="T504" s="153">
        <v>2.9910000000000001</v>
      </c>
      <c r="U504" s="2" t="s">
        <v>2452</v>
      </c>
      <c r="V504" s="166">
        <v>4.7300000000000002E-2</v>
      </c>
      <c r="W504" s="168">
        <v>5.0959999999999998E-2</v>
      </c>
      <c r="X504" s="4" t="s">
        <v>437</v>
      </c>
      <c r="Y504" s="4" t="s">
        <v>141</v>
      </c>
      <c r="Z504" s="153">
        <v>66500</v>
      </c>
      <c r="AA504" s="162">
        <v>1</v>
      </c>
      <c r="AB504" s="179">
        <v>100.21</v>
      </c>
      <c r="AD504" s="153">
        <v>66.64</v>
      </c>
      <c r="AG504" s="2" t="s">
        <v>36</v>
      </c>
      <c r="AH504" s="168">
        <v>1.4100000000000001E-4</v>
      </c>
      <c r="AI504" s="168">
        <v>8.2137180580355903E-3</v>
      </c>
      <c r="AJ504" s="168">
        <v>9.0963917649395396E-4</v>
      </c>
    </row>
    <row r="505" spans="1:36">
      <c r="A505" s="2">
        <v>969</v>
      </c>
      <c r="B505" s="2">
        <v>969</v>
      </c>
      <c r="C505" s="2" t="s">
        <v>1945</v>
      </c>
      <c r="D505" s="2" t="s">
        <v>1946</v>
      </c>
      <c r="E505" s="4" t="s">
        <v>1362</v>
      </c>
      <c r="F505" s="2" t="s">
        <v>2453</v>
      </c>
      <c r="G505" s="2" t="s">
        <v>2454</v>
      </c>
      <c r="H505" s="2" t="s">
        <v>345</v>
      </c>
      <c r="I505" s="2" t="s">
        <v>195</v>
      </c>
      <c r="J505" s="2" t="s">
        <v>30</v>
      </c>
      <c r="K505" s="2" t="s">
        <v>30</v>
      </c>
      <c r="L505" s="2" t="s">
        <v>351</v>
      </c>
      <c r="M505" s="2" t="s">
        <v>41</v>
      </c>
      <c r="N505" s="2" t="s">
        <v>488</v>
      </c>
      <c r="O505" s="2" t="s">
        <v>141</v>
      </c>
      <c r="P505" s="2" t="s">
        <v>1532</v>
      </c>
      <c r="Q505" s="2" t="s">
        <v>439</v>
      </c>
      <c r="R505" s="2" t="s">
        <v>431</v>
      </c>
      <c r="S505" s="2" t="s">
        <v>34</v>
      </c>
      <c r="T505" s="153">
        <v>2.0680000000000001</v>
      </c>
      <c r="U505" s="2" t="s">
        <v>1501</v>
      </c>
      <c r="V505" s="166">
        <v>1.77E-2</v>
      </c>
      <c r="W505" s="168">
        <v>2.751E-2</v>
      </c>
      <c r="X505" s="4" t="s">
        <v>437</v>
      </c>
      <c r="Y505" s="4" t="s">
        <v>141</v>
      </c>
      <c r="Z505" s="153">
        <v>112000</v>
      </c>
      <c r="AA505" s="162">
        <v>1</v>
      </c>
      <c r="AB505" s="179">
        <v>113.81</v>
      </c>
      <c r="AD505" s="153">
        <v>127.467</v>
      </c>
      <c r="AG505" s="2" t="s">
        <v>36</v>
      </c>
      <c r="AH505" s="168">
        <v>4.3000000000000002E-5</v>
      </c>
      <c r="AI505" s="168">
        <v>1.5711061544399399E-2</v>
      </c>
      <c r="AJ505" s="168">
        <v>1.7399424942656501E-3</v>
      </c>
    </row>
    <row r="506" spans="1:36">
      <c r="A506" s="2">
        <v>969</v>
      </c>
      <c r="B506" s="2">
        <v>969</v>
      </c>
      <c r="C506" s="2" t="s">
        <v>1945</v>
      </c>
      <c r="D506" s="2" t="s">
        <v>1946</v>
      </c>
      <c r="E506" s="4" t="s">
        <v>1362</v>
      </c>
      <c r="F506" s="2" t="s">
        <v>2455</v>
      </c>
      <c r="G506" s="2" t="s">
        <v>2456</v>
      </c>
      <c r="H506" s="2" t="s">
        <v>345</v>
      </c>
      <c r="I506" s="2" t="s">
        <v>195</v>
      </c>
      <c r="J506" s="2" t="s">
        <v>30</v>
      </c>
      <c r="K506" s="2" t="s">
        <v>30</v>
      </c>
      <c r="L506" s="2" t="s">
        <v>351</v>
      </c>
      <c r="M506" s="2" t="s">
        <v>41</v>
      </c>
      <c r="N506" s="2" t="s">
        <v>488</v>
      </c>
      <c r="O506" s="2" t="s">
        <v>141</v>
      </c>
      <c r="P506" s="2" t="s">
        <v>1532</v>
      </c>
      <c r="Q506" s="2" t="s">
        <v>193</v>
      </c>
      <c r="R506" s="2" t="s">
        <v>431</v>
      </c>
      <c r="S506" s="2" t="s">
        <v>34</v>
      </c>
      <c r="T506" s="153">
        <v>6.4729999999999999</v>
      </c>
      <c r="U506" s="2" t="s">
        <v>2457</v>
      </c>
      <c r="V506" s="166">
        <v>8.9999999999999993E-3</v>
      </c>
      <c r="W506" s="168">
        <v>3.0720000000000001E-2</v>
      </c>
      <c r="X506" s="4" t="s">
        <v>437</v>
      </c>
      <c r="Y506" s="4" t="s">
        <v>141</v>
      </c>
      <c r="Z506" s="153">
        <v>100000</v>
      </c>
      <c r="AA506" s="162">
        <v>1</v>
      </c>
      <c r="AB506" s="179">
        <v>99.26</v>
      </c>
      <c r="AD506" s="153">
        <v>99.26</v>
      </c>
      <c r="AG506" s="2" t="s">
        <v>36</v>
      </c>
      <c r="AH506" s="168">
        <v>3.6000000000000001E-5</v>
      </c>
      <c r="AI506" s="168">
        <v>1.22343627921307E-2</v>
      </c>
      <c r="AJ506" s="168">
        <v>1.3549108475027999E-3</v>
      </c>
    </row>
    <row r="507" spans="1:36">
      <c r="A507" s="2">
        <v>969</v>
      </c>
      <c r="B507" s="2">
        <v>969</v>
      </c>
      <c r="C507" s="2" t="s">
        <v>1945</v>
      </c>
      <c r="D507" s="2" t="s">
        <v>1946</v>
      </c>
      <c r="E507" s="4" t="s">
        <v>1362</v>
      </c>
      <c r="F507" s="2" t="s">
        <v>2458</v>
      </c>
      <c r="G507" s="2" t="s">
        <v>2459</v>
      </c>
      <c r="H507" s="2" t="s">
        <v>345</v>
      </c>
      <c r="I507" s="2" t="s">
        <v>195</v>
      </c>
      <c r="J507" s="2" t="s">
        <v>30</v>
      </c>
      <c r="K507" s="2" t="s">
        <v>30</v>
      </c>
      <c r="L507" s="2" t="s">
        <v>351</v>
      </c>
      <c r="M507" s="2" t="s">
        <v>41</v>
      </c>
      <c r="N507" s="2" t="s">
        <v>488</v>
      </c>
      <c r="O507" s="2" t="s">
        <v>141</v>
      </c>
      <c r="P507" s="2" t="s">
        <v>1532</v>
      </c>
      <c r="Q507" s="2" t="s">
        <v>193</v>
      </c>
      <c r="R507" s="2" t="s">
        <v>431</v>
      </c>
      <c r="S507" s="2" t="s">
        <v>34</v>
      </c>
      <c r="T507" s="153">
        <v>9.9939999999999998</v>
      </c>
      <c r="U507" s="2" t="s">
        <v>2460</v>
      </c>
      <c r="V507" s="166">
        <v>1.6899999999999998E-2</v>
      </c>
      <c r="W507" s="168">
        <v>3.2899999999999999E-2</v>
      </c>
      <c r="X507" s="4" t="s">
        <v>437</v>
      </c>
      <c r="Y507" s="4" t="s">
        <v>141</v>
      </c>
      <c r="Z507" s="153">
        <v>111422</v>
      </c>
      <c r="AA507" s="162">
        <v>1</v>
      </c>
      <c r="AB507" s="179">
        <v>97.7</v>
      </c>
      <c r="AD507" s="153">
        <v>108.85899999999999</v>
      </c>
      <c r="AG507" s="2" t="s">
        <v>36</v>
      </c>
      <c r="AH507" s="168">
        <v>2.5999999999999998E-5</v>
      </c>
      <c r="AI507" s="168">
        <v>1.3417530688003399E-2</v>
      </c>
      <c r="AJ507" s="168">
        <v>1.48594235635801E-3</v>
      </c>
    </row>
    <row r="508" spans="1:36">
      <c r="A508" s="2">
        <v>969</v>
      </c>
      <c r="B508" s="2">
        <v>969</v>
      </c>
      <c r="C508" s="2" t="s">
        <v>1945</v>
      </c>
      <c r="D508" s="2" t="s">
        <v>1946</v>
      </c>
      <c r="E508" s="4" t="s">
        <v>1362</v>
      </c>
      <c r="F508" s="2" t="s">
        <v>2461</v>
      </c>
      <c r="G508" s="2" t="s">
        <v>2462</v>
      </c>
      <c r="H508" s="2" t="s">
        <v>345</v>
      </c>
      <c r="I508" s="2" t="s">
        <v>195</v>
      </c>
      <c r="J508" s="2" t="s">
        <v>30</v>
      </c>
      <c r="K508" s="2" t="s">
        <v>30</v>
      </c>
      <c r="L508" s="2" t="s">
        <v>351</v>
      </c>
      <c r="M508" s="2" t="s">
        <v>31</v>
      </c>
      <c r="N508" s="2" t="s">
        <v>488</v>
      </c>
      <c r="O508" s="2" t="s">
        <v>141</v>
      </c>
      <c r="P508" s="2" t="s">
        <v>1532</v>
      </c>
      <c r="Q508" s="2" t="s">
        <v>439</v>
      </c>
      <c r="R508" s="2" t="s">
        <v>431</v>
      </c>
      <c r="S508" s="2" t="s">
        <v>34</v>
      </c>
      <c r="T508" s="153">
        <v>11.904</v>
      </c>
      <c r="U508" s="2" t="s">
        <v>2463</v>
      </c>
      <c r="V508" s="166">
        <v>3.6700000000000003E-2</v>
      </c>
      <c r="W508" s="168">
        <v>3.4259999999999999E-2</v>
      </c>
      <c r="X508" s="4" t="s">
        <v>437</v>
      </c>
      <c r="Y508" s="4" t="s">
        <v>141</v>
      </c>
      <c r="Z508" s="153">
        <v>78000</v>
      </c>
      <c r="AA508" s="162">
        <v>1</v>
      </c>
      <c r="AB508" s="179">
        <v>105.88</v>
      </c>
      <c r="AD508" s="153">
        <v>82.585999999999999</v>
      </c>
      <c r="AG508" s="2" t="s">
        <v>36</v>
      </c>
      <c r="AH508" s="168">
        <v>2.4000000000000001E-5</v>
      </c>
      <c r="AI508" s="168">
        <v>1.01792462149509E-2</v>
      </c>
      <c r="AJ508" s="168">
        <v>1.12731421737059E-3</v>
      </c>
    </row>
    <row r="509" spans="1:36">
      <c r="A509" s="2">
        <v>969</v>
      </c>
      <c r="B509" s="2">
        <v>969</v>
      </c>
      <c r="C509" s="2" t="s">
        <v>1209</v>
      </c>
      <c r="D509" s="2" t="s">
        <v>1373</v>
      </c>
      <c r="E509" s="4" t="s">
        <v>1362</v>
      </c>
      <c r="F509" s="2" t="s">
        <v>2464</v>
      </c>
      <c r="G509" s="2" t="s">
        <v>2465</v>
      </c>
      <c r="H509" s="2" t="s">
        <v>345</v>
      </c>
      <c r="I509" s="2" t="s">
        <v>195</v>
      </c>
      <c r="J509" s="2" t="s">
        <v>30</v>
      </c>
      <c r="K509" s="2" t="s">
        <v>30</v>
      </c>
      <c r="L509" s="2" t="s">
        <v>351</v>
      </c>
      <c r="M509" s="2" t="s">
        <v>41</v>
      </c>
      <c r="N509" s="2" t="s">
        <v>472</v>
      </c>
      <c r="O509" s="2" t="s">
        <v>141</v>
      </c>
      <c r="P509" s="2" t="s">
        <v>1375</v>
      </c>
      <c r="Q509" s="2" t="s">
        <v>193</v>
      </c>
      <c r="R509" s="2" t="s">
        <v>431</v>
      </c>
      <c r="S509" s="2" t="s">
        <v>34</v>
      </c>
      <c r="T509" s="153">
        <v>4.3479999999999999</v>
      </c>
      <c r="U509" s="2" t="s">
        <v>2466</v>
      </c>
      <c r="V509" s="166">
        <v>3.7100000000000001E-2</v>
      </c>
      <c r="W509" s="168">
        <v>3.031E-2</v>
      </c>
      <c r="X509" s="4" t="s">
        <v>437</v>
      </c>
      <c r="Y509" s="4" t="s">
        <v>141</v>
      </c>
      <c r="Z509" s="153">
        <v>100000</v>
      </c>
      <c r="AA509" s="162">
        <v>1</v>
      </c>
      <c r="AB509" s="179">
        <v>107.64</v>
      </c>
      <c r="AD509" s="153">
        <v>107.64</v>
      </c>
      <c r="AG509" s="2" t="s">
        <v>36</v>
      </c>
      <c r="AH509" s="168">
        <v>2.5999999999999998E-4</v>
      </c>
      <c r="AI509" s="168">
        <v>1.3267245727835501E-2</v>
      </c>
      <c r="AJ509" s="168">
        <v>1.4692988477251799E-3</v>
      </c>
    </row>
    <row r="510" spans="1:36">
      <c r="A510" s="2">
        <v>969</v>
      </c>
      <c r="B510" s="2">
        <v>969</v>
      </c>
      <c r="C510" s="2" t="s">
        <v>1209</v>
      </c>
      <c r="D510" s="2" t="s">
        <v>1373</v>
      </c>
      <c r="E510" s="4" t="s">
        <v>1362</v>
      </c>
      <c r="F510" s="2" t="s">
        <v>2467</v>
      </c>
      <c r="G510" s="2" t="s">
        <v>2468</v>
      </c>
      <c r="H510" s="2" t="s">
        <v>345</v>
      </c>
      <c r="I510" s="2" t="s">
        <v>195</v>
      </c>
      <c r="J510" s="2" t="s">
        <v>30</v>
      </c>
      <c r="K510" s="2" t="s">
        <v>30</v>
      </c>
      <c r="L510" s="2" t="s">
        <v>351</v>
      </c>
      <c r="M510" s="2" t="s">
        <v>31</v>
      </c>
      <c r="N510" s="2" t="s">
        <v>472</v>
      </c>
      <c r="O510" s="2" t="s">
        <v>141</v>
      </c>
      <c r="P510" s="2" t="s">
        <v>1375</v>
      </c>
      <c r="Q510" s="2" t="s">
        <v>193</v>
      </c>
      <c r="R510" s="2" t="s">
        <v>431</v>
      </c>
      <c r="S510" s="2" t="s">
        <v>34</v>
      </c>
      <c r="T510" s="153">
        <v>6.8019999999999996</v>
      </c>
      <c r="U510" s="2" t="s">
        <v>2469</v>
      </c>
      <c r="V510" s="166">
        <v>3.4500000000000003E-2</v>
      </c>
      <c r="W510" s="168">
        <v>3.1910000000000001E-2</v>
      </c>
      <c r="X510" s="4" t="s">
        <v>437</v>
      </c>
      <c r="Y510" s="4" t="s">
        <v>141</v>
      </c>
      <c r="Z510" s="153">
        <v>110000</v>
      </c>
      <c r="AA510" s="162">
        <v>1</v>
      </c>
      <c r="AB510" s="179">
        <v>102.77</v>
      </c>
      <c r="AD510" s="153">
        <v>113.047</v>
      </c>
      <c r="AG510" s="2" t="s">
        <v>36</v>
      </c>
      <c r="AH510" s="168">
        <v>1.2E-4</v>
      </c>
      <c r="AI510" s="168">
        <v>1.3933689407233499E-2</v>
      </c>
      <c r="AJ510" s="168">
        <v>1.54310504309539E-3</v>
      </c>
    </row>
    <row r="511" spans="1:36">
      <c r="A511" s="2">
        <v>969</v>
      </c>
      <c r="B511" s="2">
        <v>969</v>
      </c>
      <c r="C511" s="2" t="s">
        <v>2470</v>
      </c>
      <c r="D511" s="2" t="s">
        <v>2471</v>
      </c>
      <c r="E511" s="4" t="s">
        <v>1362</v>
      </c>
      <c r="F511" s="2" t="s">
        <v>2472</v>
      </c>
      <c r="G511" s="2" t="s">
        <v>2473</v>
      </c>
      <c r="H511" s="2" t="s">
        <v>345</v>
      </c>
      <c r="I511" s="2" t="s">
        <v>992</v>
      </c>
      <c r="J511" s="2" t="s">
        <v>30</v>
      </c>
      <c r="K511" s="2" t="s">
        <v>30</v>
      </c>
      <c r="L511" s="2" t="s">
        <v>351</v>
      </c>
      <c r="M511" s="2" t="s">
        <v>31</v>
      </c>
      <c r="N511" s="2" t="s">
        <v>464</v>
      </c>
      <c r="O511" s="2" t="s">
        <v>141</v>
      </c>
      <c r="P511" s="2" t="s">
        <v>1375</v>
      </c>
      <c r="Q511" s="2" t="s">
        <v>193</v>
      </c>
      <c r="R511" s="2" t="s">
        <v>431</v>
      </c>
      <c r="S511" s="2" t="s">
        <v>34</v>
      </c>
      <c r="T511" s="153">
        <v>6.3479999999999999</v>
      </c>
      <c r="U511" s="2" t="s">
        <v>2474</v>
      </c>
      <c r="V511" s="166">
        <v>5.8599999999999999E-2</v>
      </c>
      <c r="W511" s="168">
        <v>5.2040000000000003E-2</v>
      </c>
      <c r="X511" s="4" t="s">
        <v>437</v>
      </c>
      <c r="Y511" s="4" t="s">
        <v>141</v>
      </c>
      <c r="Z511" s="153">
        <v>109276</v>
      </c>
      <c r="AA511" s="162">
        <v>1</v>
      </c>
      <c r="AB511" s="179">
        <v>106.56</v>
      </c>
      <c r="AD511" s="153">
        <v>116.44499999999999</v>
      </c>
      <c r="AG511" s="2" t="s">
        <v>36</v>
      </c>
      <c r="AH511" s="168">
        <v>5.4799999999999998E-4</v>
      </c>
      <c r="AI511" s="168">
        <v>1.43524514070189E-2</v>
      </c>
      <c r="AJ511" s="168">
        <v>1.5894814000558201E-3</v>
      </c>
    </row>
    <row r="512" spans="1:36">
      <c r="A512" s="2">
        <v>969</v>
      </c>
      <c r="B512" s="2">
        <v>969</v>
      </c>
      <c r="C512" s="2" t="s">
        <v>1955</v>
      </c>
      <c r="D512" s="2" t="s">
        <v>1956</v>
      </c>
      <c r="E512" s="4" t="s">
        <v>1362</v>
      </c>
      <c r="F512" s="2" t="s">
        <v>2549</v>
      </c>
      <c r="G512" s="2" t="s">
        <v>2550</v>
      </c>
      <c r="H512" s="2" t="s">
        <v>345</v>
      </c>
      <c r="I512" s="2" t="s">
        <v>992</v>
      </c>
      <c r="J512" s="2" t="s">
        <v>30</v>
      </c>
      <c r="K512" s="2" t="s">
        <v>30</v>
      </c>
      <c r="L512" s="2" t="s">
        <v>351</v>
      </c>
      <c r="M512" s="2" t="s">
        <v>41</v>
      </c>
      <c r="N512" s="2" t="s">
        <v>509</v>
      </c>
      <c r="O512" s="2" t="s">
        <v>141</v>
      </c>
      <c r="P512" s="2" t="s">
        <v>1375</v>
      </c>
      <c r="Q512" s="2" t="s">
        <v>193</v>
      </c>
      <c r="R512" s="2" t="s">
        <v>431</v>
      </c>
      <c r="S512" s="2" t="s">
        <v>34</v>
      </c>
      <c r="T512" s="153">
        <v>1.58</v>
      </c>
      <c r="U512" s="2" t="s">
        <v>2551</v>
      </c>
      <c r="V512" s="166">
        <v>0.04</v>
      </c>
      <c r="W512" s="168">
        <v>4.9320000000000003E-2</v>
      </c>
      <c r="X512" s="4" t="s">
        <v>437</v>
      </c>
      <c r="Y512" s="4" t="s">
        <v>141</v>
      </c>
      <c r="Z512" s="153">
        <v>25663.4</v>
      </c>
      <c r="AA512" s="162">
        <v>1</v>
      </c>
      <c r="AB512" s="179">
        <v>101.61</v>
      </c>
      <c r="AD512" s="153">
        <v>26.077000000000002</v>
      </c>
      <c r="AG512" s="2" t="s">
        <v>36</v>
      </c>
      <c r="AH512" s="168">
        <v>4.3000000000000002E-5</v>
      </c>
      <c r="AI512" s="168">
        <v>3.21408774079637E-3</v>
      </c>
      <c r="AJ512" s="168">
        <v>3.5594843955680602E-4</v>
      </c>
    </row>
    <row r="513" spans="1:36">
      <c r="A513" s="2">
        <v>969</v>
      </c>
      <c r="B513" s="2">
        <v>969</v>
      </c>
      <c r="C513" s="2" t="s">
        <v>2475</v>
      </c>
      <c r="D513" s="2" t="s">
        <v>2476</v>
      </c>
      <c r="E513" s="4" t="s">
        <v>1362</v>
      </c>
      <c r="F513" s="2" t="s">
        <v>2477</v>
      </c>
      <c r="G513" s="2" t="s">
        <v>2478</v>
      </c>
      <c r="H513" s="2" t="s">
        <v>345</v>
      </c>
      <c r="I513" s="2" t="s">
        <v>992</v>
      </c>
      <c r="J513" s="2" t="s">
        <v>30</v>
      </c>
      <c r="K513" s="2" t="s">
        <v>30</v>
      </c>
      <c r="L513" s="2" t="s">
        <v>351</v>
      </c>
      <c r="M513" s="2" t="s">
        <v>179</v>
      </c>
      <c r="N513" s="2" t="s">
        <v>489</v>
      </c>
      <c r="O513" s="2" t="s">
        <v>141</v>
      </c>
      <c r="P513" s="2" t="s">
        <v>2163</v>
      </c>
      <c r="Q513" s="2" t="s">
        <v>439</v>
      </c>
      <c r="R513" s="2" t="s">
        <v>431</v>
      </c>
      <c r="S513" s="2" t="s">
        <v>34</v>
      </c>
      <c r="T513" s="153">
        <v>5.8659999999999997</v>
      </c>
      <c r="U513" s="2" t="s">
        <v>2303</v>
      </c>
      <c r="V513" s="166">
        <v>5.5899999999999998E-2</v>
      </c>
      <c r="W513" s="168">
        <v>5.8259999999999999E-2</v>
      </c>
      <c r="X513" s="4" t="s">
        <v>437</v>
      </c>
      <c r="Y513" s="4" t="s">
        <v>141</v>
      </c>
      <c r="Z513" s="153">
        <v>87000</v>
      </c>
      <c r="AA513" s="162">
        <v>1</v>
      </c>
      <c r="AB513" s="179">
        <v>99.28</v>
      </c>
      <c r="AD513" s="153">
        <v>86.373999999999995</v>
      </c>
      <c r="AG513" s="2" t="s">
        <v>36</v>
      </c>
      <c r="AH513" s="168">
        <v>3.8900000000000002E-4</v>
      </c>
      <c r="AI513" s="168">
        <v>1.0646040278686099E-2</v>
      </c>
      <c r="AJ513" s="168">
        <v>1.17900994940427E-3</v>
      </c>
    </row>
    <row r="514" spans="1:36">
      <c r="A514" s="2">
        <v>969</v>
      </c>
      <c r="B514" s="2">
        <v>969</v>
      </c>
      <c r="C514" s="2" t="s">
        <v>2475</v>
      </c>
      <c r="D514" s="2" t="s">
        <v>2476</v>
      </c>
      <c r="E514" s="4" t="s">
        <v>1362</v>
      </c>
      <c r="F514" s="2" t="s">
        <v>2479</v>
      </c>
      <c r="G514" s="2" t="s">
        <v>2480</v>
      </c>
      <c r="H514" s="2" t="s">
        <v>345</v>
      </c>
      <c r="I514" s="2" t="s">
        <v>992</v>
      </c>
      <c r="J514" s="2" t="s">
        <v>30</v>
      </c>
      <c r="K514" s="2" t="s">
        <v>30</v>
      </c>
      <c r="L514" s="2" t="s">
        <v>351</v>
      </c>
      <c r="M514" s="2" t="s">
        <v>41</v>
      </c>
      <c r="N514" s="2" t="s">
        <v>489</v>
      </c>
      <c r="O514" s="2" t="s">
        <v>141</v>
      </c>
      <c r="P514" s="2" t="s">
        <v>2163</v>
      </c>
      <c r="Q514" s="2" t="s">
        <v>439</v>
      </c>
      <c r="R514" s="2" t="s">
        <v>431</v>
      </c>
      <c r="S514" s="2" t="s">
        <v>34</v>
      </c>
      <c r="T514" s="153">
        <v>1.5649999999999999</v>
      </c>
      <c r="U514" s="2" t="s">
        <v>2481</v>
      </c>
      <c r="V514" s="166">
        <v>2.6499999999999999E-2</v>
      </c>
      <c r="W514" s="168">
        <v>5.5599999999999997E-2</v>
      </c>
      <c r="X514" s="4" t="s">
        <v>437</v>
      </c>
      <c r="Y514" s="4" t="s">
        <v>141</v>
      </c>
      <c r="Z514" s="153">
        <v>53571.43</v>
      </c>
      <c r="AA514" s="162">
        <v>1</v>
      </c>
      <c r="AB514" s="179">
        <v>95.94</v>
      </c>
      <c r="AD514" s="153">
        <v>51.396000000000001</v>
      </c>
      <c r="AG514" s="2" t="s">
        <v>36</v>
      </c>
      <c r="AH514" s="168">
        <v>1.05E-4</v>
      </c>
      <c r="AI514" s="168">
        <v>6.3349039908397803E-3</v>
      </c>
      <c r="AJ514" s="168">
        <v>7.0156740329773695E-4</v>
      </c>
    </row>
    <row r="515" spans="1:36">
      <c r="A515" s="2">
        <v>969</v>
      </c>
      <c r="B515" s="2">
        <v>969</v>
      </c>
      <c r="C515" s="2" t="s">
        <v>2482</v>
      </c>
      <c r="D515" s="2" t="s">
        <v>2483</v>
      </c>
      <c r="E515" s="4" t="s">
        <v>1362</v>
      </c>
      <c r="F515" s="2" t="s">
        <v>2484</v>
      </c>
      <c r="G515" s="2" t="s">
        <v>2485</v>
      </c>
      <c r="H515" s="2" t="s">
        <v>345</v>
      </c>
      <c r="I515" s="2" t="s">
        <v>195</v>
      </c>
      <c r="J515" s="2" t="s">
        <v>30</v>
      </c>
      <c r="K515" s="2" t="s">
        <v>30</v>
      </c>
      <c r="L515" s="2" t="s">
        <v>351</v>
      </c>
      <c r="M515" s="2" t="s">
        <v>41</v>
      </c>
      <c r="N515" s="2" t="s">
        <v>488</v>
      </c>
      <c r="O515" s="2" t="s">
        <v>141</v>
      </c>
      <c r="P515" s="2" t="s">
        <v>2193</v>
      </c>
      <c r="Q515" s="2" t="s">
        <v>193</v>
      </c>
      <c r="R515" s="2" t="s">
        <v>431</v>
      </c>
      <c r="S515" s="2" t="s">
        <v>34</v>
      </c>
      <c r="T515" s="153">
        <v>6.2430000000000003</v>
      </c>
      <c r="U515" s="2" t="s">
        <v>2486</v>
      </c>
      <c r="V515" s="166">
        <v>2.5000000000000001E-2</v>
      </c>
      <c r="W515" s="168">
        <v>3.1879999999999999E-2</v>
      </c>
      <c r="X515" s="4" t="s">
        <v>437</v>
      </c>
      <c r="Y515" s="4" t="s">
        <v>141</v>
      </c>
      <c r="Z515" s="153">
        <v>54000</v>
      </c>
      <c r="AA515" s="162">
        <v>1</v>
      </c>
      <c r="AB515" s="179">
        <v>111</v>
      </c>
      <c r="AD515" s="153">
        <v>59.94</v>
      </c>
      <c r="AG515" s="2" t="s">
        <v>36</v>
      </c>
      <c r="AH515" s="168">
        <v>5.1E-5</v>
      </c>
      <c r="AI515" s="168">
        <v>7.3879478718548702E-3</v>
      </c>
      <c r="AJ515" s="168">
        <v>8.1818815433525797E-4</v>
      </c>
    </row>
    <row r="516" spans="1:36">
      <c r="A516" s="2">
        <v>969</v>
      </c>
      <c r="B516" s="2">
        <v>969</v>
      </c>
      <c r="C516" s="2" t="s">
        <v>2491</v>
      </c>
      <c r="D516" s="2" t="s">
        <v>2492</v>
      </c>
      <c r="E516" s="4" t="s">
        <v>338</v>
      </c>
      <c r="F516" s="2" t="s">
        <v>2493</v>
      </c>
      <c r="G516" s="2" t="s">
        <v>2494</v>
      </c>
      <c r="H516" s="2" t="s">
        <v>345</v>
      </c>
      <c r="I516" s="2" t="s">
        <v>190</v>
      </c>
      <c r="J516" s="2" t="s">
        <v>30</v>
      </c>
      <c r="K516" s="2" t="s">
        <v>260</v>
      </c>
      <c r="L516" s="2" t="s">
        <v>351</v>
      </c>
      <c r="M516" s="2" t="s">
        <v>41</v>
      </c>
      <c r="N516" s="2" t="s">
        <v>489</v>
      </c>
      <c r="O516" s="2" t="s">
        <v>141</v>
      </c>
      <c r="P516" s="2" t="s">
        <v>1375</v>
      </c>
      <c r="Q516" s="2" t="s">
        <v>439</v>
      </c>
      <c r="R516" s="2" t="s">
        <v>431</v>
      </c>
      <c r="S516" s="2" t="s">
        <v>34</v>
      </c>
      <c r="T516" s="153">
        <v>2.6120000000000001</v>
      </c>
      <c r="U516" s="2" t="s">
        <v>2495</v>
      </c>
      <c r="V516" s="166">
        <v>4.2999999999999997E-2</v>
      </c>
      <c r="W516" s="168">
        <v>8.6080000000000004E-2</v>
      </c>
      <c r="X516" s="4" t="s">
        <v>437</v>
      </c>
      <c r="Y516" s="4" t="s">
        <v>141</v>
      </c>
      <c r="Z516" s="153">
        <v>0.72</v>
      </c>
      <c r="AA516" s="162">
        <v>1</v>
      </c>
      <c r="AB516" s="179">
        <v>91.56</v>
      </c>
      <c r="AD516" s="153">
        <v>1E-3</v>
      </c>
      <c r="AG516" s="2" t="s">
        <v>36</v>
      </c>
      <c r="AH516" s="168">
        <v>0</v>
      </c>
      <c r="AI516" s="168">
        <v>8.1254114972616405E-8</v>
      </c>
      <c r="AJ516" s="168">
        <v>8.9985954847971401E-9</v>
      </c>
    </row>
    <row r="517" spans="1:36">
      <c r="A517" s="2">
        <v>969</v>
      </c>
      <c r="B517" s="2">
        <v>969</v>
      </c>
      <c r="C517" s="2" t="s">
        <v>2496</v>
      </c>
      <c r="D517" s="2" t="s">
        <v>2497</v>
      </c>
      <c r="E517" s="4" t="s">
        <v>1362</v>
      </c>
      <c r="F517" s="2" t="s">
        <v>2498</v>
      </c>
      <c r="G517" s="2" t="s">
        <v>2499</v>
      </c>
      <c r="H517" s="2" t="s">
        <v>345</v>
      </c>
      <c r="I517" s="2" t="s">
        <v>992</v>
      </c>
      <c r="J517" s="2" t="s">
        <v>30</v>
      </c>
      <c r="K517" s="2" t="s">
        <v>30</v>
      </c>
      <c r="L517" s="2" t="s">
        <v>351</v>
      </c>
      <c r="M517" s="2" t="s">
        <v>31</v>
      </c>
      <c r="N517" s="2" t="s">
        <v>486</v>
      </c>
      <c r="O517" s="2" t="s">
        <v>141</v>
      </c>
      <c r="P517" s="2" t="s">
        <v>1367</v>
      </c>
      <c r="Q517" s="2" t="s">
        <v>439</v>
      </c>
      <c r="R517" s="2" t="s">
        <v>431</v>
      </c>
      <c r="S517" s="2" t="s">
        <v>34</v>
      </c>
      <c r="T517" s="153">
        <v>4.7789999999999999</v>
      </c>
      <c r="U517" s="2" t="s">
        <v>2269</v>
      </c>
      <c r="V517" s="166">
        <v>5.8500000000000003E-2</v>
      </c>
      <c r="W517" s="168">
        <v>5.2679999999999998E-2</v>
      </c>
      <c r="X517" s="4" t="s">
        <v>437</v>
      </c>
      <c r="Y517" s="4" t="s">
        <v>141</v>
      </c>
      <c r="Z517" s="153">
        <v>59000</v>
      </c>
      <c r="AA517" s="162">
        <v>1</v>
      </c>
      <c r="AB517" s="179">
        <v>106.89</v>
      </c>
      <c r="AD517" s="153">
        <v>63.064999999999998</v>
      </c>
      <c r="AG517" s="2" t="s">
        <v>36</v>
      </c>
      <c r="AH517" s="168">
        <v>3.8099999999999999E-4</v>
      </c>
      <c r="AI517" s="168">
        <v>7.7731343232117804E-3</v>
      </c>
      <c r="AJ517" s="168">
        <v>8.6084614234181701E-4</v>
      </c>
    </row>
    <row r="518" spans="1:36">
      <c r="A518" s="2">
        <v>969</v>
      </c>
      <c r="B518" s="2">
        <v>969</v>
      </c>
      <c r="C518" s="2" t="s">
        <v>2500</v>
      </c>
      <c r="D518" s="2" t="s">
        <v>2501</v>
      </c>
      <c r="E518" s="4" t="s">
        <v>339</v>
      </c>
      <c r="F518" s="2" t="s">
        <v>2502</v>
      </c>
      <c r="G518" s="2" t="s">
        <v>2503</v>
      </c>
      <c r="H518" s="2" t="s">
        <v>345</v>
      </c>
      <c r="I518" s="2" t="s">
        <v>190</v>
      </c>
      <c r="J518" s="2" t="s">
        <v>232</v>
      </c>
      <c r="K518" s="2" t="s">
        <v>251</v>
      </c>
      <c r="L518" s="2" t="s">
        <v>351</v>
      </c>
      <c r="M518" s="2" t="s">
        <v>179</v>
      </c>
      <c r="N518" s="2" t="s">
        <v>571</v>
      </c>
      <c r="O518" s="2" t="s">
        <v>141</v>
      </c>
      <c r="P518" s="2" t="s">
        <v>1532</v>
      </c>
      <c r="Q518" s="2" t="s">
        <v>457</v>
      </c>
      <c r="R518" s="2" t="s">
        <v>431</v>
      </c>
      <c r="S518" s="2" t="s">
        <v>194</v>
      </c>
      <c r="T518" s="153">
        <v>0.111</v>
      </c>
      <c r="U518" s="2" t="s">
        <v>2504</v>
      </c>
      <c r="V518" s="166">
        <v>3.2000000000000001E-2</v>
      </c>
      <c r="W518" s="168">
        <v>4.5519999999999998E-2</v>
      </c>
      <c r="X518" s="4" t="s">
        <v>437</v>
      </c>
      <c r="Y518" s="4" t="s">
        <v>141</v>
      </c>
      <c r="Z518" s="153">
        <v>10000</v>
      </c>
      <c r="AA518" s="162">
        <v>3.718</v>
      </c>
      <c r="AB518" s="179">
        <v>101.111</v>
      </c>
      <c r="AD518" s="153">
        <v>37.593000000000004</v>
      </c>
      <c r="AG518" s="2" t="s">
        <v>36</v>
      </c>
      <c r="AH518" s="168">
        <v>5.0000000000000004E-6</v>
      </c>
      <c r="AI518" s="168">
        <v>4.6335471467083096E-3</v>
      </c>
      <c r="AJ518" s="168">
        <v>5.1314836727981003E-4</v>
      </c>
    </row>
    <row r="519" spans="1:36">
      <c r="A519" s="2">
        <v>969</v>
      </c>
      <c r="B519" s="2">
        <v>969</v>
      </c>
      <c r="C519" s="2" t="s">
        <v>2505</v>
      </c>
      <c r="D519" s="2" t="s">
        <v>2506</v>
      </c>
      <c r="E519" s="4" t="s">
        <v>339</v>
      </c>
      <c r="F519" s="2" t="s">
        <v>2507</v>
      </c>
      <c r="G519" s="2" t="s">
        <v>2508</v>
      </c>
      <c r="H519" s="2" t="s">
        <v>345</v>
      </c>
      <c r="I519" s="2" t="s">
        <v>190</v>
      </c>
      <c r="J519" s="2" t="s">
        <v>232</v>
      </c>
      <c r="K519" s="2" t="s">
        <v>251</v>
      </c>
      <c r="L519" s="2" t="s">
        <v>351</v>
      </c>
      <c r="M519" s="2" t="s">
        <v>179</v>
      </c>
      <c r="N519" s="2" t="s">
        <v>571</v>
      </c>
      <c r="O519" s="2" t="s">
        <v>141</v>
      </c>
      <c r="P519" s="2" t="s">
        <v>2291</v>
      </c>
      <c r="Q519" s="2" t="s">
        <v>457</v>
      </c>
      <c r="R519" s="2" t="s">
        <v>431</v>
      </c>
      <c r="S519" s="2" t="s">
        <v>194</v>
      </c>
      <c r="T519" s="153">
        <v>0.11700000000000001</v>
      </c>
      <c r="U519" s="2" t="s">
        <v>2509</v>
      </c>
      <c r="V519" s="166">
        <v>7.4999999999999997E-2</v>
      </c>
      <c r="W519" s="168">
        <v>5.815E-2</v>
      </c>
      <c r="X519" s="4" t="s">
        <v>437</v>
      </c>
      <c r="Y519" s="4" t="s">
        <v>141</v>
      </c>
      <c r="Z519" s="153">
        <v>20000</v>
      </c>
      <c r="AA519" s="162">
        <v>3.718</v>
      </c>
      <c r="AB519" s="179">
        <v>103.215</v>
      </c>
      <c r="AD519" s="153">
        <v>76.751000000000005</v>
      </c>
      <c r="AG519" s="2" t="s">
        <v>36</v>
      </c>
      <c r="AH519" s="168">
        <v>7.8999999999999996E-5</v>
      </c>
      <c r="AI519" s="168">
        <v>9.4599870995184798E-3</v>
      </c>
      <c r="AJ519" s="168">
        <v>1.04765890599701E-3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543"/>
  <sheetViews>
    <sheetView rightToLeft="1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350</v>
      </c>
      <c r="M1" s="19" t="s">
        <v>8</v>
      </c>
      <c r="N1" s="19" t="s">
        <v>161</v>
      </c>
      <c r="O1" s="19" t="s">
        <v>127</v>
      </c>
      <c r="P1" s="19" t="s">
        <v>11</v>
      </c>
      <c r="Q1" s="19" t="s">
        <v>17</v>
      </c>
      <c r="R1" s="161" t="s">
        <v>18</v>
      </c>
      <c r="S1" s="172" t="s">
        <v>19</v>
      </c>
      <c r="T1" s="19" t="s">
        <v>16</v>
      </c>
      <c r="U1" s="19" t="s">
        <v>20</v>
      </c>
      <c r="V1" s="167" t="s">
        <v>23</v>
      </c>
      <c r="W1" s="167" t="s">
        <v>24</v>
      </c>
      <c r="X1" s="167" t="s">
        <v>25</v>
      </c>
    </row>
    <row r="2" spans="1:24">
      <c r="A2" s="18">
        <v>1182</v>
      </c>
      <c r="B2" s="18">
        <v>1182</v>
      </c>
      <c r="C2" s="18" t="s">
        <v>1789</v>
      </c>
      <c r="D2" s="18" t="s">
        <v>1790</v>
      </c>
      <c r="E2" s="18" t="s">
        <v>339</v>
      </c>
      <c r="F2" s="18" t="s">
        <v>1791</v>
      </c>
      <c r="G2" s="18" t="s">
        <v>1792</v>
      </c>
      <c r="H2" s="18" t="s">
        <v>345</v>
      </c>
      <c r="I2" s="18" t="s">
        <v>956</v>
      </c>
      <c r="J2" s="18" t="s">
        <v>30</v>
      </c>
      <c r="K2" s="18" t="s">
        <v>251</v>
      </c>
      <c r="L2" s="20" t="s">
        <v>351</v>
      </c>
      <c r="M2" s="18" t="s">
        <v>41</v>
      </c>
      <c r="N2" s="20" t="s">
        <v>465</v>
      </c>
      <c r="O2" s="20" t="s">
        <v>141</v>
      </c>
      <c r="P2" s="18" t="s">
        <v>34</v>
      </c>
      <c r="Q2" s="156">
        <v>2795.5</v>
      </c>
      <c r="R2" s="180">
        <v>1</v>
      </c>
      <c r="S2" s="181">
        <v>26100</v>
      </c>
      <c r="T2" s="20"/>
      <c r="U2" s="156">
        <v>729.625</v>
      </c>
      <c r="V2" s="182">
        <v>5.0000000000000002E-5</v>
      </c>
      <c r="W2" s="182">
        <v>1.1915380109823201E-2</v>
      </c>
      <c r="X2" s="182">
        <v>1.6851419712010901E-3</v>
      </c>
    </row>
    <row r="3" spans="1:24">
      <c r="A3" s="18">
        <v>1182</v>
      </c>
      <c r="B3" s="18">
        <v>1182</v>
      </c>
      <c r="C3" s="18" t="s">
        <v>1793</v>
      </c>
      <c r="D3" s="18" t="s">
        <v>1794</v>
      </c>
      <c r="E3" s="18" t="s">
        <v>1362</v>
      </c>
      <c r="F3" s="18" t="s">
        <v>1795</v>
      </c>
      <c r="G3" s="18" t="s">
        <v>1796</v>
      </c>
      <c r="H3" s="18" t="s">
        <v>345</v>
      </c>
      <c r="I3" s="18" t="s">
        <v>956</v>
      </c>
      <c r="J3" s="18" t="s">
        <v>30</v>
      </c>
      <c r="K3" s="18" t="s">
        <v>30</v>
      </c>
      <c r="L3" s="20" t="s">
        <v>351</v>
      </c>
      <c r="M3" s="18" t="s">
        <v>41</v>
      </c>
      <c r="N3" s="20" t="s">
        <v>480</v>
      </c>
      <c r="O3" s="20" t="s">
        <v>141</v>
      </c>
      <c r="P3" s="18" t="s">
        <v>34</v>
      </c>
      <c r="Q3" s="156">
        <v>48411</v>
      </c>
      <c r="R3" s="180">
        <v>1</v>
      </c>
      <c r="S3" s="181">
        <v>2089</v>
      </c>
      <c r="T3" s="20"/>
      <c r="U3" s="156">
        <v>1011.306</v>
      </c>
      <c r="V3" s="182">
        <v>3.6999999999999998E-5</v>
      </c>
      <c r="W3" s="182">
        <v>1.65154492203398E-2</v>
      </c>
      <c r="X3" s="182">
        <v>2.3357103506493099E-3</v>
      </c>
    </row>
    <row r="4" spans="1:24">
      <c r="A4" s="18">
        <v>1182</v>
      </c>
      <c r="B4" s="18">
        <v>1182</v>
      </c>
      <c r="C4" s="18" t="s">
        <v>1797</v>
      </c>
      <c r="D4" s="18" t="s">
        <v>1798</v>
      </c>
      <c r="E4" s="18" t="s">
        <v>1362</v>
      </c>
      <c r="F4" s="18" t="s">
        <v>1799</v>
      </c>
      <c r="G4" s="18" t="s">
        <v>1800</v>
      </c>
      <c r="H4" s="18" t="s">
        <v>345</v>
      </c>
      <c r="I4" s="18" t="s">
        <v>956</v>
      </c>
      <c r="J4" s="18" t="s">
        <v>30</v>
      </c>
      <c r="K4" s="18" t="s">
        <v>30</v>
      </c>
      <c r="L4" s="20" t="s">
        <v>351</v>
      </c>
      <c r="M4" s="18" t="s">
        <v>41</v>
      </c>
      <c r="N4" s="20" t="s">
        <v>469</v>
      </c>
      <c r="O4" s="20" t="s">
        <v>141</v>
      </c>
      <c r="P4" s="18" t="s">
        <v>34</v>
      </c>
      <c r="Q4" s="156">
        <v>2680</v>
      </c>
      <c r="R4" s="180">
        <v>1</v>
      </c>
      <c r="S4" s="181">
        <v>15580</v>
      </c>
      <c r="T4" s="20"/>
      <c r="U4" s="156">
        <v>417.54399999999998</v>
      </c>
      <c r="V4" s="182">
        <v>1.8200000000000001E-4</v>
      </c>
      <c r="W4" s="182">
        <v>6.8188344192685497E-3</v>
      </c>
      <c r="X4" s="182">
        <v>9.6435900228705003E-4</v>
      </c>
    </row>
    <row r="5" spans="1:24">
      <c r="A5" s="18">
        <v>1182</v>
      </c>
      <c r="B5" s="18">
        <v>1182</v>
      </c>
      <c r="C5" s="18" t="s">
        <v>1801</v>
      </c>
      <c r="D5" s="18" t="s">
        <v>1802</v>
      </c>
      <c r="E5" s="18" t="s">
        <v>1362</v>
      </c>
      <c r="F5" s="18" t="s">
        <v>1803</v>
      </c>
      <c r="G5" s="18" t="s">
        <v>1804</v>
      </c>
      <c r="H5" s="18" t="s">
        <v>345</v>
      </c>
      <c r="I5" s="18" t="s">
        <v>956</v>
      </c>
      <c r="J5" s="18" t="s">
        <v>30</v>
      </c>
      <c r="K5" s="18" t="s">
        <v>30</v>
      </c>
      <c r="L5" s="20" t="s">
        <v>351</v>
      </c>
      <c r="M5" s="18" t="s">
        <v>41</v>
      </c>
      <c r="N5" s="20" t="s">
        <v>487</v>
      </c>
      <c r="O5" s="20" t="s">
        <v>141</v>
      </c>
      <c r="P5" s="18" t="s">
        <v>34</v>
      </c>
      <c r="Q5" s="156">
        <v>15773</v>
      </c>
      <c r="R5" s="180">
        <v>1</v>
      </c>
      <c r="S5" s="181">
        <v>1524</v>
      </c>
      <c r="T5" s="20"/>
      <c r="U5" s="156">
        <v>240.381</v>
      </c>
      <c r="V5" s="182">
        <v>1.06E-4</v>
      </c>
      <c r="W5" s="182">
        <v>3.9256101476674802E-3</v>
      </c>
      <c r="X5" s="182">
        <v>5.5518249199232198E-4</v>
      </c>
    </row>
    <row r="6" spans="1:24">
      <c r="A6" s="18">
        <v>1182</v>
      </c>
      <c r="B6" s="18">
        <v>1182</v>
      </c>
      <c r="C6" s="18" t="s">
        <v>1805</v>
      </c>
      <c r="D6" s="18" t="s">
        <v>1806</v>
      </c>
      <c r="E6" s="18" t="s">
        <v>1362</v>
      </c>
      <c r="F6" s="18" t="s">
        <v>1807</v>
      </c>
      <c r="G6" s="18" t="s">
        <v>1808</v>
      </c>
      <c r="H6" s="18" t="s">
        <v>345</v>
      </c>
      <c r="I6" s="18" t="s">
        <v>956</v>
      </c>
      <c r="J6" s="18" t="s">
        <v>30</v>
      </c>
      <c r="K6" s="18" t="s">
        <v>30</v>
      </c>
      <c r="L6" s="20" t="s">
        <v>351</v>
      </c>
      <c r="M6" s="18" t="s">
        <v>41</v>
      </c>
      <c r="N6" s="20" t="s">
        <v>502</v>
      </c>
      <c r="O6" s="20" t="s">
        <v>141</v>
      </c>
      <c r="P6" s="18" t="s">
        <v>34</v>
      </c>
      <c r="Q6" s="156">
        <v>0</v>
      </c>
      <c r="R6" s="180">
        <v>1</v>
      </c>
      <c r="S6" s="181">
        <v>0</v>
      </c>
      <c r="T6" s="155">
        <v>1E-3</v>
      </c>
      <c r="U6" s="156">
        <v>1E-3</v>
      </c>
      <c r="V6" s="182">
        <v>0</v>
      </c>
      <c r="W6" s="182">
        <v>8.4920245483581205E-9</v>
      </c>
      <c r="X6" s="182">
        <v>1.2009912277251401E-9</v>
      </c>
    </row>
    <row r="7" spans="1:24">
      <c r="A7" s="18">
        <v>1182</v>
      </c>
      <c r="B7" s="18">
        <v>1182</v>
      </c>
      <c r="C7" s="18" t="s">
        <v>1809</v>
      </c>
      <c r="D7" s="18" t="s">
        <v>1810</v>
      </c>
      <c r="E7" s="18" t="s">
        <v>1362</v>
      </c>
      <c r="F7" s="18" t="s">
        <v>1811</v>
      </c>
      <c r="G7" s="18" t="s">
        <v>1812</v>
      </c>
      <c r="H7" s="18" t="s">
        <v>345</v>
      </c>
      <c r="I7" s="18" t="s">
        <v>956</v>
      </c>
      <c r="J7" s="18" t="s">
        <v>30</v>
      </c>
      <c r="K7" s="18" t="s">
        <v>30</v>
      </c>
      <c r="L7" s="20" t="s">
        <v>351</v>
      </c>
      <c r="M7" s="18" t="s">
        <v>41</v>
      </c>
      <c r="N7" s="20" t="s">
        <v>470</v>
      </c>
      <c r="O7" s="20" t="s">
        <v>141</v>
      </c>
      <c r="P7" s="18" t="s">
        <v>34</v>
      </c>
      <c r="Q7" s="156">
        <v>1241</v>
      </c>
      <c r="R7" s="180">
        <v>1</v>
      </c>
      <c r="S7" s="181">
        <v>142500</v>
      </c>
      <c r="T7" s="20"/>
      <c r="U7" s="156">
        <v>1768.425</v>
      </c>
      <c r="V7" s="182">
        <v>2.8E-5</v>
      </c>
      <c r="W7" s="182">
        <v>2.88798240614043E-2</v>
      </c>
      <c r="X7" s="182">
        <v>4.0843517536342903E-3</v>
      </c>
    </row>
    <row r="8" spans="1:24">
      <c r="A8" s="18">
        <v>1182</v>
      </c>
      <c r="B8" s="18">
        <v>1182</v>
      </c>
      <c r="C8" s="18" t="s">
        <v>1813</v>
      </c>
      <c r="D8" s="18" t="s">
        <v>1814</v>
      </c>
      <c r="E8" s="18" t="s">
        <v>1362</v>
      </c>
      <c r="F8" s="18" t="s">
        <v>1815</v>
      </c>
      <c r="G8" s="18" t="s">
        <v>1816</v>
      </c>
      <c r="H8" s="18" t="s">
        <v>345</v>
      </c>
      <c r="I8" s="18" t="s">
        <v>956</v>
      </c>
      <c r="J8" s="18" t="s">
        <v>30</v>
      </c>
      <c r="K8" s="18" t="s">
        <v>30</v>
      </c>
      <c r="L8" s="20" t="s">
        <v>351</v>
      </c>
      <c r="M8" s="18" t="s">
        <v>41</v>
      </c>
      <c r="N8" s="20" t="s">
        <v>475</v>
      </c>
      <c r="O8" s="20" t="s">
        <v>141</v>
      </c>
      <c r="P8" s="18" t="s">
        <v>34</v>
      </c>
      <c r="Q8" s="156">
        <v>141</v>
      </c>
      <c r="R8" s="180">
        <v>1</v>
      </c>
      <c r="S8" s="181">
        <v>173080</v>
      </c>
      <c r="T8" s="20"/>
      <c r="U8" s="156">
        <v>244.04300000000001</v>
      </c>
      <c r="V8" s="182">
        <v>3.4999999999999997E-5</v>
      </c>
      <c r="W8" s="182">
        <v>3.9854181700962497E-3</v>
      </c>
      <c r="X8" s="182">
        <v>5.6364088844130904E-4</v>
      </c>
    </row>
    <row r="9" spans="1:24">
      <c r="A9" s="18">
        <v>1182</v>
      </c>
      <c r="B9" s="18">
        <v>1182</v>
      </c>
      <c r="C9" s="18" t="s">
        <v>1817</v>
      </c>
      <c r="D9" s="18" t="s">
        <v>1818</v>
      </c>
      <c r="E9" s="18" t="s">
        <v>1362</v>
      </c>
      <c r="F9" s="18" t="s">
        <v>1819</v>
      </c>
      <c r="G9" s="18" t="s">
        <v>1820</v>
      </c>
      <c r="H9" s="18" t="s">
        <v>345</v>
      </c>
      <c r="I9" s="18" t="s">
        <v>956</v>
      </c>
      <c r="J9" s="18" t="s">
        <v>30</v>
      </c>
      <c r="K9" s="18" t="s">
        <v>251</v>
      </c>
      <c r="L9" s="20" t="s">
        <v>351</v>
      </c>
      <c r="M9" s="18" t="s">
        <v>41</v>
      </c>
      <c r="N9" s="20" t="s">
        <v>465</v>
      </c>
      <c r="O9" s="20" t="s">
        <v>141</v>
      </c>
      <c r="P9" s="18" t="s">
        <v>34</v>
      </c>
      <c r="Q9" s="156">
        <v>7995.5</v>
      </c>
      <c r="R9" s="180">
        <v>1</v>
      </c>
      <c r="S9" s="181">
        <v>5941</v>
      </c>
      <c r="T9" s="20"/>
      <c r="U9" s="156">
        <v>475.01299999999998</v>
      </c>
      <c r="V9" s="182">
        <v>6.7000000000000002E-5</v>
      </c>
      <c r="W9" s="182">
        <v>7.7573444750783996E-3</v>
      </c>
      <c r="X9" s="182">
        <v>1.0970885225258201E-3</v>
      </c>
    </row>
    <row r="10" spans="1:24">
      <c r="A10" s="18">
        <v>1182</v>
      </c>
      <c r="B10" s="18">
        <v>1182</v>
      </c>
      <c r="C10" s="18" t="s">
        <v>1821</v>
      </c>
      <c r="D10" s="18" t="s">
        <v>1822</v>
      </c>
      <c r="E10" s="18" t="s">
        <v>339</v>
      </c>
      <c r="F10" s="18" t="s">
        <v>1823</v>
      </c>
      <c r="G10" s="18" t="s">
        <v>1824</v>
      </c>
      <c r="H10" s="18" t="s">
        <v>345</v>
      </c>
      <c r="I10" s="18" t="s">
        <v>956</v>
      </c>
      <c r="J10" s="18" t="s">
        <v>30</v>
      </c>
      <c r="K10" s="18" t="s">
        <v>260</v>
      </c>
      <c r="L10" s="20" t="s">
        <v>351</v>
      </c>
      <c r="M10" s="18" t="s">
        <v>41</v>
      </c>
      <c r="N10" s="20" t="s">
        <v>478</v>
      </c>
      <c r="O10" s="20" t="s">
        <v>141</v>
      </c>
      <c r="P10" s="18" t="s">
        <v>34</v>
      </c>
      <c r="Q10" s="156">
        <v>9932</v>
      </c>
      <c r="R10" s="180">
        <v>1</v>
      </c>
      <c r="S10" s="181">
        <v>4205</v>
      </c>
      <c r="T10" s="155">
        <v>11.077999999999999</v>
      </c>
      <c r="U10" s="156">
        <v>428.71899999999999</v>
      </c>
      <c r="V10" s="182">
        <v>5.3999999999999998E-5</v>
      </c>
      <c r="W10" s="182">
        <v>7.0013272559982303E-3</v>
      </c>
      <c r="X10" s="182">
        <v>9.90168194757813E-4</v>
      </c>
    </row>
    <row r="11" spans="1:24">
      <c r="A11" s="18">
        <v>1182</v>
      </c>
      <c r="B11" s="18">
        <v>1182</v>
      </c>
      <c r="C11" s="18" t="s">
        <v>1825</v>
      </c>
      <c r="D11" s="18" t="s">
        <v>1826</v>
      </c>
      <c r="E11" s="18" t="s">
        <v>1362</v>
      </c>
      <c r="F11" s="18" t="s">
        <v>1827</v>
      </c>
      <c r="G11" s="18" t="s">
        <v>1828</v>
      </c>
      <c r="H11" s="18" t="s">
        <v>345</v>
      </c>
      <c r="I11" s="18" t="s">
        <v>956</v>
      </c>
      <c r="J11" s="18" t="s">
        <v>30</v>
      </c>
      <c r="K11" s="18" t="s">
        <v>30</v>
      </c>
      <c r="L11" s="20" t="s">
        <v>351</v>
      </c>
      <c r="M11" s="18" t="s">
        <v>41</v>
      </c>
      <c r="N11" s="20" t="s">
        <v>487</v>
      </c>
      <c r="O11" s="20" t="s">
        <v>141</v>
      </c>
      <c r="P11" s="18" t="s">
        <v>34</v>
      </c>
      <c r="Q11" s="156">
        <v>250</v>
      </c>
      <c r="R11" s="180">
        <v>1</v>
      </c>
      <c r="S11" s="181">
        <v>0</v>
      </c>
      <c r="T11" s="20"/>
      <c r="U11" s="156">
        <v>0</v>
      </c>
      <c r="V11" s="182">
        <v>0</v>
      </c>
      <c r="W11" s="182">
        <v>4.0827041097875596E-12</v>
      </c>
      <c r="X11" s="182">
        <v>5.7739962871400998E-13</v>
      </c>
    </row>
    <row r="12" spans="1:24">
      <c r="A12" s="18">
        <v>1182</v>
      </c>
      <c r="B12" s="18">
        <v>1182</v>
      </c>
      <c r="C12" s="18" t="s">
        <v>1829</v>
      </c>
      <c r="D12" s="18" t="s">
        <v>1830</v>
      </c>
      <c r="E12" s="18" t="s">
        <v>1362</v>
      </c>
      <c r="F12" s="18" t="s">
        <v>1831</v>
      </c>
      <c r="G12" s="18" t="s">
        <v>1832</v>
      </c>
      <c r="H12" s="18" t="s">
        <v>345</v>
      </c>
      <c r="I12" s="18" t="s">
        <v>956</v>
      </c>
      <c r="J12" s="18" t="s">
        <v>30</v>
      </c>
      <c r="K12" s="18" t="s">
        <v>30</v>
      </c>
      <c r="L12" s="20" t="s">
        <v>351</v>
      </c>
      <c r="M12" s="18" t="s">
        <v>41</v>
      </c>
      <c r="N12" s="20" t="s">
        <v>471</v>
      </c>
      <c r="O12" s="20" t="s">
        <v>141</v>
      </c>
      <c r="P12" s="18" t="s">
        <v>34</v>
      </c>
      <c r="Q12" s="156">
        <v>19039</v>
      </c>
      <c r="R12" s="180">
        <v>1</v>
      </c>
      <c r="S12" s="181">
        <v>5080</v>
      </c>
      <c r="T12" s="20"/>
      <c r="U12" s="156">
        <v>967.18100000000004</v>
      </c>
      <c r="V12" s="182">
        <v>1.7100000000000001E-4</v>
      </c>
      <c r="W12" s="182">
        <v>1.5794858640597102E-2</v>
      </c>
      <c r="X12" s="182">
        <v>2.2338002631166801E-3</v>
      </c>
    </row>
    <row r="13" spans="1:24">
      <c r="A13" s="18">
        <v>1182</v>
      </c>
      <c r="B13" s="18">
        <v>1182</v>
      </c>
      <c r="C13" s="18" t="s">
        <v>1833</v>
      </c>
      <c r="D13" s="18" t="s">
        <v>1834</v>
      </c>
      <c r="E13" s="18" t="s">
        <v>1362</v>
      </c>
      <c r="F13" s="18" t="s">
        <v>1835</v>
      </c>
      <c r="G13" s="18" t="s">
        <v>1836</v>
      </c>
      <c r="H13" s="18" t="s">
        <v>345</v>
      </c>
      <c r="I13" s="18" t="s">
        <v>956</v>
      </c>
      <c r="J13" s="18" t="s">
        <v>30</v>
      </c>
      <c r="K13" s="18" t="s">
        <v>30</v>
      </c>
      <c r="L13" s="20" t="s">
        <v>351</v>
      </c>
      <c r="M13" s="18" t="s">
        <v>41</v>
      </c>
      <c r="N13" s="20" t="s">
        <v>464</v>
      </c>
      <c r="O13" s="20" t="s">
        <v>141</v>
      </c>
      <c r="P13" s="18" t="s">
        <v>34</v>
      </c>
      <c r="Q13" s="156">
        <v>136064</v>
      </c>
      <c r="R13" s="180">
        <v>1</v>
      </c>
      <c r="S13" s="181">
        <v>88.3</v>
      </c>
      <c r="T13" s="155">
        <v>7.9569999999999999</v>
      </c>
      <c r="U13" s="156">
        <v>128.102</v>
      </c>
      <c r="V13" s="182">
        <v>4.1999999999999998E-5</v>
      </c>
      <c r="W13" s="182">
        <v>2.0920093003006699E-3</v>
      </c>
      <c r="X13" s="182">
        <v>2.9586405499337402E-4</v>
      </c>
    </row>
    <row r="14" spans="1:24">
      <c r="A14" s="18">
        <v>1182</v>
      </c>
      <c r="B14" s="18">
        <v>1182</v>
      </c>
      <c r="C14" s="18" t="s">
        <v>1837</v>
      </c>
      <c r="D14" s="18" t="s">
        <v>1838</v>
      </c>
      <c r="E14" s="18" t="s">
        <v>1362</v>
      </c>
      <c r="F14" s="18" t="s">
        <v>1839</v>
      </c>
      <c r="G14" s="18" t="s">
        <v>1840</v>
      </c>
      <c r="H14" s="18" t="s">
        <v>345</v>
      </c>
      <c r="I14" s="18" t="s">
        <v>956</v>
      </c>
      <c r="J14" s="18" t="s">
        <v>30</v>
      </c>
      <c r="K14" s="18" t="s">
        <v>30</v>
      </c>
      <c r="L14" s="20" t="s">
        <v>351</v>
      </c>
      <c r="M14" s="18" t="s">
        <v>41</v>
      </c>
      <c r="N14" s="20" t="s">
        <v>509</v>
      </c>
      <c r="O14" s="20" t="s">
        <v>141</v>
      </c>
      <c r="P14" s="18" t="s">
        <v>34</v>
      </c>
      <c r="Q14" s="156">
        <v>173239</v>
      </c>
      <c r="R14" s="180">
        <v>1</v>
      </c>
      <c r="S14" s="181">
        <v>546.6</v>
      </c>
      <c r="T14" s="20"/>
      <c r="U14" s="156">
        <v>946.92399999999998</v>
      </c>
      <c r="V14" s="182">
        <v>6.3E-5</v>
      </c>
      <c r="W14" s="182">
        <v>1.5464048133551201E-2</v>
      </c>
      <c r="X14" s="182">
        <v>2.1870151278713802E-3</v>
      </c>
    </row>
    <row r="15" spans="1:24">
      <c r="A15" s="18">
        <v>1182</v>
      </c>
      <c r="B15" s="18">
        <v>1182</v>
      </c>
      <c r="C15" s="18" t="s">
        <v>1841</v>
      </c>
      <c r="D15" s="18" t="s">
        <v>1842</v>
      </c>
      <c r="E15" s="18" t="s">
        <v>1362</v>
      </c>
      <c r="F15" s="18" t="s">
        <v>1843</v>
      </c>
      <c r="G15" s="18" t="s">
        <v>1844</v>
      </c>
      <c r="H15" s="18" t="s">
        <v>345</v>
      </c>
      <c r="I15" s="18" t="s">
        <v>956</v>
      </c>
      <c r="J15" s="18" t="s">
        <v>30</v>
      </c>
      <c r="K15" s="18" t="s">
        <v>30</v>
      </c>
      <c r="L15" s="20" t="s">
        <v>351</v>
      </c>
      <c r="M15" s="18" t="s">
        <v>41</v>
      </c>
      <c r="N15" s="20" t="s">
        <v>488</v>
      </c>
      <c r="O15" s="20" t="s">
        <v>141</v>
      </c>
      <c r="P15" s="18" t="s">
        <v>34</v>
      </c>
      <c r="Q15" s="156">
        <v>1178.76</v>
      </c>
      <c r="R15" s="180">
        <v>1</v>
      </c>
      <c r="S15" s="181">
        <v>51410</v>
      </c>
      <c r="T15" s="20"/>
      <c r="U15" s="156">
        <v>606.00099999999998</v>
      </c>
      <c r="V15" s="182">
        <v>4.6999999999999997E-5</v>
      </c>
      <c r="W15" s="182">
        <v>9.8964831888263306E-3</v>
      </c>
      <c r="X15" s="182">
        <v>1.3996178917555901E-3</v>
      </c>
    </row>
    <row r="16" spans="1:24">
      <c r="A16" s="18">
        <v>1182</v>
      </c>
      <c r="B16" s="18">
        <v>1182</v>
      </c>
      <c r="C16" s="18" t="s">
        <v>1845</v>
      </c>
      <c r="D16" s="18" t="s">
        <v>1846</v>
      </c>
      <c r="E16" s="18" t="s">
        <v>1362</v>
      </c>
      <c r="F16" s="18" t="s">
        <v>1847</v>
      </c>
      <c r="G16" s="18" t="s">
        <v>1848</v>
      </c>
      <c r="H16" s="18" t="s">
        <v>345</v>
      </c>
      <c r="I16" s="18" t="s">
        <v>956</v>
      </c>
      <c r="J16" s="18" t="s">
        <v>30</v>
      </c>
      <c r="K16" s="18" t="s">
        <v>30</v>
      </c>
      <c r="L16" s="20" t="s">
        <v>351</v>
      </c>
      <c r="M16" s="18" t="s">
        <v>41</v>
      </c>
      <c r="N16" s="20" t="s">
        <v>472</v>
      </c>
      <c r="O16" s="20" t="s">
        <v>141</v>
      </c>
      <c r="P16" s="18" t="s">
        <v>34</v>
      </c>
      <c r="Q16" s="156">
        <v>1306</v>
      </c>
      <c r="R16" s="180">
        <v>1</v>
      </c>
      <c r="S16" s="181">
        <v>18720</v>
      </c>
      <c r="T16" s="20"/>
      <c r="U16" s="156">
        <v>244.483</v>
      </c>
      <c r="V16" s="182">
        <v>1.2999999999999999E-5</v>
      </c>
      <c r="W16" s="182">
        <v>3.9926102616560603E-3</v>
      </c>
      <c r="X16" s="182">
        <v>5.6465803562725202E-4</v>
      </c>
    </row>
    <row r="17" spans="1:24">
      <c r="A17" s="18">
        <v>1182</v>
      </c>
      <c r="B17" s="18">
        <v>1182</v>
      </c>
      <c r="C17" s="18" t="s">
        <v>1849</v>
      </c>
      <c r="D17" s="18" t="s">
        <v>1850</v>
      </c>
      <c r="E17" s="18" t="s">
        <v>1362</v>
      </c>
      <c r="F17" s="18" t="s">
        <v>1851</v>
      </c>
      <c r="G17" s="18" t="s">
        <v>1852</v>
      </c>
      <c r="H17" s="18" t="s">
        <v>345</v>
      </c>
      <c r="I17" s="18" t="s">
        <v>956</v>
      </c>
      <c r="J17" s="18" t="s">
        <v>30</v>
      </c>
      <c r="K17" s="18" t="s">
        <v>30</v>
      </c>
      <c r="L17" s="20" t="s">
        <v>351</v>
      </c>
      <c r="M17" s="18" t="s">
        <v>41</v>
      </c>
      <c r="N17" s="20" t="s">
        <v>472</v>
      </c>
      <c r="O17" s="20" t="s">
        <v>141</v>
      </c>
      <c r="P17" s="18" t="s">
        <v>34</v>
      </c>
      <c r="Q17" s="156">
        <v>52079</v>
      </c>
      <c r="R17" s="180">
        <v>1</v>
      </c>
      <c r="S17" s="181">
        <v>2572</v>
      </c>
      <c r="T17" s="155">
        <v>13.311999999999999</v>
      </c>
      <c r="U17" s="156">
        <v>1352.7840000000001</v>
      </c>
      <c r="V17" s="182">
        <v>4.1999999999999998E-5</v>
      </c>
      <c r="W17" s="182">
        <v>2.2092060980109199E-2</v>
      </c>
      <c r="X17" s="182">
        <v>3.1243870396735801E-3</v>
      </c>
    </row>
    <row r="18" spans="1:24">
      <c r="A18" s="18">
        <v>1182</v>
      </c>
      <c r="B18" s="18">
        <v>1182</v>
      </c>
      <c r="C18" s="18" t="s">
        <v>1853</v>
      </c>
      <c r="D18" s="18" t="s">
        <v>1854</v>
      </c>
      <c r="E18" s="18" t="s">
        <v>1362</v>
      </c>
      <c r="F18" s="18" t="s">
        <v>1855</v>
      </c>
      <c r="G18" s="18" t="s">
        <v>1856</v>
      </c>
      <c r="H18" s="18" t="s">
        <v>345</v>
      </c>
      <c r="I18" s="18" t="s">
        <v>956</v>
      </c>
      <c r="J18" s="18" t="s">
        <v>30</v>
      </c>
      <c r="K18" s="18" t="s">
        <v>30</v>
      </c>
      <c r="L18" s="20" t="s">
        <v>351</v>
      </c>
      <c r="M18" s="18" t="s">
        <v>41</v>
      </c>
      <c r="N18" s="20" t="s">
        <v>461</v>
      </c>
      <c r="O18" s="20" t="s">
        <v>141</v>
      </c>
      <c r="P18" s="18" t="s">
        <v>34</v>
      </c>
      <c r="Q18" s="156">
        <v>4338</v>
      </c>
      <c r="R18" s="180">
        <v>1</v>
      </c>
      <c r="S18" s="181">
        <v>17650</v>
      </c>
      <c r="T18" s="20"/>
      <c r="U18" s="156">
        <v>765.65700000000004</v>
      </c>
      <c r="V18" s="182">
        <v>1.6100000000000001E-4</v>
      </c>
      <c r="W18" s="182">
        <v>1.2503803922350501E-2</v>
      </c>
      <c r="X18" s="182">
        <v>1.76836027008913E-3</v>
      </c>
    </row>
    <row r="19" spans="1:24">
      <c r="A19" s="18">
        <v>1182</v>
      </c>
      <c r="B19" s="18">
        <v>1182</v>
      </c>
      <c r="C19" s="18" t="s">
        <v>1857</v>
      </c>
      <c r="D19" s="18" t="s">
        <v>1858</v>
      </c>
      <c r="E19" s="18" t="s">
        <v>1362</v>
      </c>
      <c r="F19" s="18" t="s">
        <v>1859</v>
      </c>
      <c r="G19" s="18" t="s">
        <v>1860</v>
      </c>
      <c r="H19" s="18" t="s">
        <v>345</v>
      </c>
      <c r="I19" s="18" t="s">
        <v>956</v>
      </c>
      <c r="J19" s="18" t="s">
        <v>30</v>
      </c>
      <c r="K19" s="18" t="s">
        <v>30</v>
      </c>
      <c r="L19" s="20" t="s">
        <v>351</v>
      </c>
      <c r="M19" s="18" t="s">
        <v>41</v>
      </c>
      <c r="N19" s="20" t="s">
        <v>502</v>
      </c>
      <c r="O19" s="20" t="s">
        <v>141</v>
      </c>
      <c r="P19" s="18" t="s">
        <v>34</v>
      </c>
      <c r="Q19" s="156">
        <v>57630</v>
      </c>
      <c r="R19" s="180">
        <v>1</v>
      </c>
      <c r="S19" s="181">
        <v>638.4</v>
      </c>
      <c r="T19" s="20"/>
      <c r="U19" s="156">
        <v>367.91</v>
      </c>
      <c r="V19" s="182">
        <v>6.2799999999999998E-4</v>
      </c>
      <c r="W19" s="182">
        <v>6.0082693696624501E-3</v>
      </c>
      <c r="X19" s="182">
        <v>8.4972420483280398E-4</v>
      </c>
    </row>
    <row r="20" spans="1:24">
      <c r="A20" s="4">
        <v>1182</v>
      </c>
      <c r="B20" s="4">
        <v>1182</v>
      </c>
      <c r="C20" s="4" t="s">
        <v>1861</v>
      </c>
      <c r="D20" s="4" t="s">
        <v>1862</v>
      </c>
      <c r="E20" s="18" t="s">
        <v>1362</v>
      </c>
      <c r="F20" s="4" t="s">
        <v>1863</v>
      </c>
      <c r="G20" s="4" t="s">
        <v>1864</v>
      </c>
      <c r="H20" s="18" t="s">
        <v>345</v>
      </c>
      <c r="I20" s="4" t="s">
        <v>956</v>
      </c>
      <c r="J20" s="4" t="s">
        <v>30</v>
      </c>
      <c r="K20" s="18" t="s">
        <v>30</v>
      </c>
      <c r="L20" s="20" t="s">
        <v>351</v>
      </c>
      <c r="M20" s="18" t="s">
        <v>41</v>
      </c>
      <c r="N20" s="20" t="s">
        <v>469</v>
      </c>
      <c r="O20" s="4" t="s">
        <v>141</v>
      </c>
      <c r="P20" s="4" t="s">
        <v>34</v>
      </c>
      <c r="Q20" s="154">
        <v>18702</v>
      </c>
      <c r="R20" s="171">
        <v>1</v>
      </c>
      <c r="S20" s="173">
        <v>6881</v>
      </c>
      <c r="U20" s="154">
        <v>1286.885</v>
      </c>
      <c r="V20" s="170">
        <v>7.1000000000000005E-5</v>
      </c>
      <c r="W20" s="170">
        <v>2.1015876507585601E-2</v>
      </c>
      <c r="X20" s="170">
        <v>2.9721868071430802E-3</v>
      </c>
    </row>
    <row r="21" spans="1:24">
      <c r="A21" s="4">
        <v>1182</v>
      </c>
      <c r="B21" s="4">
        <v>1182</v>
      </c>
      <c r="C21" s="4" t="s">
        <v>1865</v>
      </c>
      <c r="D21" s="4" t="s">
        <v>1866</v>
      </c>
      <c r="E21" s="4" t="s">
        <v>1362</v>
      </c>
      <c r="F21" s="4" t="s">
        <v>1867</v>
      </c>
      <c r="G21" s="4" t="s">
        <v>1868</v>
      </c>
      <c r="H21" s="4" t="s">
        <v>345</v>
      </c>
      <c r="I21" s="4" t="s">
        <v>956</v>
      </c>
      <c r="J21" s="4" t="s">
        <v>30</v>
      </c>
      <c r="K21" s="4" t="s">
        <v>30</v>
      </c>
      <c r="L21" s="2" t="s">
        <v>351</v>
      </c>
      <c r="M21" s="4" t="s">
        <v>41</v>
      </c>
      <c r="N21" s="20" t="s">
        <v>475</v>
      </c>
      <c r="O21" s="4" t="s">
        <v>141</v>
      </c>
      <c r="P21" s="4" t="s">
        <v>34</v>
      </c>
      <c r="Q21" s="154">
        <v>190</v>
      </c>
      <c r="R21" s="171">
        <v>1</v>
      </c>
      <c r="S21" s="173">
        <v>99210</v>
      </c>
      <c r="U21" s="154">
        <v>188.499</v>
      </c>
      <c r="V21" s="170">
        <v>2.5000000000000001E-5</v>
      </c>
      <c r="W21" s="170">
        <v>3.0783425679633799E-3</v>
      </c>
      <c r="X21" s="170">
        <v>4.3535701045184798E-4</v>
      </c>
    </row>
    <row r="22" spans="1:24">
      <c r="A22" s="4">
        <v>1182</v>
      </c>
      <c r="B22" s="4">
        <v>1182</v>
      </c>
      <c r="C22" s="4" t="s">
        <v>1869</v>
      </c>
      <c r="D22" s="4" t="s">
        <v>1870</v>
      </c>
      <c r="E22" s="4" t="s">
        <v>1362</v>
      </c>
      <c r="F22" s="4" t="s">
        <v>1871</v>
      </c>
      <c r="G22" s="4" t="s">
        <v>1872</v>
      </c>
      <c r="H22" s="4" t="s">
        <v>345</v>
      </c>
      <c r="I22" s="4" t="s">
        <v>956</v>
      </c>
      <c r="J22" s="4" t="s">
        <v>30</v>
      </c>
      <c r="K22" s="4" t="s">
        <v>30</v>
      </c>
      <c r="L22" s="2" t="s">
        <v>351</v>
      </c>
      <c r="M22" s="4" t="s">
        <v>41</v>
      </c>
      <c r="N22" s="4" t="s">
        <v>501</v>
      </c>
      <c r="O22" s="4" t="s">
        <v>141</v>
      </c>
      <c r="P22" s="4" t="s">
        <v>34</v>
      </c>
      <c r="Q22" s="154">
        <v>1406</v>
      </c>
      <c r="R22" s="171">
        <v>1</v>
      </c>
      <c r="S22" s="173">
        <v>22740</v>
      </c>
      <c r="U22" s="154">
        <v>319.72399999999999</v>
      </c>
      <c r="V22" s="170">
        <v>6.0999999999999999E-5</v>
      </c>
      <c r="W22" s="170">
        <v>5.2213604875174504E-3</v>
      </c>
      <c r="X22" s="170">
        <v>7.3843499940323795E-4</v>
      </c>
    </row>
    <row r="23" spans="1:24">
      <c r="A23" s="4">
        <v>1182</v>
      </c>
      <c r="B23" s="4">
        <v>1182</v>
      </c>
      <c r="C23" s="4" t="s">
        <v>1873</v>
      </c>
      <c r="D23" s="4" t="s">
        <v>1874</v>
      </c>
      <c r="E23" s="4" t="s">
        <v>1362</v>
      </c>
      <c r="F23" s="4" t="s">
        <v>1875</v>
      </c>
      <c r="G23" s="4" t="s">
        <v>1876</v>
      </c>
      <c r="H23" s="4" t="s">
        <v>345</v>
      </c>
      <c r="I23" s="4" t="s">
        <v>956</v>
      </c>
      <c r="J23" s="4" t="s">
        <v>30</v>
      </c>
      <c r="K23" s="4" t="s">
        <v>323</v>
      </c>
      <c r="L23" s="2" t="s">
        <v>351</v>
      </c>
      <c r="M23" s="2" t="s">
        <v>41</v>
      </c>
      <c r="N23" s="4" t="s">
        <v>482</v>
      </c>
      <c r="O23" s="4" t="s">
        <v>141</v>
      </c>
      <c r="P23" s="4" t="s">
        <v>34</v>
      </c>
      <c r="Q23" s="154">
        <v>5035</v>
      </c>
      <c r="R23" s="171">
        <v>1</v>
      </c>
      <c r="S23" s="173">
        <v>13000</v>
      </c>
      <c r="U23" s="154">
        <v>654.54999999999995</v>
      </c>
      <c r="V23" s="170">
        <v>4.5000000000000003E-5</v>
      </c>
      <c r="W23" s="170">
        <v>1.0689335900245799E-2</v>
      </c>
      <c r="X23" s="170">
        <v>1.5117477078990199E-3</v>
      </c>
    </row>
    <row r="24" spans="1:24">
      <c r="A24" s="4">
        <v>1182</v>
      </c>
      <c r="B24" s="4">
        <v>1182</v>
      </c>
      <c r="C24" s="4" t="s">
        <v>1877</v>
      </c>
      <c r="D24" s="4" t="s">
        <v>1878</v>
      </c>
      <c r="E24" s="4" t="s">
        <v>1362</v>
      </c>
      <c r="F24" s="4" t="s">
        <v>1879</v>
      </c>
      <c r="G24" s="4" t="s">
        <v>1880</v>
      </c>
      <c r="H24" s="4" t="s">
        <v>345</v>
      </c>
      <c r="I24" s="4" t="s">
        <v>956</v>
      </c>
      <c r="J24" s="4" t="s">
        <v>30</v>
      </c>
      <c r="K24" s="4" t="s">
        <v>251</v>
      </c>
      <c r="L24" s="2" t="s">
        <v>351</v>
      </c>
      <c r="M24" s="2" t="s">
        <v>41</v>
      </c>
      <c r="N24" s="4" t="s">
        <v>491</v>
      </c>
      <c r="O24" s="4" t="s">
        <v>141</v>
      </c>
      <c r="P24" s="4" t="s">
        <v>34</v>
      </c>
      <c r="Q24" s="154">
        <v>25775</v>
      </c>
      <c r="R24" s="171">
        <v>1</v>
      </c>
      <c r="S24" s="173">
        <v>5587</v>
      </c>
      <c r="U24" s="154">
        <v>1440.049</v>
      </c>
      <c r="V24" s="170">
        <v>2.0999999999999999E-5</v>
      </c>
      <c r="W24" s="170">
        <v>2.3517179965086E-2</v>
      </c>
      <c r="X24" s="170">
        <v>3.3259356091195499E-3</v>
      </c>
    </row>
    <row r="25" spans="1:24">
      <c r="A25" s="4">
        <v>1182</v>
      </c>
      <c r="B25" s="4">
        <v>1182</v>
      </c>
      <c r="C25" s="4" t="s">
        <v>1881</v>
      </c>
      <c r="D25" s="4" t="s">
        <v>1882</v>
      </c>
      <c r="E25" s="4" t="s">
        <v>1362</v>
      </c>
      <c r="F25" s="4" t="s">
        <v>1883</v>
      </c>
      <c r="G25" s="4" t="s">
        <v>1884</v>
      </c>
      <c r="H25" s="4" t="s">
        <v>345</v>
      </c>
      <c r="I25" s="4" t="s">
        <v>956</v>
      </c>
      <c r="J25" s="4" t="s">
        <v>30</v>
      </c>
      <c r="K25" s="4" t="s">
        <v>30</v>
      </c>
      <c r="L25" s="2" t="s">
        <v>351</v>
      </c>
      <c r="M25" s="2" t="s">
        <v>41</v>
      </c>
      <c r="N25" s="4" t="s">
        <v>500</v>
      </c>
      <c r="O25" s="4" t="s">
        <v>141</v>
      </c>
      <c r="P25" s="4" t="s">
        <v>34</v>
      </c>
      <c r="Q25" s="154">
        <v>57152</v>
      </c>
      <c r="R25" s="171">
        <v>1</v>
      </c>
      <c r="S25" s="173">
        <v>692.7</v>
      </c>
      <c r="U25" s="154">
        <v>395.892</v>
      </c>
      <c r="V25" s="170">
        <v>5.2499999999999997E-4</v>
      </c>
      <c r="W25" s="170">
        <v>6.4652380139696899E-3</v>
      </c>
      <c r="X25" s="170">
        <v>9.1435135352192895E-4</v>
      </c>
    </row>
    <row r="26" spans="1:24">
      <c r="A26" s="4">
        <v>1182</v>
      </c>
      <c r="B26" s="4">
        <v>1182</v>
      </c>
      <c r="C26" s="4" t="s">
        <v>1885</v>
      </c>
      <c r="D26" s="4" t="s">
        <v>1886</v>
      </c>
      <c r="E26" s="4" t="s">
        <v>1362</v>
      </c>
      <c r="F26" s="4" t="s">
        <v>1887</v>
      </c>
      <c r="G26" s="4" t="s">
        <v>1888</v>
      </c>
      <c r="H26" s="4" t="s">
        <v>345</v>
      </c>
      <c r="I26" s="4" t="s">
        <v>956</v>
      </c>
      <c r="J26" s="4" t="s">
        <v>30</v>
      </c>
      <c r="K26" s="4" t="s">
        <v>30</v>
      </c>
      <c r="L26" s="2" t="s">
        <v>351</v>
      </c>
      <c r="M26" s="2" t="s">
        <v>41</v>
      </c>
      <c r="N26" s="4" t="s">
        <v>503</v>
      </c>
      <c r="O26" s="4" t="s">
        <v>141</v>
      </c>
      <c r="P26" s="4" t="s">
        <v>34</v>
      </c>
      <c r="Q26" s="154">
        <v>141532</v>
      </c>
      <c r="R26" s="171">
        <v>1</v>
      </c>
      <c r="S26" s="173">
        <v>1651</v>
      </c>
      <c r="U26" s="154">
        <v>2336.6930000000002</v>
      </c>
      <c r="V26" s="170">
        <v>6.9999999999999999E-4</v>
      </c>
      <c r="W26" s="170">
        <v>3.8160109683508497E-2</v>
      </c>
      <c r="X26" s="170">
        <v>5.3968234215460197E-3</v>
      </c>
    </row>
    <row r="27" spans="1:24">
      <c r="A27" s="4">
        <v>1182</v>
      </c>
      <c r="B27" s="4">
        <v>1182</v>
      </c>
      <c r="C27" s="4" t="s">
        <v>1889</v>
      </c>
      <c r="D27" s="4" t="s">
        <v>1890</v>
      </c>
      <c r="E27" s="4" t="s">
        <v>1362</v>
      </c>
      <c r="F27" s="4" t="s">
        <v>1891</v>
      </c>
      <c r="G27" s="4" t="s">
        <v>1892</v>
      </c>
      <c r="H27" s="4" t="s">
        <v>345</v>
      </c>
      <c r="I27" s="4" t="s">
        <v>956</v>
      </c>
      <c r="J27" s="4" t="s">
        <v>30</v>
      </c>
      <c r="K27" s="4" t="s">
        <v>30</v>
      </c>
      <c r="L27" s="2" t="s">
        <v>351</v>
      </c>
      <c r="M27" s="2" t="s">
        <v>41</v>
      </c>
      <c r="N27" s="4" t="s">
        <v>469</v>
      </c>
      <c r="O27" s="4" t="s">
        <v>141</v>
      </c>
      <c r="P27" s="4" t="s">
        <v>34</v>
      </c>
      <c r="Q27" s="154">
        <v>11533</v>
      </c>
      <c r="R27" s="171">
        <v>1</v>
      </c>
      <c r="S27" s="173">
        <v>9094</v>
      </c>
      <c r="U27" s="154">
        <v>1048.8109999999999</v>
      </c>
      <c r="V27" s="170">
        <v>1.45E-4</v>
      </c>
      <c r="W27" s="170">
        <v>1.7127940246977901E-2</v>
      </c>
      <c r="X27" s="170">
        <v>2.4223323741566498E-3</v>
      </c>
    </row>
    <row r="28" spans="1:24">
      <c r="A28" s="4">
        <v>1182</v>
      </c>
      <c r="B28" s="4">
        <v>1182</v>
      </c>
      <c r="C28" s="4" t="s">
        <v>1204</v>
      </c>
      <c r="D28" s="4" t="s">
        <v>1893</v>
      </c>
      <c r="E28" s="4" t="s">
        <v>1362</v>
      </c>
      <c r="F28" s="4" t="s">
        <v>1894</v>
      </c>
      <c r="G28" s="4" t="s">
        <v>1895</v>
      </c>
      <c r="H28" s="4" t="s">
        <v>345</v>
      </c>
      <c r="I28" s="4" t="s">
        <v>956</v>
      </c>
      <c r="J28" s="4" t="s">
        <v>30</v>
      </c>
      <c r="K28" s="4" t="s">
        <v>30</v>
      </c>
      <c r="L28" s="2" t="s">
        <v>351</v>
      </c>
      <c r="M28" s="2" t="s">
        <v>41</v>
      </c>
      <c r="N28" s="4" t="s">
        <v>472</v>
      </c>
      <c r="O28" s="4" t="s">
        <v>141</v>
      </c>
      <c r="P28" s="4" t="s">
        <v>34</v>
      </c>
      <c r="Q28" s="154">
        <v>66405</v>
      </c>
      <c r="R28" s="171">
        <v>1</v>
      </c>
      <c r="S28" s="173">
        <v>4982</v>
      </c>
      <c r="U28" s="154">
        <v>3308.297</v>
      </c>
      <c r="V28" s="170">
        <v>4.1E-5</v>
      </c>
      <c r="W28" s="170">
        <v>5.4027192666273101E-2</v>
      </c>
      <c r="X28" s="170">
        <v>7.6408380688625403E-3</v>
      </c>
    </row>
    <row r="29" spans="1:24">
      <c r="A29" s="4">
        <v>1182</v>
      </c>
      <c r="B29" s="4">
        <v>1182</v>
      </c>
      <c r="C29" s="4" t="s">
        <v>1896</v>
      </c>
      <c r="D29" s="4" t="s">
        <v>1897</v>
      </c>
      <c r="E29" s="4" t="s">
        <v>1362</v>
      </c>
      <c r="F29" s="4" t="s">
        <v>1898</v>
      </c>
      <c r="G29" s="4" t="s">
        <v>1899</v>
      </c>
      <c r="H29" s="4" t="s">
        <v>345</v>
      </c>
      <c r="I29" s="4" t="s">
        <v>956</v>
      </c>
      <c r="J29" s="4" t="s">
        <v>30</v>
      </c>
      <c r="K29" s="4" t="s">
        <v>30</v>
      </c>
      <c r="L29" s="2" t="s">
        <v>351</v>
      </c>
      <c r="M29" s="2" t="s">
        <v>41</v>
      </c>
      <c r="N29" s="4" t="s">
        <v>488</v>
      </c>
      <c r="O29" s="4" t="s">
        <v>141</v>
      </c>
      <c r="P29" s="4" t="s">
        <v>34</v>
      </c>
      <c r="Q29" s="154">
        <v>87124</v>
      </c>
      <c r="R29" s="171">
        <v>1</v>
      </c>
      <c r="S29" s="173">
        <v>992.1</v>
      </c>
      <c r="T29" s="153">
        <v>8.2729999999999997</v>
      </c>
      <c r="U29" s="154">
        <v>872.63</v>
      </c>
      <c r="V29" s="170">
        <v>1.18E-4</v>
      </c>
      <c r="W29" s="170">
        <v>1.4250759108153601E-2</v>
      </c>
      <c r="X29" s="170">
        <v>2.0154247764893399E-3</v>
      </c>
    </row>
    <row r="30" spans="1:24">
      <c r="A30" s="4">
        <v>1182</v>
      </c>
      <c r="B30" s="4">
        <v>1182</v>
      </c>
      <c r="C30" s="4" t="s">
        <v>1900</v>
      </c>
      <c r="D30" s="4" t="s">
        <v>1901</v>
      </c>
      <c r="E30" s="4" t="s">
        <v>1362</v>
      </c>
      <c r="F30" s="4" t="s">
        <v>1902</v>
      </c>
      <c r="G30" s="4" t="s">
        <v>1903</v>
      </c>
      <c r="H30" s="4" t="s">
        <v>345</v>
      </c>
      <c r="I30" s="4" t="s">
        <v>956</v>
      </c>
      <c r="J30" s="4" t="s">
        <v>30</v>
      </c>
      <c r="K30" s="4" t="s">
        <v>30</v>
      </c>
      <c r="L30" s="2" t="s">
        <v>351</v>
      </c>
      <c r="M30" s="2" t="s">
        <v>41</v>
      </c>
      <c r="N30" s="4" t="s">
        <v>488</v>
      </c>
      <c r="O30" s="4" t="s">
        <v>141</v>
      </c>
      <c r="P30" s="4" t="s">
        <v>34</v>
      </c>
      <c r="Q30" s="154">
        <v>12893</v>
      </c>
      <c r="R30" s="171">
        <v>1</v>
      </c>
      <c r="S30" s="173">
        <v>1142</v>
      </c>
      <c r="U30" s="154">
        <v>147.238</v>
      </c>
      <c r="V30" s="170">
        <v>8.6000000000000003E-5</v>
      </c>
      <c r="W30" s="170">
        <v>2.4045177307165902E-3</v>
      </c>
      <c r="X30" s="170">
        <v>3.4006080470628402E-4</v>
      </c>
    </row>
    <row r="31" spans="1:24">
      <c r="A31" s="4">
        <v>1182</v>
      </c>
      <c r="B31" s="4">
        <v>1182</v>
      </c>
      <c r="C31" s="4" t="s">
        <v>1904</v>
      </c>
      <c r="D31" s="4" t="s">
        <v>1905</v>
      </c>
      <c r="E31" s="4" t="s">
        <v>1362</v>
      </c>
      <c r="F31" s="4" t="s">
        <v>1906</v>
      </c>
      <c r="G31" s="4" t="s">
        <v>1907</v>
      </c>
      <c r="H31" s="4" t="s">
        <v>345</v>
      </c>
      <c r="I31" s="4" t="s">
        <v>956</v>
      </c>
      <c r="J31" s="4" t="s">
        <v>30</v>
      </c>
      <c r="K31" s="4" t="s">
        <v>30</v>
      </c>
      <c r="L31" s="2" t="s">
        <v>351</v>
      </c>
      <c r="M31" s="2" t="s">
        <v>41</v>
      </c>
      <c r="N31" s="4" t="s">
        <v>483</v>
      </c>
      <c r="O31" s="4" t="s">
        <v>141</v>
      </c>
      <c r="P31" s="4" t="s">
        <v>34</v>
      </c>
      <c r="Q31" s="154">
        <v>930</v>
      </c>
      <c r="R31" s="171">
        <v>1</v>
      </c>
      <c r="S31" s="173">
        <v>22800</v>
      </c>
      <c r="U31" s="154">
        <v>212.04</v>
      </c>
      <c r="V31" s="170">
        <v>2.7E-4</v>
      </c>
      <c r="W31" s="170">
        <v>3.46278631775742E-3</v>
      </c>
      <c r="X31" s="170">
        <v>4.8972726909007403E-4</v>
      </c>
    </row>
    <row r="32" spans="1:24">
      <c r="A32" s="4">
        <v>1182</v>
      </c>
      <c r="B32" s="4">
        <v>1182</v>
      </c>
      <c r="C32" s="4" t="s">
        <v>1908</v>
      </c>
      <c r="D32" s="4" t="s">
        <v>1365</v>
      </c>
      <c r="E32" s="4" t="s">
        <v>1362</v>
      </c>
      <c r="F32" s="4" t="s">
        <v>1909</v>
      </c>
      <c r="G32" s="4" t="s">
        <v>1910</v>
      </c>
      <c r="H32" s="4" t="s">
        <v>345</v>
      </c>
      <c r="I32" s="4" t="s">
        <v>956</v>
      </c>
      <c r="J32" s="4" t="s">
        <v>30</v>
      </c>
      <c r="K32" s="4" t="s">
        <v>30</v>
      </c>
      <c r="L32" s="2" t="s">
        <v>351</v>
      </c>
      <c r="M32" s="2" t="s">
        <v>41</v>
      </c>
      <c r="N32" s="4" t="s">
        <v>472</v>
      </c>
      <c r="O32" s="4" t="s">
        <v>141</v>
      </c>
      <c r="P32" s="4" t="s">
        <v>34</v>
      </c>
      <c r="Q32" s="154">
        <v>802</v>
      </c>
      <c r="R32" s="171">
        <v>1</v>
      </c>
      <c r="S32" s="173">
        <v>16650</v>
      </c>
      <c r="U32" s="154">
        <v>133.53299999999999</v>
      </c>
      <c r="V32" s="170">
        <v>3.0000000000000001E-6</v>
      </c>
      <c r="W32" s="170">
        <v>2.1807029115690499E-3</v>
      </c>
      <c r="X32" s="170">
        <v>3.0840761848427098E-4</v>
      </c>
    </row>
    <row r="33" spans="1:24">
      <c r="A33" s="4">
        <v>1182</v>
      </c>
      <c r="B33" s="4">
        <v>1182</v>
      </c>
      <c r="C33" s="4" t="s">
        <v>1911</v>
      </c>
      <c r="D33" s="4" t="s">
        <v>1912</v>
      </c>
      <c r="E33" s="4" t="s">
        <v>1362</v>
      </c>
      <c r="F33" s="4" t="s">
        <v>1913</v>
      </c>
      <c r="G33" s="4" t="s">
        <v>1914</v>
      </c>
      <c r="H33" s="4" t="s">
        <v>345</v>
      </c>
      <c r="I33" s="4" t="s">
        <v>956</v>
      </c>
      <c r="J33" s="4" t="s">
        <v>30</v>
      </c>
      <c r="K33" s="4" t="s">
        <v>30</v>
      </c>
      <c r="L33" s="2" t="s">
        <v>351</v>
      </c>
      <c r="M33" s="2" t="s">
        <v>41</v>
      </c>
      <c r="N33" s="4" t="s">
        <v>501</v>
      </c>
      <c r="O33" s="4" t="s">
        <v>141</v>
      </c>
      <c r="P33" s="4" t="s">
        <v>34</v>
      </c>
      <c r="Q33" s="154">
        <v>3508</v>
      </c>
      <c r="R33" s="171">
        <v>1</v>
      </c>
      <c r="S33" s="173">
        <v>8638</v>
      </c>
      <c r="T33" s="153">
        <v>2.8769999999999998</v>
      </c>
      <c r="U33" s="154">
        <v>305.89800000000002</v>
      </c>
      <c r="V33" s="170">
        <v>5.5000000000000002E-5</v>
      </c>
      <c r="W33" s="170">
        <v>4.9955575547766E-3</v>
      </c>
      <c r="X33" s="170">
        <v>7.0650064265802596E-4</v>
      </c>
    </row>
    <row r="34" spans="1:24">
      <c r="A34" s="4">
        <v>1182</v>
      </c>
      <c r="B34" s="4">
        <v>1182</v>
      </c>
      <c r="C34" s="4" t="s">
        <v>1915</v>
      </c>
      <c r="D34" s="4" t="s">
        <v>1916</v>
      </c>
      <c r="E34" s="4" t="s">
        <v>1362</v>
      </c>
      <c r="F34" s="4" t="s">
        <v>1917</v>
      </c>
      <c r="G34" s="4" t="s">
        <v>1918</v>
      </c>
      <c r="H34" s="4" t="s">
        <v>345</v>
      </c>
      <c r="I34" s="4" t="s">
        <v>956</v>
      </c>
      <c r="J34" s="4" t="s">
        <v>30</v>
      </c>
      <c r="K34" s="4" t="s">
        <v>30</v>
      </c>
      <c r="L34" s="2" t="s">
        <v>351</v>
      </c>
      <c r="M34" s="2" t="s">
        <v>41</v>
      </c>
      <c r="N34" s="4" t="s">
        <v>488</v>
      </c>
      <c r="O34" s="4" t="s">
        <v>141</v>
      </c>
      <c r="P34" s="4" t="s">
        <v>34</v>
      </c>
      <c r="Q34" s="154">
        <v>2204.75</v>
      </c>
      <c r="R34" s="171">
        <v>1</v>
      </c>
      <c r="S34" s="173">
        <v>28940</v>
      </c>
      <c r="T34" s="153">
        <v>4.17</v>
      </c>
      <c r="U34" s="154">
        <v>642.22500000000002</v>
      </c>
      <c r="V34" s="170">
        <v>4.6E-5</v>
      </c>
      <c r="W34" s="170">
        <v>1.04880538516965E-2</v>
      </c>
      <c r="X34" s="170">
        <v>1.48328123641985E-3</v>
      </c>
    </row>
    <row r="35" spans="1:24">
      <c r="A35" s="4">
        <v>1182</v>
      </c>
      <c r="B35" s="4">
        <v>1182</v>
      </c>
      <c r="C35" s="4" t="s">
        <v>1919</v>
      </c>
      <c r="D35" s="4" t="s">
        <v>1920</v>
      </c>
      <c r="E35" s="4" t="s">
        <v>1362</v>
      </c>
      <c r="F35" s="4" t="s">
        <v>1921</v>
      </c>
      <c r="G35" s="4" t="s">
        <v>1922</v>
      </c>
      <c r="H35" s="4" t="s">
        <v>345</v>
      </c>
      <c r="I35" s="4" t="s">
        <v>956</v>
      </c>
      <c r="J35" s="4" t="s">
        <v>30</v>
      </c>
      <c r="K35" s="4" t="s">
        <v>30</v>
      </c>
      <c r="L35" s="2" t="s">
        <v>351</v>
      </c>
      <c r="M35" s="2" t="s">
        <v>41</v>
      </c>
      <c r="N35" s="4" t="s">
        <v>469</v>
      </c>
      <c r="O35" s="4" t="s">
        <v>141</v>
      </c>
      <c r="P35" s="4" t="s">
        <v>34</v>
      </c>
      <c r="Q35" s="154">
        <v>6360</v>
      </c>
      <c r="R35" s="171">
        <v>1</v>
      </c>
      <c r="S35" s="173">
        <v>18600</v>
      </c>
      <c r="T35" s="153">
        <v>15.301</v>
      </c>
      <c r="U35" s="154">
        <v>1198.261</v>
      </c>
      <c r="V35" s="170">
        <v>1.01E-4</v>
      </c>
      <c r="W35" s="170">
        <v>1.9568585826361999E-2</v>
      </c>
      <c r="X35" s="170">
        <v>2.7675025881774202E-3</v>
      </c>
    </row>
    <row r="36" spans="1:24">
      <c r="A36" s="4">
        <v>1182</v>
      </c>
      <c r="B36" s="4">
        <v>1182</v>
      </c>
      <c r="C36" s="4" t="s">
        <v>1923</v>
      </c>
      <c r="D36" s="4" t="s">
        <v>1503</v>
      </c>
      <c r="E36" s="4" t="s">
        <v>1362</v>
      </c>
      <c r="F36" s="4" t="s">
        <v>1924</v>
      </c>
      <c r="G36" s="4" t="s">
        <v>1925</v>
      </c>
      <c r="H36" s="4" t="s">
        <v>345</v>
      </c>
      <c r="I36" s="4" t="s">
        <v>956</v>
      </c>
      <c r="J36" s="4" t="s">
        <v>30</v>
      </c>
      <c r="K36" s="4" t="s">
        <v>30</v>
      </c>
      <c r="L36" s="2" t="s">
        <v>351</v>
      </c>
      <c r="M36" s="2" t="s">
        <v>41</v>
      </c>
      <c r="N36" s="4" t="s">
        <v>467</v>
      </c>
      <c r="O36" s="4" t="s">
        <v>141</v>
      </c>
      <c r="P36" s="4" t="s">
        <v>34</v>
      </c>
      <c r="Q36" s="154">
        <v>39770</v>
      </c>
      <c r="R36" s="171">
        <v>1</v>
      </c>
      <c r="S36" s="173">
        <v>1700</v>
      </c>
      <c r="U36" s="154">
        <v>676.09</v>
      </c>
      <c r="V36" s="170">
        <v>6.5799999999999995E-4</v>
      </c>
      <c r="W36" s="170">
        <v>1.10411016863451E-2</v>
      </c>
      <c r="X36" s="170">
        <v>1.56149645990902E-3</v>
      </c>
    </row>
    <row r="37" spans="1:24">
      <c r="A37" s="4">
        <v>1182</v>
      </c>
      <c r="B37" s="4">
        <v>1182</v>
      </c>
      <c r="C37" s="4" t="s">
        <v>1926</v>
      </c>
      <c r="D37" s="4" t="s">
        <v>1927</v>
      </c>
      <c r="E37" s="4" t="s">
        <v>1362</v>
      </c>
      <c r="F37" s="4" t="s">
        <v>1928</v>
      </c>
      <c r="G37" s="4" t="s">
        <v>1929</v>
      </c>
      <c r="H37" s="4" t="s">
        <v>345</v>
      </c>
      <c r="I37" s="4" t="s">
        <v>956</v>
      </c>
      <c r="J37" s="4" t="s">
        <v>30</v>
      </c>
      <c r="K37" s="4" t="s">
        <v>30</v>
      </c>
      <c r="L37" s="2" t="s">
        <v>351</v>
      </c>
      <c r="M37" s="2" t="s">
        <v>41</v>
      </c>
      <c r="N37" s="4" t="s">
        <v>500</v>
      </c>
      <c r="O37" s="4" t="s">
        <v>141</v>
      </c>
      <c r="P37" s="4" t="s">
        <v>34</v>
      </c>
      <c r="Q37" s="154">
        <v>15822</v>
      </c>
      <c r="R37" s="171">
        <v>1</v>
      </c>
      <c r="S37" s="173">
        <v>1340</v>
      </c>
      <c r="U37" s="154">
        <v>212.01499999999999</v>
      </c>
      <c r="V37" s="170">
        <v>1.11E-4</v>
      </c>
      <c r="W37" s="170">
        <v>3.4623747811831501E-3</v>
      </c>
      <c r="X37" s="170">
        <v>4.8966906720749996E-4</v>
      </c>
    </row>
    <row r="38" spans="1:24">
      <c r="A38" s="4">
        <v>1182</v>
      </c>
      <c r="B38" s="4">
        <v>1182</v>
      </c>
      <c r="C38" s="4" t="s">
        <v>1930</v>
      </c>
      <c r="D38" s="4" t="s">
        <v>1931</v>
      </c>
      <c r="E38" s="4" t="s">
        <v>337</v>
      </c>
      <c r="F38" s="4" t="s">
        <v>1932</v>
      </c>
      <c r="G38" s="4" t="s">
        <v>1933</v>
      </c>
      <c r="H38" s="4" t="s">
        <v>345</v>
      </c>
      <c r="I38" s="4" t="s">
        <v>956</v>
      </c>
      <c r="J38" s="4" t="s">
        <v>30</v>
      </c>
      <c r="K38" s="4" t="s">
        <v>30</v>
      </c>
      <c r="L38" s="2" t="s">
        <v>351</v>
      </c>
      <c r="M38" s="2" t="s">
        <v>41</v>
      </c>
      <c r="N38" s="4" t="s">
        <v>478</v>
      </c>
      <c r="O38" s="4" t="s">
        <v>141</v>
      </c>
      <c r="P38" s="4" t="s">
        <v>34</v>
      </c>
      <c r="Q38" s="154">
        <v>39086.21</v>
      </c>
      <c r="R38" s="171">
        <v>1</v>
      </c>
      <c r="S38" s="173">
        <v>1249</v>
      </c>
      <c r="T38" s="153">
        <v>7.4029999999999996</v>
      </c>
      <c r="U38" s="154">
        <v>495.59</v>
      </c>
      <c r="V38" s="170">
        <v>3.3000000000000003E-5</v>
      </c>
      <c r="W38" s="170">
        <v>8.0933841405765698E-3</v>
      </c>
      <c r="X38" s="170">
        <v>1.1446131956038099E-3</v>
      </c>
    </row>
    <row r="39" spans="1:24">
      <c r="A39" s="4">
        <v>1182</v>
      </c>
      <c r="B39" s="4">
        <v>1182</v>
      </c>
      <c r="C39" s="4" t="s">
        <v>1934</v>
      </c>
      <c r="D39" s="4" t="s">
        <v>1935</v>
      </c>
      <c r="E39" s="4" t="s">
        <v>1362</v>
      </c>
      <c r="F39" s="4" t="s">
        <v>1936</v>
      </c>
      <c r="G39" s="4" t="s">
        <v>1937</v>
      </c>
      <c r="H39" s="4" t="s">
        <v>345</v>
      </c>
      <c r="I39" s="4" t="s">
        <v>956</v>
      </c>
      <c r="J39" s="4" t="s">
        <v>30</v>
      </c>
      <c r="K39" s="4" t="s">
        <v>251</v>
      </c>
      <c r="L39" s="2" t="s">
        <v>351</v>
      </c>
      <c r="M39" s="2" t="s">
        <v>41</v>
      </c>
      <c r="N39" s="4" t="s">
        <v>505</v>
      </c>
      <c r="O39" s="4" t="s">
        <v>141</v>
      </c>
      <c r="P39" s="4" t="s">
        <v>34</v>
      </c>
      <c r="Q39" s="154">
        <v>2279</v>
      </c>
      <c r="R39" s="171">
        <v>1</v>
      </c>
      <c r="S39" s="173">
        <v>56600</v>
      </c>
      <c r="U39" s="154">
        <v>1289.914</v>
      </c>
      <c r="V39" s="170">
        <v>3.0000000000000001E-5</v>
      </c>
      <c r="W39" s="170">
        <v>2.106534875629E-2</v>
      </c>
      <c r="X39" s="170">
        <v>2.97918345869201E-3</v>
      </c>
    </row>
    <row r="40" spans="1:24">
      <c r="A40" s="4">
        <v>1182</v>
      </c>
      <c r="B40" s="4">
        <v>1182</v>
      </c>
      <c r="C40" s="4" t="s">
        <v>1938</v>
      </c>
      <c r="D40" s="4" t="s">
        <v>1939</v>
      </c>
      <c r="E40" s="4" t="s">
        <v>1362</v>
      </c>
      <c r="F40" s="4" t="s">
        <v>1938</v>
      </c>
      <c r="G40" s="4" t="s">
        <v>1940</v>
      </c>
      <c r="H40" s="4" t="s">
        <v>345</v>
      </c>
      <c r="I40" s="4" t="s">
        <v>956</v>
      </c>
      <c r="J40" s="4" t="s">
        <v>30</v>
      </c>
      <c r="K40" s="4" t="s">
        <v>30</v>
      </c>
      <c r="L40" s="2" t="s">
        <v>351</v>
      </c>
      <c r="M40" s="2" t="s">
        <v>41</v>
      </c>
      <c r="N40" s="4" t="s">
        <v>463</v>
      </c>
      <c r="O40" s="4" t="s">
        <v>141</v>
      </c>
      <c r="P40" s="4" t="s">
        <v>34</v>
      </c>
      <c r="Q40" s="154">
        <v>4473</v>
      </c>
      <c r="R40" s="171">
        <v>1</v>
      </c>
      <c r="S40" s="173">
        <v>8478</v>
      </c>
      <c r="U40" s="154">
        <v>379.221</v>
      </c>
      <c r="V40" s="170">
        <v>5.5999999999999999E-5</v>
      </c>
      <c r="W40" s="170">
        <v>6.1929875610220097E-3</v>
      </c>
      <c r="X40" s="170">
        <v>8.7584811982631102E-4</v>
      </c>
    </row>
    <row r="41" spans="1:24">
      <c r="A41" s="4">
        <v>1182</v>
      </c>
      <c r="B41" s="4">
        <v>1182</v>
      </c>
      <c r="C41" s="4" t="s">
        <v>1941</v>
      </c>
      <c r="D41" s="4" t="s">
        <v>1942</v>
      </c>
      <c r="E41" s="4" t="s">
        <v>1362</v>
      </c>
      <c r="F41" s="4" t="s">
        <v>1943</v>
      </c>
      <c r="G41" s="4" t="s">
        <v>1944</v>
      </c>
      <c r="H41" s="4" t="s">
        <v>345</v>
      </c>
      <c r="I41" s="4" t="s">
        <v>956</v>
      </c>
      <c r="J41" s="4" t="s">
        <v>30</v>
      </c>
      <c r="K41" s="4" t="s">
        <v>30</v>
      </c>
      <c r="L41" s="2" t="s">
        <v>351</v>
      </c>
      <c r="M41" s="2" t="s">
        <v>41</v>
      </c>
      <c r="N41" s="4" t="s">
        <v>509</v>
      </c>
      <c r="O41" s="4" t="s">
        <v>141</v>
      </c>
      <c r="P41" s="4" t="s">
        <v>34</v>
      </c>
      <c r="Q41" s="154">
        <v>17338</v>
      </c>
      <c r="R41" s="171">
        <v>1</v>
      </c>
      <c r="S41" s="173">
        <v>2256</v>
      </c>
      <c r="U41" s="154">
        <v>391.14499999999998</v>
      </c>
      <c r="V41" s="170">
        <v>1.0399999999999999E-4</v>
      </c>
      <c r="W41" s="170">
        <v>6.3877217687200198E-3</v>
      </c>
      <c r="X41" s="170">
        <v>9.0338855778094901E-4</v>
      </c>
    </row>
    <row r="42" spans="1:24">
      <c r="A42" s="4">
        <v>1182</v>
      </c>
      <c r="B42" s="4">
        <v>1182</v>
      </c>
      <c r="C42" s="4" t="s">
        <v>1945</v>
      </c>
      <c r="D42" s="4" t="s">
        <v>1946</v>
      </c>
      <c r="E42" s="4" t="s">
        <v>1362</v>
      </c>
      <c r="F42" s="4" t="s">
        <v>1947</v>
      </c>
      <c r="G42" s="4" t="s">
        <v>1948</v>
      </c>
      <c r="H42" s="4" t="s">
        <v>345</v>
      </c>
      <c r="I42" s="4" t="s">
        <v>956</v>
      </c>
      <c r="J42" s="4" t="s">
        <v>30</v>
      </c>
      <c r="K42" s="4" t="s">
        <v>30</v>
      </c>
      <c r="L42" s="2" t="s">
        <v>351</v>
      </c>
      <c r="M42" s="2" t="s">
        <v>41</v>
      </c>
      <c r="N42" s="4" t="s">
        <v>488</v>
      </c>
      <c r="O42" s="4" t="s">
        <v>141</v>
      </c>
      <c r="P42" s="4" t="s">
        <v>34</v>
      </c>
      <c r="Q42" s="154">
        <v>684</v>
      </c>
      <c r="R42" s="171">
        <v>1</v>
      </c>
      <c r="S42" s="173">
        <v>24920</v>
      </c>
      <c r="U42" s="154">
        <v>170.453</v>
      </c>
      <c r="V42" s="170">
        <v>6.0000000000000002E-6</v>
      </c>
      <c r="W42" s="170">
        <v>2.78363338833919E-3</v>
      </c>
      <c r="X42" s="170">
        <v>3.9367753373305303E-4</v>
      </c>
    </row>
    <row r="43" spans="1:24">
      <c r="A43" s="4">
        <v>1182</v>
      </c>
      <c r="B43" s="4">
        <v>1182</v>
      </c>
      <c r="C43" s="4" t="s">
        <v>1209</v>
      </c>
      <c r="D43" s="4" t="s">
        <v>1373</v>
      </c>
      <c r="E43" s="4" t="s">
        <v>1362</v>
      </c>
      <c r="F43" s="4" t="s">
        <v>1949</v>
      </c>
      <c r="G43" s="4" t="s">
        <v>1950</v>
      </c>
      <c r="H43" s="4" t="s">
        <v>345</v>
      </c>
      <c r="I43" s="4" t="s">
        <v>956</v>
      </c>
      <c r="J43" s="4" t="s">
        <v>30</v>
      </c>
      <c r="K43" s="4" t="s">
        <v>30</v>
      </c>
      <c r="L43" s="2" t="s">
        <v>351</v>
      </c>
      <c r="M43" s="2" t="s">
        <v>41</v>
      </c>
      <c r="N43" s="4" t="s">
        <v>472</v>
      </c>
      <c r="O43" s="4" t="s">
        <v>141</v>
      </c>
      <c r="P43" s="4" t="s">
        <v>34</v>
      </c>
      <c r="Q43" s="154">
        <v>57490</v>
      </c>
      <c r="R43" s="171">
        <v>1</v>
      </c>
      <c r="S43" s="173">
        <v>5008</v>
      </c>
      <c r="U43" s="154">
        <v>2879.0990000000002</v>
      </c>
      <c r="V43" s="170">
        <v>4.3000000000000002E-5</v>
      </c>
      <c r="W43" s="170">
        <v>4.7018040545304299E-2</v>
      </c>
      <c r="X43" s="170">
        <v>6.6495632364432103E-3</v>
      </c>
    </row>
    <row r="44" spans="1:24">
      <c r="A44" s="4">
        <v>1182</v>
      </c>
      <c r="B44" s="4">
        <v>1182</v>
      </c>
      <c r="C44" s="4" t="s">
        <v>1951</v>
      </c>
      <c r="D44" s="4" t="s">
        <v>1952</v>
      </c>
      <c r="E44" s="4" t="s">
        <v>1362</v>
      </c>
      <c r="F44" s="4" t="s">
        <v>1953</v>
      </c>
      <c r="G44" s="4" t="s">
        <v>1954</v>
      </c>
      <c r="H44" s="4" t="s">
        <v>345</v>
      </c>
      <c r="I44" s="4" t="s">
        <v>956</v>
      </c>
      <c r="J44" s="4" t="s">
        <v>30</v>
      </c>
      <c r="K44" s="4" t="s">
        <v>30</v>
      </c>
      <c r="L44" s="2" t="s">
        <v>351</v>
      </c>
      <c r="M44" s="2" t="s">
        <v>41</v>
      </c>
      <c r="N44" s="4" t="s">
        <v>484</v>
      </c>
      <c r="O44" s="4" t="s">
        <v>141</v>
      </c>
      <c r="P44" s="4" t="s">
        <v>34</v>
      </c>
      <c r="Q44" s="154">
        <v>5600</v>
      </c>
      <c r="R44" s="171">
        <v>1</v>
      </c>
      <c r="S44" s="173">
        <v>329.7</v>
      </c>
      <c r="U44" s="154">
        <v>18.463000000000001</v>
      </c>
      <c r="V44" s="170">
        <v>1.11E-4</v>
      </c>
      <c r="W44" s="170">
        <v>3.0151913007931899E-4</v>
      </c>
      <c r="X44" s="170">
        <v>4.2642579299489999E-5</v>
      </c>
    </row>
    <row r="45" spans="1:24">
      <c r="A45" s="4">
        <v>1182</v>
      </c>
      <c r="B45" s="4">
        <v>1182</v>
      </c>
      <c r="C45" s="4" t="s">
        <v>1955</v>
      </c>
      <c r="D45" s="4" t="s">
        <v>1956</v>
      </c>
      <c r="E45" s="4" t="s">
        <v>1362</v>
      </c>
      <c r="F45" s="4" t="s">
        <v>1957</v>
      </c>
      <c r="G45" s="4" t="s">
        <v>1958</v>
      </c>
      <c r="H45" s="4" t="s">
        <v>345</v>
      </c>
      <c r="I45" s="4" t="s">
        <v>956</v>
      </c>
      <c r="J45" s="4" t="s">
        <v>30</v>
      </c>
      <c r="K45" s="4" t="s">
        <v>30</v>
      </c>
      <c r="L45" s="2" t="s">
        <v>351</v>
      </c>
      <c r="M45" s="2" t="s">
        <v>41</v>
      </c>
      <c r="N45" s="4" t="s">
        <v>509</v>
      </c>
      <c r="O45" s="4" t="s">
        <v>141</v>
      </c>
      <c r="P45" s="4" t="s">
        <v>34</v>
      </c>
      <c r="Q45" s="154">
        <v>34260</v>
      </c>
      <c r="R45" s="171">
        <v>1</v>
      </c>
      <c r="S45" s="173">
        <v>2530</v>
      </c>
      <c r="U45" s="154">
        <v>866.77800000000002</v>
      </c>
      <c r="V45" s="170">
        <v>1.7899999999999999E-4</v>
      </c>
      <c r="W45" s="170">
        <v>1.41551924114938E-2</v>
      </c>
      <c r="X45" s="170">
        <v>2.0019091815098901E-3</v>
      </c>
    </row>
    <row r="46" spans="1:24">
      <c r="A46" s="4">
        <v>1182</v>
      </c>
      <c r="B46" s="4">
        <v>1182</v>
      </c>
      <c r="C46" s="4" t="s">
        <v>1959</v>
      </c>
      <c r="D46" s="4" t="s">
        <v>1960</v>
      </c>
      <c r="E46" s="4" t="s">
        <v>1362</v>
      </c>
      <c r="F46" s="4" t="s">
        <v>1961</v>
      </c>
      <c r="G46" s="4" t="s">
        <v>1962</v>
      </c>
      <c r="H46" s="4" t="s">
        <v>345</v>
      </c>
      <c r="I46" s="4" t="s">
        <v>956</v>
      </c>
      <c r="J46" s="4" t="s">
        <v>30</v>
      </c>
      <c r="K46" s="4" t="s">
        <v>30</v>
      </c>
      <c r="L46" s="2" t="s">
        <v>351</v>
      </c>
      <c r="M46" s="2" t="s">
        <v>41</v>
      </c>
      <c r="N46" s="4" t="s">
        <v>485</v>
      </c>
      <c r="O46" s="4" t="s">
        <v>141</v>
      </c>
      <c r="P46" s="4" t="s">
        <v>34</v>
      </c>
      <c r="Q46" s="154">
        <v>646</v>
      </c>
      <c r="R46" s="171">
        <v>1</v>
      </c>
      <c r="S46" s="173">
        <v>48410</v>
      </c>
      <c r="U46" s="154">
        <v>312.72899999999998</v>
      </c>
      <c r="V46" s="170">
        <v>3.8999999999999999E-5</v>
      </c>
      <c r="W46" s="170">
        <v>5.1071133618724399E-3</v>
      </c>
      <c r="X46" s="170">
        <v>7.2227751011300805E-4</v>
      </c>
    </row>
    <row r="47" spans="1:24">
      <c r="A47" s="4">
        <v>1182</v>
      </c>
      <c r="B47" s="4">
        <v>1182</v>
      </c>
      <c r="C47" s="4" t="s">
        <v>1963</v>
      </c>
      <c r="D47" s="4" t="s">
        <v>1964</v>
      </c>
      <c r="E47" s="4" t="s">
        <v>1362</v>
      </c>
      <c r="F47" s="4" t="s">
        <v>1965</v>
      </c>
      <c r="G47" s="4" t="s">
        <v>1966</v>
      </c>
      <c r="H47" s="4" t="s">
        <v>345</v>
      </c>
      <c r="I47" s="4" t="s">
        <v>956</v>
      </c>
      <c r="J47" s="4" t="s">
        <v>30</v>
      </c>
      <c r="K47" s="4" t="s">
        <v>30</v>
      </c>
      <c r="L47" s="2" t="s">
        <v>351</v>
      </c>
      <c r="M47" s="2" t="s">
        <v>41</v>
      </c>
      <c r="N47" s="4" t="s">
        <v>487</v>
      </c>
      <c r="O47" s="4" t="s">
        <v>141</v>
      </c>
      <c r="P47" s="4" t="s">
        <v>34</v>
      </c>
      <c r="Q47" s="154">
        <v>87168</v>
      </c>
      <c r="R47" s="171">
        <v>1</v>
      </c>
      <c r="S47" s="173">
        <v>682.4</v>
      </c>
      <c r="T47" s="153">
        <v>15.13</v>
      </c>
      <c r="U47" s="154">
        <v>609.96500000000003</v>
      </c>
      <c r="V47" s="170">
        <v>3.0299999999999999E-4</v>
      </c>
      <c r="W47" s="170">
        <v>9.9612194597168396E-3</v>
      </c>
      <c r="X47" s="170">
        <v>1.408773269606E-3</v>
      </c>
    </row>
    <row r="48" spans="1:24">
      <c r="A48" s="4">
        <v>1182</v>
      </c>
      <c r="B48" s="4">
        <v>1182</v>
      </c>
      <c r="C48" s="4" t="s">
        <v>1967</v>
      </c>
      <c r="D48" s="4" t="s">
        <v>1968</v>
      </c>
      <c r="E48" s="4" t="s">
        <v>1362</v>
      </c>
      <c r="F48" s="4" t="s">
        <v>1969</v>
      </c>
      <c r="G48" s="4" t="s">
        <v>1970</v>
      </c>
      <c r="H48" s="4" t="s">
        <v>345</v>
      </c>
      <c r="I48" s="4" t="s">
        <v>956</v>
      </c>
      <c r="J48" s="4" t="s">
        <v>30</v>
      </c>
      <c r="K48" s="4" t="s">
        <v>323</v>
      </c>
      <c r="L48" s="2" t="s">
        <v>351</v>
      </c>
      <c r="M48" s="2" t="s">
        <v>41</v>
      </c>
      <c r="N48" s="4" t="s">
        <v>482</v>
      </c>
      <c r="O48" s="4" t="s">
        <v>141</v>
      </c>
      <c r="P48" s="4" t="s">
        <v>34</v>
      </c>
      <c r="Q48" s="154">
        <v>1788</v>
      </c>
      <c r="R48" s="171">
        <v>1</v>
      </c>
      <c r="S48" s="173">
        <v>21310</v>
      </c>
      <c r="U48" s="154">
        <v>381.02300000000002</v>
      </c>
      <c r="V48" s="170">
        <v>3.8000000000000002E-5</v>
      </c>
      <c r="W48" s="170">
        <v>6.2224134059310496E-3</v>
      </c>
      <c r="X48" s="170">
        <v>8.8000969300628903E-4</v>
      </c>
    </row>
    <row r="49" spans="1:24">
      <c r="A49" s="4">
        <v>1182</v>
      </c>
      <c r="B49" s="4">
        <v>1182</v>
      </c>
      <c r="C49" s="4" t="s">
        <v>1971</v>
      </c>
      <c r="D49" s="4" t="s">
        <v>1972</v>
      </c>
      <c r="E49" s="4" t="s">
        <v>1362</v>
      </c>
      <c r="F49" s="4" t="s">
        <v>1973</v>
      </c>
      <c r="G49" s="4" t="s">
        <v>1974</v>
      </c>
      <c r="H49" s="4" t="s">
        <v>345</v>
      </c>
      <c r="I49" s="4" t="s">
        <v>956</v>
      </c>
      <c r="J49" s="4" t="s">
        <v>30</v>
      </c>
      <c r="K49" s="4" t="s">
        <v>30</v>
      </c>
      <c r="L49" s="2" t="s">
        <v>351</v>
      </c>
      <c r="M49" s="2" t="s">
        <v>41</v>
      </c>
      <c r="N49" s="4" t="s">
        <v>488</v>
      </c>
      <c r="O49" s="4" t="s">
        <v>141</v>
      </c>
      <c r="P49" s="4" t="s">
        <v>34</v>
      </c>
      <c r="Q49" s="154">
        <v>23731</v>
      </c>
      <c r="R49" s="171">
        <v>1</v>
      </c>
      <c r="S49" s="173">
        <v>382</v>
      </c>
      <c r="U49" s="154">
        <v>90.652000000000001</v>
      </c>
      <c r="V49" s="170">
        <v>2.2100000000000001E-4</v>
      </c>
      <c r="W49" s="170">
        <v>1.48042803078475E-3</v>
      </c>
      <c r="X49" s="170">
        <v>2.0937069460010601E-4</v>
      </c>
    </row>
    <row r="50" spans="1:24">
      <c r="A50" s="4">
        <v>1182</v>
      </c>
      <c r="B50" s="4">
        <v>1182</v>
      </c>
      <c r="C50" s="4" t="s">
        <v>1975</v>
      </c>
      <c r="D50" s="4" t="s">
        <v>1976</v>
      </c>
      <c r="E50" s="4" t="s">
        <v>1362</v>
      </c>
      <c r="F50" s="4" t="s">
        <v>1977</v>
      </c>
      <c r="G50" s="4" t="s">
        <v>1978</v>
      </c>
      <c r="H50" s="4" t="s">
        <v>345</v>
      </c>
      <c r="I50" s="4" t="s">
        <v>956</v>
      </c>
      <c r="J50" s="4" t="s">
        <v>30</v>
      </c>
      <c r="K50" s="4" t="s">
        <v>30</v>
      </c>
      <c r="L50" s="2" t="s">
        <v>351</v>
      </c>
      <c r="M50" s="2" t="s">
        <v>41</v>
      </c>
      <c r="N50" s="4" t="s">
        <v>483</v>
      </c>
      <c r="O50" s="4" t="s">
        <v>141</v>
      </c>
      <c r="P50" s="4" t="s">
        <v>34</v>
      </c>
      <c r="Q50" s="154">
        <v>10024</v>
      </c>
      <c r="R50" s="171">
        <v>1</v>
      </c>
      <c r="S50" s="173">
        <v>7800</v>
      </c>
      <c r="U50" s="154">
        <v>781.87199999999996</v>
      </c>
      <c r="V50" s="170">
        <v>8.5000000000000006E-5</v>
      </c>
      <c r="W50" s="170">
        <v>1.27686081109113E-2</v>
      </c>
      <c r="X50" s="170">
        <v>1.80581041000752E-3</v>
      </c>
    </row>
    <row r="51" spans="1:24">
      <c r="A51" s="4">
        <v>1182</v>
      </c>
      <c r="B51" s="4">
        <v>1182</v>
      </c>
      <c r="C51" s="4" t="s">
        <v>1979</v>
      </c>
      <c r="D51" s="4" t="s">
        <v>1980</v>
      </c>
      <c r="E51" s="4" t="s">
        <v>1362</v>
      </c>
      <c r="F51" s="4" t="s">
        <v>1981</v>
      </c>
      <c r="G51" s="4" t="s">
        <v>1982</v>
      </c>
      <c r="H51" s="4" t="s">
        <v>345</v>
      </c>
      <c r="I51" s="4" t="s">
        <v>956</v>
      </c>
      <c r="J51" s="4" t="s">
        <v>30</v>
      </c>
      <c r="K51" s="4" t="s">
        <v>30</v>
      </c>
      <c r="L51" s="2" t="s">
        <v>351</v>
      </c>
      <c r="M51" s="2" t="s">
        <v>41</v>
      </c>
      <c r="N51" s="4" t="s">
        <v>487</v>
      </c>
      <c r="O51" s="4" t="s">
        <v>141</v>
      </c>
      <c r="P51" s="4" t="s">
        <v>34</v>
      </c>
      <c r="Q51" s="154">
        <v>23723</v>
      </c>
      <c r="R51" s="171">
        <v>1</v>
      </c>
      <c r="S51" s="173">
        <v>2245</v>
      </c>
      <c r="T51" s="153">
        <v>5.31</v>
      </c>
      <c r="U51" s="154">
        <v>537.89099999999996</v>
      </c>
      <c r="V51" s="170">
        <v>6.6000000000000005E-5</v>
      </c>
      <c r="W51" s="170">
        <v>8.7841977154974795E-3</v>
      </c>
      <c r="X51" s="170">
        <v>1.24231204689056E-3</v>
      </c>
    </row>
    <row r="52" spans="1:24">
      <c r="A52" s="4">
        <v>1182</v>
      </c>
      <c r="B52" s="4">
        <v>1182</v>
      </c>
      <c r="C52" s="4" t="s">
        <v>1983</v>
      </c>
      <c r="D52" s="4" t="s">
        <v>1984</v>
      </c>
      <c r="E52" s="4" t="s">
        <v>1362</v>
      </c>
      <c r="F52" s="4" t="s">
        <v>1985</v>
      </c>
      <c r="G52" s="4" t="s">
        <v>1986</v>
      </c>
      <c r="H52" s="4" t="s">
        <v>345</v>
      </c>
      <c r="I52" s="4" t="s">
        <v>956</v>
      </c>
      <c r="J52" s="4" t="s">
        <v>30</v>
      </c>
      <c r="K52" s="4" t="s">
        <v>323</v>
      </c>
      <c r="L52" s="2" t="s">
        <v>351</v>
      </c>
      <c r="M52" s="2" t="s">
        <v>41</v>
      </c>
      <c r="N52" s="4" t="s">
        <v>479</v>
      </c>
      <c r="O52" s="4" t="s">
        <v>141</v>
      </c>
      <c r="P52" s="4" t="s">
        <v>34</v>
      </c>
      <c r="Q52" s="154">
        <v>4375</v>
      </c>
      <c r="R52" s="171">
        <v>1</v>
      </c>
      <c r="S52" s="173">
        <v>10080</v>
      </c>
      <c r="U52" s="154">
        <v>441</v>
      </c>
      <c r="V52" s="170">
        <v>3.8999999999999999E-4</v>
      </c>
      <c r="W52" s="170">
        <v>7.2018900496652596E-3</v>
      </c>
      <c r="X52" s="170">
        <v>1.0185329450515101E-3</v>
      </c>
    </row>
    <row r="53" spans="1:24">
      <c r="A53" s="4">
        <v>1182</v>
      </c>
      <c r="B53" s="4">
        <v>1182</v>
      </c>
      <c r="C53" s="4" t="s">
        <v>1987</v>
      </c>
      <c r="D53" s="4" t="s">
        <v>1988</v>
      </c>
      <c r="E53" s="4" t="s">
        <v>339</v>
      </c>
      <c r="F53" s="4" t="s">
        <v>1989</v>
      </c>
      <c r="G53" s="4" t="s">
        <v>1990</v>
      </c>
      <c r="H53" s="4" t="s">
        <v>345</v>
      </c>
      <c r="I53" s="4" t="s">
        <v>956</v>
      </c>
      <c r="J53" s="4" t="s">
        <v>232</v>
      </c>
      <c r="K53" s="4" t="s">
        <v>251</v>
      </c>
      <c r="L53" s="2" t="s">
        <v>351</v>
      </c>
      <c r="M53" s="2" t="s">
        <v>370</v>
      </c>
      <c r="N53" s="4" t="s">
        <v>573</v>
      </c>
      <c r="O53" s="4" t="s">
        <v>141</v>
      </c>
      <c r="P53" s="4" t="s">
        <v>194</v>
      </c>
      <c r="Q53" s="154">
        <v>1717</v>
      </c>
      <c r="R53" s="171">
        <v>3.718</v>
      </c>
      <c r="S53" s="173">
        <v>10274</v>
      </c>
      <c r="U53" s="154">
        <v>655.87199999999996</v>
      </c>
      <c r="V53" s="170">
        <v>9.9999999999999995E-7</v>
      </c>
      <c r="W53" s="170">
        <v>1.07109289701901E-2</v>
      </c>
      <c r="X53" s="170">
        <v>1.51480152474034E-3</v>
      </c>
    </row>
    <row r="54" spans="1:24">
      <c r="A54" s="4">
        <v>1182</v>
      </c>
      <c r="B54" s="4">
        <v>1182</v>
      </c>
      <c r="C54" s="4" t="s">
        <v>1991</v>
      </c>
      <c r="D54" s="4" t="s">
        <v>1992</v>
      </c>
      <c r="E54" s="4" t="s">
        <v>339</v>
      </c>
      <c r="F54" s="4" t="s">
        <v>1993</v>
      </c>
      <c r="G54" s="4" t="s">
        <v>1994</v>
      </c>
      <c r="H54" s="4" t="s">
        <v>345</v>
      </c>
      <c r="I54" s="4" t="s">
        <v>956</v>
      </c>
      <c r="J54" s="4" t="s">
        <v>232</v>
      </c>
      <c r="L54" s="2" t="s">
        <v>351</v>
      </c>
      <c r="M54" s="2" t="s">
        <v>179</v>
      </c>
      <c r="N54" s="4" t="s">
        <v>1995</v>
      </c>
      <c r="O54" s="4" t="s">
        <v>141</v>
      </c>
      <c r="P54" s="4" t="s">
        <v>194</v>
      </c>
      <c r="Q54" s="154">
        <v>1444</v>
      </c>
      <c r="R54" s="171">
        <v>3.718</v>
      </c>
      <c r="S54" s="173">
        <v>11946</v>
      </c>
      <c r="U54" s="154">
        <v>641.35599999999999</v>
      </c>
      <c r="V54" s="170">
        <v>3.9999999999999998E-6</v>
      </c>
      <c r="W54" s="170">
        <v>1.0473865349645299E-2</v>
      </c>
      <c r="X54" s="170">
        <v>1.4812746163964401E-3</v>
      </c>
    </row>
    <row r="55" spans="1:24">
      <c r="A55" s="4">
        <v>1182</v>
      </c>
      <c r="B55" s="4">
        <v>1182</v>
      </c>
      <c r="C55" s="4" t="s">
        <v>1996</v>
      </c>
      <c r="D55" s="4" t="s">
        <v>1997</v>
      </c>
      <c r="E55" s="4" t="s">
        <v>339</v>
      </c>
      <c r="F55" s="4" t="s">
        <v>1998</v>
      </c>
      <c r="G55" s="4" t="s">
        <v>1999</v>
      </c>
      <c r="H55" s="4" t="s">
        <v>345</v>
      </c>
      <c r="I55" s="4" t="s">
        <v>956</v>
      </c>
      <c r="J55" s="4" t="s">
        <v>232</v>
      </c>
      <c r="K55" s="4" t="s">
        <v>251</v>
      </c>
      <c r="L55" s="2" t="s">
        <v>351</v>
      </c>
      <c r="M55" s="2" t="s">
        <v>370</v>
      </c>
      <c r="N55" s="4" t="s">
        <v>540</v>
      </c>
      <c r="O55" s="4" t="s">
        <v>141</v>
      </c>
      <c r="P55" s="4" t="s">
        <v>194</v>
      </c>
      <c r="Q55" s="154">
        <v>1977</v>
      </c>
      <c r="R55" s="171">
        <v>3.718</v>
      </c>
      <c r="S55" s="173">
        <v>19026</v>
      </c>
      <c r="U55" s="154">
        <v>1398.5029999999999</v>
      </c>
      <c r="V55" s="170">
        <v>0</v>
      </c>
      <c r="W55" s="170">
        <v>2.2838703398640501E-2</v>
      </c>
      <c r="X55" s="170">
        <v>3.2299815289260798E-3</v>
      </c>
    </row>
    <row r="56" spans="1:24">
      <c r="A56" s="4">
        <v>1182</v>
      </c>
      <c r="B56" s="4">
        <v>1182</v>
      </c>
      <c r="C56" s="4" t="s">
        <v>2000</v>
      </c>
      <c r="D56" s="4" t="s">
        <v>2001</v>
      </c>
      <c r="E56" s="4" t="s">
        <v>339</v>
      </c>
      <c r="F56" s="4" t="s">
        <v>2002</v>
      </c>
      <c r="G56" s="4" t="s">
        <v>2003</v>
      </c>
      <c r="H56" s="4" t="s">
        <v>345</v>
      </c>
      <c r="I56" s="4" t="s">
        <v>956</v>
      </c>
      <c r="J56" s="4" t="s">
        <v>232</v>
      </c>
      <c r="K56" s="4" t="s">
        <v>251</v>
      </c>
      <c r="L56" s="2" t="s">
        <v>351</v>
      </c>
      <c r="M56" s="2" t="s">
        <v>179</v>
      </c>
      <c r="N56" s="4" t="s">
        <v>2004</v>
      </c>
      <c r="O56" s="4" t="s">
        <v>141</v>
      </c>
      <c r="P56" s="4" t="s">
        <v>194</v>
      </c>
      <c r="Q56" s="154">
        <v>1198</v>
      </c>
      <c r="R56" s="171">
        <v>3.718</v>
      </c>
      <c r="S56" s="173">
        <v>14512</v>
      </c>
      <c r="U56" s="154">
        <v>646.38800000000003</v>
      </c>
      <c r="V56" s="170">
        <v>9.9999999999999995E-7</v>
      </c>
      <c r="W56" s="170">
        <v>1.05560483438722E-2</v>
      </c>
      <c r="X56" s="170">
        <v>1.4928974107692799E-3</v>
      </c>
    </row>
    <row r="57" spans="1:24">
      <c r="A57" s="4">
        <v>1182</v>
      </c>
      <c r="B57" s="4">
        <v>1182</v>
      </c>
      <c r="C57" s="4" t="s">
        <v>2005</v>
      </c>
      <c r="D57" s="4" t="s">
        <v>2006</v>
      </c>
      <c r="E57" s="4" t="s">
        <v>339</v>
      </c>
      <c r="F57" s="4" t="s">
        <v>2007</v>
      </c>
      <c r="G57" s="4" t="s">
        <v>2008</v>
      </c>
      <c r="H57" s="4" t="s">
        <v>345</v>
      </c>
      <c r="I57" s="4" t="s">
        <v>956</v>
      </c>
      <c r="J57" s="4" t="s">
        <v>232</v>
      </c>
      <c r="K57" s="4" t="s">
        <v>251</v>
      </c>
      <c r="L57" s="2" t="s">
        <v>351</v>
      </c>
      <c r="M57" s="2" t="s">
        <v>370</v>
      </c>
      <c r="N57" s="4" t="s">
        <v>2009</v>
      </c>
      <c r="O57" s="4" t="s">
        <v>141</v>
      </c>
      <c r="P57" s="4" t="s">
        <v>194</v>
      </c>
      <c r="Q57" s="154">
        <v>494</v>
      </c>
      <c r="R57" s="171">
        <v>3.718</v>
      </c>
      <c r="S57" s="173">
        <v>53258</v>
      </c>
      <c r="U57" s="154">
        <v>978.18499999999995</v>
      </c>
      <c r="V57" s="170">
        <v>0</v>
      </c>
      <c r="W57" s="170">
        <v>1.5974566625006299E-2</v>
      </c>
      <c r="X57" s="170">
        <v>2.2592156056652798E-3</v>
      </c>
    </row>
    <row r="58" spans="1:24">
      <c r="A58" s="4">
        <v>1182</v>
      </c>
      <c r="B58" s="4">
        <v>1182</v>
      </c>
      <c r="C58" s="4" t="s">
        <v>2010</v>
      </c>
      <c r="D58" s="4" t="s">
        <v>2011</v>
      </c>
      <c r="E58" s="4" t="s">
        <v>339</v>
      </c>
      <c r="F58" s="4" t="s">
        <v>2012</v>
      </c>
      <c r="G58" s="4" t="s">
        <v>2013</v>
      </c>
      <c r="H58" s="4" t="s">
        <v>345</v>
      </c>
      <c r="I58" s="4" t="s">
        <v>956</v>
      </c>
      <c r="J58" s="4" t="s">
        <v>232</v>
      </c>
      <c r="K58" s="4" t="s">
        <v>251</v>
      </c>
      <c r="L58" s="2" t="s">
        <v>351</v>
      </c>
      <c r="M58" s="2" t="s">
        <v>370</v>
      </c>
      <c r="N58" s="4" t="s">
        <v>559</v>
      </c>
      <c r="O58" s="4" t="s">
        <v>141</v>
      </c>
      <c r="P58" s="4" t="s">
        <v>194</v>
      </c>
      <c r="Q58" s="154">
        <v>1630</v>
      </c>
      <c r="R58" s="171">
        <v>3.718</v>
      </c>
      <c r="S58" s="173">
        <v>13684</v>
      </c>
      <c r="U58" s="154">
        <v>829.29700000000003</v>
      </c>
      <c r="V58" s="170">
        <v>1.0000000000000001E-5</v>
      </c>
      <c r="W58" s="170">
        <v>1.35430958655252E-2</v>
      </c>
      <c r="X58" s="170">
        <v>1.9153429477404399E-3</v>
      </c>
    </row>
    <row r="59" spans="1:24">
      <c r="A59" s="4">
        <v>1182</v>
      </c>
      <c r="B59" s="4">
        <v>1182</v>
      </c>
      <c r="C59" s="4" t="s">
        <v>2014</v>
      </c>
      <c r="D59" s="4" t="s">
        <v>2015</v>
      </c>
      <c r="E59" s="4" t="s">
        <v>1362</v>
      </c>
      <c r="F59" s="4" t="s">
        <v>2016</v>
      </c>
      <c r="G59" s="4" t="s">
        <v>2017</v>
      </c>
      <c r="H59" s="4" t="s">
        <v>345</v>
      </c>
      <c r="I59" s="4" t="s">
        <v>956</v>
      </c>
      <c r="J59" s="4" t="s">
        <v>232</v>
      </c>
      <c r="K59" s="4" t="s">
        <v>251</v>
      </c>
      <c r="L59" s="2" t="s">
        <v>351</v>
      </c>
      <c r="M59" s="2" t="s">
        <v>368</v>
      </c>
      <c r="N59" s="4" t="s">
        <v>559</v>
      </c>
      <c r="O59" s="4" t="s">
        <v>141</v>
      </c>
      <c r="P59" s="4" t="s">
        <v>194</v>
      </c>
      <c r="Q59" s="154">
        <v>10747</v>
      </c>
      <c r="R59" s="171">
        <v>3.718</v>
      </c>
      <c r="S59" s="173">
        <v>100</v>
      </c>
      <c r="U59" s="154">
        <v>39.957000000000001</v>
      </c>
      <c r="V59" s="170">
        <v>0</v>
      </c>
      <c r="W59" s="170">
        <v>6.5253608292161402E-4</v>
      </c>
      <c r="X59" s="170">
        <v>9.2285426979188905E-5</v>
      </c>
    </row>
    <row r="60" spans="1:24">
      <c r="A60" s="4">
        <v>1182</v>
      </c>
      <c r="B60" s="4">
        <v>1182</v>
      </c>
      <c r="C60" s="4" t="s">
        <v>2018</v>
      </c>
      <c r="D60" s="4" t="s">
        <v>2019</v>
      </c>
      <c r="E60" s="4" t="s">
        <v>339</v>
      </c>
      <c r="F60" s="4" t="s">
        <v>2020</v>
      </c>
      <c r="G60" s="4" t="s">
        <v>2021</v>
      </c>
      <c r="H60" s="4" t="s">
        <v>345</v>
      </c>
      <c r="I60" s="4" t="s">
        <v>956</v>
      </c>
      <c r="J60" s="4" t="s">
        <v>232</v>
      </c>
      <c r="K60" s="4" t="s">
        <v>251</v>
      </c>
      <c r="L60" s="2" t="s">
        <v>351</v>
      </c>
      <c r="M60" s="2" t="s">
        <v>370</v>
      </c>
      <c r="N60" s="4" t="s">
        <v>571</v>
      </c>
      <c r="O60" s="4" t="s">
        <v>141</v>
      </c>
      <c r="P60" s="4" t="s">
        <v>194</v>
      </c>
      <c r="Q60" s="154">
        <v>6700</v>
      </c>
      <c r="R60" s="171">
        <v>3.718</v>
      </c>
      <c r="S60" s="173">
        <v>3308</v>
      </c>
      <c r="U60" s="154">
        <v>824.04300000000001</v>
      </c>
      <c r="V60" s="170">
        <v>1.5999999999999999E-5</v>
      </c>
      <c r="W60" s="170">
        <v>1.3457289222519301E-2</v>
      </c>
      <c r="X60" s="170">
        <v>1.9032076759988401E-3</v>
      </c>
    </row>
    <row r="61" spans="1:24">
      <c r="A61" s="4">
        <v>1182</v>
      </c>
      <c r="B61" s="4">
        <v>1182</v>
      </c>
      <c r="C61" s="4" t="s">
        <v>2022</v>
      </c>
      <c r="D61" s="4" t="s">
        <v>2023</v>
      </c>
      <c r="E61" s="4" t="s">
        <v>339</v>
      </c>
      <c r="F61" s="4" t="s">
        <v>2024</v>
      </c>
      <c r="G61" s="4" t="s">
        <v>2025</v>
      </c>
      <c r="H61" s="4" t="s">
        <v>345</v>
      </c>
      <c r="I61" s="4" t="s">
        <v>956</v>
      </c>
      <c r="J61" s="4" t="s">
        <v>232</v>
      </c>
      <c r="K61" s="4" t="s">
        <v>251</v>
      </c>
      <c r="L61" s="2" t="s">
        <v>351</v>
      </c>
      <c r="M61" s="2" t="s">
        <v>370</v>
      </c>
      <c r="N61" s="4" t="s">
        <v>574</v>
      </c>
      <c r="O61" s="4" t="s">
        <v>141</v>
      </c>
      <c r="P61" s="4" t="s">
        <v>194</v>
      </c>
      <c r="Q61" s="154">
        <v>1403</v>
      </c>
      <c r="R61" s="171">
        <v>3.718</v>
      </c>
      <c r="S61" s="173">
        <v>15623</v>
      </c>
      <c r="U61" s="154">
        <v>814.95100000000002</v>
      </c>
      <c r="V61" s="170">
        <v>0</v>
      </c>
      <c r="W61" s="170">
        <v>1.33088149497986E-2</v>
      </c>
      <c r="X61" s="170">
        <v>1.8822095856065001E-3</v>
      </c>
    </row>
    <row r="62" spans="1:24">
      <c r="A62" s="4">
        <v>1182</v>
      </c>
      <c r="B62" s="4">
        <v>1182</v>
      </c>
      <c r="C62" s="4" t="s">
        <v>2026</v>
      </c>
      <c r="D62" s="4" t="s">
        <v>2027</v>
      </c>
      <c r="E62" s="4" t="s">
        <v>339</v>
      </c>
      <c r="F62" s="4" t="s">
        <v>2028</v>
      </c>
      <c r="G62" s="4" t="s">
        <v>2029</v>
      </c>
      <c r="H62" s="4" t="s">
        <v>345</v>
      </c>
      <c r="I62" s="4" t="s">
        <v>956</v>
      </c>
      <c r="J62" s="4" t="s">
        <v>232</v>
      </c>
      <c r="L62" s="2" t="s">
        <v>351</v>
      </c>
      <c r="M62" s="2" t="s">
        <v>179</v>
      </c>
      <c r="N62" s="4" t="s">
        <v>2004</v>
      </c>
      <c r="O62" s="4" t="s">
        <v>141</v>
      </c>
      <c r="P62" s="4" t="s">
        <v>194</v>
      </c>
      <c r="Q62" s="154">
        <v>6949</v>
      </c>
      <c r="R62" s="171">
        <v>3.718</v>
      </c>
      <c r="S62" s="173">
        <v>2271</v>
      </c>
      <c r="U62" s="154">
        <v>586.74400000000003</v>
      </c>
      <c r="V62" s="170">
        <v>1.9999999999999999E-6</v>
      </c>
      <c r="W62" s="170">
        <v>9.5820124021074107E-3</v>
      </c>
      <c r="X62" s="170">
        <v>1.3551436142644499E-3</v>
      </c>
    </row>
    <row r="63" spans="1:24">
      <c r="A63" s="4">
        <v>1182</v>
      </c>
      <c r="B63" s="4">
        <v>1182</v>
      </c>
      <c r="C63" s="4" t="s">
        <v>1570</v>
      </c>
      <c r="D63" s="4" t="s">
        <v>1571</v>
      </c>
      <c r="E63" s="4" t="s">
        <v>339</v>
      </c>
      <c r="F63" s="4" t="s">
        <v>2030</v>
      </c>
      <c r="G63" s="4" t="s">
        <v>2031</v>
      </c>
      <c r="H63" s="4" t="s">
        <v>345</v>
      </c>
      <c r="I63" s="4" t="s">
        <v>956</v>
      </c>
      <c r="J63" s="4" t="s">
        <v>232</v>
      </c>
      <c r="K63" s="4" t="s">
        <v>316</v>
      </c>
      <c r="L63" s="2" t="s">
        <v>351</v>
      </c>
      <c r="M63" s="2" t="s">
        <v>179</v>
      </c>
      <c r="N63" s="4" t="s">
        <v>2032</v>
      </c>
      <c r="O63" s="4" t="s">
        <v>141</v>
      </c>
      <c r="P63" s="4" t="s">
        <v>194</v>
      </c>
      <c r="Q63" s="154">
        <v>3381.94</v>
      </c>
      <c r="R63" s="171">
        <v>3.718</v>
      </c>
      <c r="S63" s="173">
        <v>16822</v>
      </c>
      <c r="U63" s="154">
        <v>2115.2069999999999</v>
      </c>
      <c r="V63" s="170">
        <v>0</v>
      </c>
      <c r="W63" s="170">
        <v>3.4543060223319599E-2</v>
      </c>
      <c r="X63" s="170">
        <v>4.8852793666274898E-3</v>
      </c>
    </row>
    <row r="64" spans="1:24">
      <c r="A64" s="4">
        <v>1182</v>
      </c>
      <c r="B64" s="4">
        <v>1182</v>
      </c>
      <c r="C64" s="4" t="s">
        <v>2033</v>
      </c>
      <c r="D64" s="4" t="s">
        <v>2034</v>
      </c>
      <c r="E64" s="4" t="s">
        <v>339</v>
      </c>
      <c r="F64" s="4" t="s">
        <v>2035</v>
      </c>
      <c r="G64" s="4" t="s">
        <v>2036</v>
      </c>
      <c r="H64" s="4" t="s">
        <v>345</v>
      </c>
      <c r="I64" s="4" t="s">
        <v>956</v>
      </c>
      <c r="J64" s="4" t="s">
        <v>232</v>
      </c>
      <c r="K64" s="4" t="s">
        <v>308</v>
      </c>
      <c r="L64" s="2" t="s">
        <v>351</v>
      </c>
      <c r="M64" s="2" t="s">
        <v>390</v>
      </c>
      <c r="N64" s="4" t="s">
        <v>2037</v>
      </c>
      <c r="O64" s="4" t="s">
        <v>141</v>
      </c>
      <c r="P64" s="4" t="s">
        <v>1201</v>
      </c>
      <c r="Q64" s="154">
        <v>369</v>
      </c>
      <c r="R64" s="171">
        <v>4.0218999999999996</v>
      </c>
      <c r="S64" s="173">
        <v>57170</v>
      </c>
      <c r="U64" s="154">
        <v>848.44899999999996</v>
      </c>
      <c r="V64" s="170">
        <v>9.9999999999999995E-7</v>
      </c>
      <c r="W64" s="170">
        <v>1.38558675694423E-2</v>
      </c>
      <c r="X64" s="170">
        <v>1.9595769311146001E-3</v>
      </c>
    </row>
    <row r="65" spans="1:24">
      <c r="A65" s="4">
        <v>1182</v>
      </c>
      <c r="B65" s="4">
        <v>1182</v>
      </c>
      <c r="C65" s="4" t="s">
        <v>2038</v>
      </c>
      <c r="D65" s="4" t="s">
        <v>2039</v>
      </c>
      <c r="E65" s="4" t="s">
        <v>339</v>
      </c>
      <c r="F65" s="4" t="s">
        <v>2040</v>
      </c>
      <c r="G65" s="4" t="s">
        <v>2041</v>
      </c>
      <c r="H65" s="4" t="s">
        <v>345</v>
      </c>
      <c r="I65" s="4" t="s">
        <v>956</v>
      </c>
      <c r="J65" s="4" t="s">
        <v>232</v>
      </c>
      <c r="K65" s="4" t="s">
        <v>251</v>
      </c>
      <c r="L65" s="2" t="s">
        <v>351</v>
      </c>
      <c r="M65" s="2" t="s">
        <v>368</v>
      </c>
      <c r="N65" s="4" t="s">
        <v>2009</v>
      </c>
      <c r="O65" s="4" t="s">
        <v>141</v>
      </c>
      <c r="P65" s="4" t="s">
        <v>194</v>
      </c>
      <c r="Q65" s="154">
        <v>380</v>
      </c>
      <c r="R65" s="171">
        <v>3.718</v>
      </c>
      <c r="S65" s="173">
        <v>54812</v>
      </c>
      <c r="U65" s="154">
        <v>774.40599999999995</v>
      </c>
      <c r="V65" s="170">
        <v>0</v>
      </c>
      <c r="W65" s="170">
        <v>1.26466799621269E-2</v>
      </c>
      <c r="X65" s="170">
        <v>1.78856662599949E-3</v>
      </c>
    </row>
    <row r="66" spans="1:24">
      <c r="A66" s="4">
        <v>1182</v>
      </c>
      <c r="B66" s="4">
        <v>1182</v>
      </c>
      <c r="C66" s="4" t="s">
        <v>2042</v>
      </c>
      <c r="D66" s="4" t="s">
        <v>2043</v>
      </c>
      <c r="E66" s="4" t="s">
        <v>339</v>
      </c>
      <c r="F66" s="4" t="s">
        <v>2044</v>
      </c>
      <c r="G66" s="4" t="s">
        <v>2045</v>
      </c>
      <c r="H66" s="4" t="s">
        <v>345</v>
      </c>
      <c r="I66" s="4" t="s">
        <v>956</v>
      </c>
      <c r="J66" s="4" t="s">
        <v>232</v>
      </c>
      <c r="K66" s="4" t="s">
        <v>250</v>
      </c>
      <c r="L66" s="2" t="s">
        <v>351</v>
      </c>
      <c r="M66" s="2" t="s">
        <v>179</v>
      </c>
      <c r="N66" s="4" t="s">
        <v>2037</v>
      </c>
      <c r="O66" s="4" t="s">
        <v>141</v>
      </c>
      <c r="P66" s="4" t="s">
        <v>194</v>
      </c>
      <c r="Q66" s="154">
        <v>98</v>
      </c>
      <c r="R66" s="171">
        <v>3.718</v>
      </c>
      <c r="S66" s="173">
        <v>195087</v>
      </c>
      <c r="U66" s="154">
        <v>710.827</v>
      </c>
      <c r="V66" s="170">
        <v>1.9999999999999999E-6</v>
      </c>
      <c r="W66" s="170">
        <v>1.16083819366102E-2</v>
      </c>
      <c r="X66" s="170">
        <v>1.641724513932E-3</v>
      </c>
    </row>
    <row r="67" spans="1:24">
      <c r="A67" s="4">
        <v>1182</v>
      </c>
      <c r="B67" s="4">
        <v>1182</v>
      </c>
      <c r="C67" s="4" t="s">
        <v>2046</v>
      </c>
      <c r="D67" s="4" t="s">
        <v>2047</v>
      </c>
      <c r="E67" s="4" t="s">
        <v>339</v>
      </c>
      <c r="F67" s="4" t="s">
        <v>2048</v>
      </c>
      <c r="G67" s="4" t="s">
        <v>2049</v>
      </c>
      <c r="H67" s="4" t="s">
        <v>345</v>
      </c>
      <c r="I67" s="4" t="s">
        <v>956</v>
      </c>
      <c r="J67" s="4" t="s">
        <v>232</v>
      </c>
      <c r="K67" s="4" t="s">
        <v>251</v>
      </c>
      <c r="L67" s="2" t="s">
        <v>351</v>
      </c>
      <c r="M67" s="2" t="s">
        <v>368</v>
      </c>
      <c r="N67" s="4" t="s">
        <v>559</v>
      </c>
      <c r="O67" s="4" t="s">
        <v>141</v>
      </c>
      <c r="P67" s="4" t="s">
        <v>194</v>
      </c>
      <c r="Q67" s="154">
        <v>0</v>
      </c>
      <c r="R67" s="171">
        <v>3.718</v>
      </c>
      <c r="S67" s="173">
        <v>0</v>
      </c>
      <c r="T67" s="153">
        <v>1.46</v>
      </c>
      <c r="U67" s="154">
        <v>5.4290000000000003</v>
      </c>
      <c r="V67" s="170">
        <v>0</v>
      </c>
      <c r="W67" s="170">
        <v>8.8658369366502706E-5</v>
      </c>
      <c r="X67" s="170">
        <v>1.25385793773019E-5</v>
      </c>
    </row>
    <row r="68" spans="1:24">
      <c r="A68" s="4">
        <v>1182</v>
      </c>
      <c r="B68" s="4">
        <v>1182</v>
      </c>
      <c r="C68" s="4" t="s">
        <v>2050</v>
      </c>
      <c r="D68" s="4" t="s">
        <v>2051</v>
      </c>
      <c r="E68" s="4" t="s">
        <v>339</v>
      </c>
      <c r="F68" s="4" t="s">
        <v>2052</v>
      </c>
      <c r="G68" s="4" t="s">
        <v>2053</v>
      </c>
      <c r="H68" s="4" t="s">
        <v>345</v>
      </c>
      <c r="I68" s="4" t="s">
        <v>956</v>
      </c>
      <c r="J68" s="4" t="s">
        <v>232</v>
      </c>
      <c r="K68" s="4" t="s">
        <v>251</v>
      </c>
      <c r="L68" s="2" t="s">
        <v>351</v>
      </c>
      <c r="M68" s="2" t="s">
        <v>370</v>
      </c>
      <c r="N68" s="4" t="s">
        <v>569</v>
      </c>
      <c r="O68" s="4" t="s">
        <v>141</v>
      </c>
      <c r="P68" s="4" t="s">
        <v>194</v>
      </c>
      <c r="Q68" s="154">
        <v>1167</v>
      </c>
      <c r="R68" s="171">
        <v>3.718</v>
      </c>
      <c r="S68" s="173">
        <v>37539</v>
      </c>
      <c r="U68" s="154">
        <v>1628.7819999999999</v>
      </c>
      <c r="V68" s="170">
        <v>0</v>
      </c>
      <c r="W68" s="170">
        <v>2.6599338609471598E-2</v>
      </c>
      <c r="X68" s="170">
        <v>3.7618323111704298E-3</v>
      </c>
    </row>
    <row r="69" spans="1:24">
      <c r="A69" s="4">
        <v>1182</v>
      </c>
      <c r="B69" s="4">
        <v>1182</v>
      </c>
      <c r="C69" s="4" t="s">
        <v>2054</v>
      </c>
      <c r="D69" s="4" t="s">
        <v>2055</v>
      </c>
      <c r="E69" s="4" t="s">
        <v>339</v>
      </c>
      <c r="F69" s="4" t="s">
        <v>2054</v>
      </c>
      <c r="G69" s="4" t="s">
        <v>2056</v>
      </c>
      <c r="H69" s="4" t="s">
        <v>345</v>
      </c>
      <c r="I69" s="4" t="s">
        <v>956</v>
      </c>
      <c r="J69" s="4" t="s">
        <v>232</v>
      </c>
      <c r="K69" s="4" t="s">
        <v>251</v>
      </c>
      <c r="L69" s="2" t="s">
        <v>351</v>
      </c>
      <c r="M69" s="2" t="s">
        <v>370</v>
      </c>
      <c r="N69" s="4" t="s">
        <v>559</v>
      </c>
      <c r="O69" s="4" t="s">
        <v>141</v>
      </c>
      <c r="P69" s="4" t="s">
        <v>194</v>
      </c>
      <c r="Q69" s="154">
        <v>2141</v>
      </c>
      <c r="R69" s="171">
        <v>3.718</v>
      </c>
      <c r="S69" s="173">
        <v>2835</v>
      </c>
      <c r="U69" s="154">
        <v>225.673</v>
      </c>
      <c r="V69" s="170">
        <v>6.0000000000000002E-6</v>
      </c>
      <c r="W69" s="170">
        <v>3.6854202114750402E-3</v>
      </c>
      <c r="X69" s="170">
        <v>5.2121344200756203E-4</v>
      </c>
    </row>
    <row r="70" spans="1:24">
      <c r="A70" s="4">
        <v>1182</v>
      </c>
      <c r="B70" s="4">
        <v>1182</v>
      </c>
      <c r="C70" s="4" t="s">
        <v>2057</v>
      </c>
      <c r="D70" s="4" t="s">
        <v>2058</v>
      </c>
      <c r="E70" s="4" t="s">
        <v>339</v>
      </c>
      <c r="F70" s="4" t="s">
        <v>2059</v>
      </c>
      <c r="G70" s="4" t="s">
        <v>2060</v>
      </c>
      <c r="H70" s="4" t="s">
        <v>345</v>
      </c>
      <c r="I70" s="4" t="s">
        <v>956</v>
      </c>
      <c r="J70" s="4" t="s">
        <v>232</v>
      </c>
      <c r="K70" s="4" t="s">
        <v>251</v>
      </c>
      <c r="L70" s="2" t="s">
        <v>351</v>
      </c>
      <c r="M70" s="2" t="s">
        <v>370</v>
      </c>
      <c r="N70" s="4" t="s">
        <v>574</v>
      </c>
      <c r="O70" s="4" t="s">
        <v>141</v>
      </c>
      <c r="P70" s="4" t="s">
        <v>194</v>
      </c>
      <c r="Q70" s="154">
        <v>165</v>
      </c>
      <c r="R70" s="171">
        <v>3.718</v>
      </c>
      <c r="S70" s="173">
        <v>93253</v>
      </c>
      <c r="U70" s="154">
        <v>572.07899999999995</v>
      </c>
      <c r="V70" s="170">
        <v>0</v>
      </c>
      <c r="W70" s="170">
        <v>9.3425200625418502E-3</v>
      </c>
      <c r="X70" s="170">
        <v>1.3212732224294199E-3</v>
      </c>
    </row>
    <row r="71" spans="1:24">
      <c r="A71" s="4">
        <v>1182</v>
      </c>
      <c r="B71" s="4">
        <v>1182</v>
      </c>
      <c r="C71" s="4" t="s">
        <v>2061</v>
      </c>
      <c r="D71" s="4" t="s">
        <v>2062</v>
      </c>
      <c r="E71" s="4" t="s">
        <v>339</v>
      </c>
      <c r="F71" s="4" t="s">
        <v>2063</v>
      </c>
      <c r="G71" s="4" t="s">
        <v>2064</v>
      </c>
      <c r="H71" s="4" t="s">
        <v>345</v>
      </c>
      <c r="I71" s="4" t="s">
        <v>956</v>
      </c>
      <c r="J71" s="4" t="s">
        <v>232</v>
      </c>
      <c r="K71" s="4" t="s">
        <v>251</v>
      </c>
      <c r="L71" s="2" t="s">
        <v>351</v>
      </c>
      <c r="M71" s="2" t="s">
        <v>1548</v>
      </c>
      <c r="N71" s="4" t="s">
        <v>2065</v>
      </c>
      <c r="O71" s="4" t="s">
        <v>141</v>
      </c>
      <c r="P71" s="4" t="s">
        <v>194</v>
      </c>
      <c r="Q71" s="154">
        <v>4068</v>
      </c>
      <c r="R71" s="171">
        <v>3.718</v>
      </c>
      <c r="S71" s="173">
        <v>7089</v>
      </c>
      <c r="U71" s="154">
        <v>1072.1990000000001</v>
      </c>
      <c r="V71" s="170">
        <v>1.9999999999999999E-6</v>
      </c>
      <c r="W71" s="170">
        <v>1.75098813540242E-2</v>
      </c>
      <c r="X71" s="170">
        <v>2.4763486945827201E-3</v>
      </c>
    </row>
    <row r="72" spans="1:24">
      <c r="A72" s="4">
        <v>1182</v>
      </c>
      <c r="B72" s="4">
        <v>1182</v>
      </c>
      <c r="C72" s="4" t="s">
        <v>2066</v>
      </c>
      <c r="D72" s="4" t="s">
        <v>2067</v>
      </c>
      <c r="E72" s="4" t="s">
        <v>339</v>
      </c>
      <c r="F72" s="4" t="s">
        <v>2066</v>
      </c>
      <c r="G72" s="4" t="s">
        <v>2068</v>
      </c>
      <c r="H72" s="4" t="s">
        <v>345</v>
      </c>
      <c r="I72" s="4" t="s">
        <v>956</v>
      </c>
      <c r="J72" s="4" t="s">
        <v>232</v>
      </c>
      <c r="K72" s="4" t="s">
        <v>251</v>
      </c>
      <c r="L72" s="2" t="s">
        <v>351</v>
      </c>
      <c r="M72" s="2" t="s">
        <v>368</v>
      </c>
      <c r="N72" s="4" t="s">
        <v>540</v>
      </c>
      <c r="O72" s="4" t="s">
        <v>141</v>
      </c>
      <c r="P72" s="4" t="s">
        <v>194</v>
      </c>
      <c r="Q72" s="154">
        <v>4638</v>
      </c>
      <c r="R72" s="171">
        <v>3.718</v>
      </c>
      <c r="S72" s="173">
        <v>6348</v>
      </c>
      <c r="T72" s="153">
        <v>1.855</v>
      </c>
      <c r="U72" s="154">
        <v>1101.5519999999999</v>
      </c>
      <c r="V72" s="170">
        <v>3.9999999999999998E-6</v>
      </c>
      <c r="W72" s="170">
        <v>1.79892449133226E-2</v>
      </c>
      <c r="X72" s="170">
        <v>2.5441430616774002E-3</v>
      </c>
    </row>
    <row r="73" spans="1:24">
      <c r="A73" s="4">
        <v>1182</v>
      </c>
      <c r="B73" s="4">
        <v>1182</v>
      </c>
      <c r="C73" s="4" t="s">
        <v>2069</v>
      </c>
      <c r="D73" s="4" t="s">
        <v>2070</v>
      </c>
      <c r="E73" s="4" t="s">
        <v>339</v>
      </c>
      <c r="F73" s="4" t="s">
        <v>2071</v>
      </c>
      <c r="G73" s="4" t="s">
        <v>2072</v>
      </c>
      <c r="H73" s="4" t="s">
        <v>345</v>
      </c>
      <c r="I73" s="4" t="s">
        <v>956</v>
      </c>
      <c r="J73" s="4" t="s">
        <v>232</v>
      </c>
      <c r="K73" s="4" t="s">
        <v>251</v>
      </c>
      <c r="L73" s="2" t="s">
        <v>351</v>
      </c>
      <c r="M73" s="2" t="s">
        <v>368</v>
      </c>
      <c r="N73" s="4" t="s">
        <v>2073</v>
      </c>
      <c r="O73" s="4" t="s">
        <v>141</v>
      </c>
      <c r="P73" s="4" t="s">
        <v>194</v>
      </c>
      <c r="Q73" s="154">
        <v>509</v>
      </c>
      <c r="R73" s="171">
        <v>3.718</v>
      </c>
      <c r="S73" s="173">
        <v>51201</v>
      </c>
      <c r="U73" s="154">
        <v>968.95899999999995</v>
      </c>
      <c r="V73" s="170">
        <v>3.0000000000000001E-6</v>
      </c>
      <c r="W73" s="170">
        <v>1.5823899219009799E-2</v>
      </c>
      <c r="X73" s="170">
        <v>2.2379073496804499E-3</v>
      </c>
    </row>
    <row r="74" spans="1:24">
      <c r="A74" s="4">
        <v>1182</v>
      </c>
      <c r="B74" s="4">
        <v>1182</v>
      </c>
      <c r="C74" s="4" t="s">
        <v>2074</v>
      </c>
      <c r="D74" s="4" t="s">
        <v>2075</v>
      </c>
      <c r="E74" s="4" t="s">
        <v>339</v>
      </c>
      <c r="F74" s="4" t="s">
        <v>2076</v>
      </c>
      <c r="G74" s="4" t="s">
        <v>2077</v>
      </c>
      <c r="H74" s="4" t="s">
        <v>345</v>
      </c>
      <c r="I74" s="4" t="s">
        <v>956</v>
      </c>
      <c r="J74" s="4" t="s">
        <v>232</v>
      </c>
      <c r="K74" s="4" t="s">
        <v>251</v>
      </c>
      <c r="L74" s="2" t="s">
        <v>351</v>
      </c>
      <c r="M74" s="2" t="s">
        <v>370</v>
      </c>
      <c r="N74" s="4" t="s">
        <v>573</v>
      </c>
      <c r="O74" s="4" t="s">
        <v>141</v>
      </c>
      <c r="P74" s="4" t="s">
        <v>194</v>
      </c>
      <c r="Q74" s="154">
        <v>5249</v>
      </c>
      <c r="R74" s="171">
        <v>3.718</v>
      </c>
      <c r="S74" s="173">
        <v>10838</v>
      </c>
      <c r="T74" s="153">
        <v>3.9E-2</v>
      </c>
      <c r="U74" s="154">
        <v>2115.2660000000001</v>
      </c>
      <c r="V74" s="170">
        <v>0</v>
      </c>
      <c r="W74" s="170">
        <v>3.45440260434422E-2</v>
      </c>
      <c r="X74" s="170">
        <v>4.8854159584953297E-3</v>
      </c>
    </row>
    <row r="75" spans="1:24">
      <c r="A75" s="4">
        <v>1182</v>
      </c>
      <c r="B75" s="4">
        <v>1182</v>
      </c>
      <c r="C75" s="4" t="s">
        <v>2078</v>
      </c>
      <c r="D75" s="4" t="s">
        <v>2079</v>
      </c>
      <c r="E75" s="4" t="s">
        <v>339</v>
      </c>
      <c r="F75" s="4" t="s">
        <v>2078</v>
      </c>
      <c r="G75" s="4" t="s">
        <v>2080</v>
      </c>
      <c r="H75" s="4" t="s">
        <v>345</v>
      </c>
      <c r="I75" s="4" t="s">
        <v>956</v>
      </c>
      <c r="J75" s="4" t="s">
        <v>232</v>
      </c>
      <c r="K75" s="4" t="s">
        <v>251</v>
      </c>
      <c r="L75" s="2" t="s">
        <v>351</v>
      </c>
      <c r="M75" s="2" t="s">
        <v>179</v>
      </c>
      <c r="N75" s="4" t="s">
        <v>2081</v>
      </c>
      <c r="O75" s="4" t="s">
        <v>141</v>
      </c>
      <c r="P75" s="4" t="s">
        <v>194</v>
      </c>
      <c r="Q75" s="154">
        <v>1430</v>
      </c>
      <c r="R75" s="171">
        <v>3.718</v>
      </c>
      <c r="S75" s="173">
        <v>13981</v>
      </c>
      <c r="U75" s="154">
        <v>743.33299999999997</v>
      </c>
      <c r="V75" s="170">
        <v>9.9999999999999995E-7</v>
      </c>
      <c r="W75" s="170">
        <v>1.2139241625307299E-2</v>
      </c>
      <c r="X75" s="170">
        <v>1.7168017614891001E-3</v>
      </c>
    </row>
    <row r="76" spans="1:24">
      <c r="A76" s="4">
        <v>1182</v>
      </c>
      <c r="B76" s="4">
        <v>1182</v>
      </c>
      <c r="C76" s="4" t="s">
        <v>1789</v>
      </c>
      <c r="D76" s="4" t="s">
        <v>1790</v>
      </c>
      <c r="E76" s="4" t="s">
        <v>339</v>
      </c>
      <c r="F76" s="4" t="s">
        <v>2082</v>
      </c>
      <c r="G76" s="4" t="s">
        <v>1792</v>
      </c>
      <c r="H76" s="4" t="s">
        <v>345</v>
      </c>
      <c r="I76" s="4" t="s">
        <v>956</v>
      </c>
      <c r="J76" s="4" t="s">
        <v>232</v>
      </c>
      <c r="K76" s="4" t="s">
        <v>251</v>
      </c>
      <c r="L76" s="2" t="s">
        <v>351</v>
      </c>
      <c r="M76" s="2" t="s">
        <v>368</v>
      </c>
      <c r="N76" s="4" t="s">
        <v>582</v>
      </c>
      <c r="O76" s="4" t="s">
        <v>141</v>
      </c>
      <c r="P76" s="4" t="s">
        <v>194</v>
      </c>
      <c r="Q76" s="154">
        <v>1401</v>
      </c>
      <c r="R76" s="171">
        <v>3.718</v>
      </c>
      <c r="S76" s="173">
        <v>7077</v>
      </c>
      <c r="U76" s="154">
        <v>368.63499999999999</v>
      </c>
      <c r="V76" s="170">
        <v>2.3E-5</v>
      </c>
      <c r="W76" s="170">
        <v>6.0201125897735202E-3</v>
      </c>
      <c r="X76" s="170">
        <v>8.5139914151962303E-4</v>
      </c>
    </row>
    <row r="77" spans="1:24">
      <c r="A77" s="4">
        <v>1182</v>
      </c>
      <c r="B77" s="4">
        <v>1182</v>
      </c>
      <c r="C77" s="4" t="s">
        <v>2083</v>
      </c>
      <c r="E77" s="4" t="s">
        <v>179</v>
      </c>
      <c r="F77" s="4" t="s">
        <v>2084</v>
      </c>
      <c r="G77" s="4" t="s">
        <v>2085</v>
      </c>
      <c r="H77" s="4" t="s">
        <v>345</v>
      </c>
      <c r="I77" s="4" t="s">
        <v>956</v>
      </c>
      <c r="J77" s="4" t="s">
        <v>232</v>
      </c>
      <c r="K77" s="4" t="s">
        <v>251</v>
      </c>
      <c r="L77" s="2" t="s">
        <v>351</v>
      </c>
      <c r="M77" s="2" t="s">
        <v>370</v>
      </c>
      <c r="N77" s="4" t="s">
        <v>559</v>
      </c>
      <c r="O77" s="4" t="s">
        <v>141</v>
      </c>
      <c r="P77" s="4" t="s">
        <v>194</v>
      </c>
      <c r="Q77" s="154">
        <v>1001</v>
      </c>
      <c r="R77" s="171">
        <v>3.718</v>
      </c>
      <c r="S77" s="173">
        <v>430</v>
      </c>
      <c r="U77" s="154">
        <v>16.003</v>
      </c>
      <c r="V77" s="170">
        <v>3.1999999999999999E-5</v>
      </c>
      <c r="W77" s="170">
        <v>2.6134838203401001E-4</v>
      </c>
      <c r="X77" s="170">
        <v>3.6961399771705798E-5</v>
      </c>
    </row>
    <row r="78" spans="1:24">
      <c r="A78" s="4">
        <v>1182</v>
      </c>
      <c r="B78" s="4">
        <v>1182</v>
      </c>
      <c r="C78" s="4" t="s">
        <v>2086</v>
      </c>
      <c r="D78" s="4" t="s">
        <v>2087</v>
      </c>
      <c r="E78" s="4" t="s">
        <v>339</v>
      </c>
      <c r="F78" s="4" t="s">
        <v>2088</v>
      </c>
      <c r="G78" s="4" t="s">
        <v>2089</v>
      </c>
      <c r="H78" s="4" t="s">
        <v>345</v>
      </c>
      <c r="I78" s="4" t="s">
        <v>956</v>
      </c>
      <c r="J78" s="4" t="s">
        <v>232</v>
      </c>
      <c r="K78" s="4" t="s">
        <v>251</v>
      </c>
      <c r="L78" s="2" t="s">
        <v>351</v>
      </c>
      <c r="M78" s="2" t="s">
        <v>368</v>
      </c>
      <c r="N78" s="4" t="s">
        <v>511</v>
      </c>
      <c r="O78" s="4" t="s">
        <v>141</v>
      </c>
      <c r="P78" s="4" t="s">
        <v>194</v>
      </c>
      <c r="Q78" s="154">
        <v>7480</v>
      </c>
      <c r="R78" s="171">
        <v>3.718</v>
      </c>
      <c r="S78" s="173">
        <v>4180</v>
      </c>
      <c r="T78" s="153">
        <v>2.1120000000000001</v>
      </c>
      <c r="U78" s="154">
        <v>1170.338</v>
      </c>
      <c r="V78" s="170">
        <v>5.0000000000000004E-6</v>
      </c>
      <c r="W78" s="170">
        <v>1.9112579981668799E-2</v>
      </c>
      <c r="X78" s="170">
        <v>2.7030116041783401E-3</v>
      </c>
    </row>
    <row r="79" spans="1:24">
      <c r="A79" s="4">
        <v>1182</v>
      </c>
      <c r="B79" s="4">
        <v>1182</v>
      </c>
      <c r="C79" s="4" t="s">
        <v>2090</v>
      </c>
      <c r="D79" s="4" t="s">
        <v>2091</v>
      </c>
      <c r="E79" s="4" t="s">
        <v>339</v>
      </c>
      <c r="F79" s="4" t="s">
        <v>2092</v>
      </c>
      <c r="G79" s="4" t="s">
        <v>2093</v>
      </c>
      <c r="H79" s="4" t="s">
        <v>345</v>
      </c>
      <c r="I79" s="4" t="s">
        <v>956</v>
      </c>
      <c r="J79" s="4" t="s">
        <v>232</v>
      </c>
      <c r="K79" s="4" t="s">
        <v>295</v>
      </c>
      <c r="L79" s="2" t="s">
        <v>351</v>
      </c>
      <c r="M79" s="2" t="s">
        <v>368</v>
      </c>
      <c r="N79" s="4" t="s">
        <v>573</v>
      </c>
      <c r="O79" s="4" t="s">
        <v>141</v>
      </c>
      <c r="P79" s="4" t="s">
        <v>194</v>
      </c>
      <c r="Q79" s="154">
        <v>3475</v>
      </c>
      <c r="R79" s="171">
        <v>3.718</v>
      </c>
      <c r="S79" s="173">
        <v>16600</v>
      </c>
      <c r="T79" s="153">
        <v>2.3679999999999999</v>
      </c>
      <c r="U79" s="154">
        <v>2153.5320000000002</v>
      </c>
      <c r="V79" s="170">
        <v>9.9999999999999995E-7</v>
      </c>
      <c r="W79" s="170">
        <v>3.51689357878361E-2</v>
      </c>
      <c r="X79" s="170">
        <v>4.9737943088949497E-3</v>
      </c>
    </row>
    <row r="80" spans="1:24">
      <c r="A80" s="4">
        <v>1182</v>
      </c>
      <c r="B80" s="4">
        <v>1182</v>
      </c>
      <c r="C80" s="4" t="s">
        <v>2094</v>
      </c>
      <c r="D80" s="4" t="s">
        <v>2095</v>
      </c>
      <c r="E80" s="4" t="s">
        <v>339</v>
      </c>
      <c r="F80" s="4" t="s">
        <v>2096</v>
      </c>
      <c r="G80" s="4" t="s">
        <v>2097</v>
      </c>
      <c r="H80" s="4" t="s">
        <v>345</v>
      </c>
      <c r="I80" s="4" t="s">
        <v>956</v>
      </c>
      <c r="J80" s="4" t="s">
        <v>232</v>
      </c>
      <c r="K80" s="4" t="s">
        <v>251</v>
      </c>
      <c r="L80" s="2" t="s">
        <v>351</v>
      </c>
      <c r="M80" s="2" t="s">
        <v>368</v>
      </c>
      <c r="N80" s="4" t="s">
        <v>534</v>
      </c>
      <c r="O80" s="4" t="s">
        <v>141</v>
      </c>
      <c r="P80" s="4" t="s">
        <v>194</v>
      </c>
      <c r="Q80" s="154">
        <v>2467</v>
      </c>
      <c r="R80" s="171">
        <v>3.718</v>
      </c>
      <c r="S80" s="173">
        <v>7286</v>
      </c>
      <c r="U80" s="154">
        <v>668.29399999999998</v>
      </c>
      <c r="V80" s="170">
        <v>9.9999999999999995E-7</v>
      </c>
      <c r="W80" s="170">
        <v>1.0913790155123899E-2</v>
      </c>
      <c r="X80" s="170">
        <v>1.54349132682042E-3</v>
      </c>
    </row>
    <row r="81" spans="1:24">
      <c r="A81" s="4">
        <v>1182</v>
      </c>
      <c r="B81" s="4">
        <v>1182</v>
      </c>
      <c r="C81" s="4" t="s">
        <v>2098</v>
      </c>
      <c r="D81" s="4" t="s">
        <v>2099</v>
      </c>
      <c r="E81" s="4" t="s">
        <v>339</v>
      </c>
      <c r="F81" s="4" t="s">
        <v>2100</v>
      </c>
      <c r="G81" s="4" t="s">
        <v>2101</v>
      </c>
      <c r="H81" s="4" t="s">
        <v>345</v>
      </c>
      <c r="I81" s="4" t="s">
        <v>956</v>
      </c>
      <c r="J81" s="4" t="s">
        <v>232</v>
      </c>
      <c r="K81" s="4" t="s">
        <v>251</v>
      </c>
      <c r="L81" s="2" t="s">
        <v>351</v>
      </c>
      <c r="M81" s="2" t="s">
        <v>368</v>
      </c>
      <c r="N81" s="4" t="s">
        <v>2009</v>
      </c>
      <c r="O81" s="4" t="s">
        <v>141</v>
      </c>
      <c r="P81" s="4" t="s">
        <v>194</v>
      </c>
      <c r="Q81" s="154">
        <v>645</v>
      </c>
      <c r="R81" s="171">
        <v>3.718</v>
      </c>
      <c r="S81" s="173">
        <v>35046</v>
      </c>
      <c r="U81" s="154">
        <v>840.44200000000001</v>
      </c>
      <c r="V81" s="170">
        <v>0</v>
      </c>
      <c r="W81" s="170">
        <v>1.3725097997148701E-2</v>
      </c>
      <c r="X81" s="170">
        <v>1.94108274185695E-3</v>
      </c>
    </row>
    <row r="82" spans="1:24">
      <c r="A82" s="4">
        <v>1182</v>
      </c>
      <c r="B82" s="4">
        <v>14769</v>
      </c>
      <c r="C82" s="4" t="s">
        <v>2102</v>
      </c>
      <c r="D82" s="4" t="s">
        <v>2103</v>
      </c>
      <c r="E82" s="4" t="s">
        <v>1362</v>
      </c>
      <c r="F82" s="4" t="s">
        <v>2104</v>
      </c>
      <c r="G82" s="4" t="s">
        <v>2105</v>
      </c>
      <c r="H82" s="4" t="s">
        <v>345</v>
      </c>
      <c r="I82" s="4" t="s">
        <v>956</v>
      </c>
      <c r="J82" s="4" t="s">
        <v>30</v>
      </c>
      <c r="K82" s="4" t="s">
        <v>30</v>
      </c>
      <c r="L82" s="2" t="s">
        <v>351</v>
      </c>
      <c r="M82" s="2" t="s">
        <v>41</v>
      </c>
      <c r="N82" s="4" t="s">
        <v>501</v>
      </c>
      <c r="O82" s="4" t="s">
        <v>141</v>
      </c>
      <c r="P82" s="4" t="s">
        <v>34</v>
      </c>
      <c r="Q82" s="154">
        <v>10480</v>
      </c>
      <c r="R82" s="171">
        <v>1</v>
      </c>
      <c r="S82" s="173">
        <v>294.10000000000002</v>
      </c>
      <c r="U82" s="154">
        <v>30.821999999999999</v>
      </c>
      <c r="V82" s="170">
        <v>8.6000000000000003E-5</v>
      </c>
      <c r="W82" s="170">
        <v>6.0110381761013599E-3</v>
      </c>
      <c r="X82" s="170">
        <v>1.3305747921903699E-3</v>
      </c>
    </row>
    <row r="83" spans="1:24">
      <c r="A83" s="4">
        <v>1182</v>
      </c>
      <c r="B83" s="4">
        <v>14769</v>
      </c>
      <c r="C83" s="4" t="s">
        <v>1789</v>
      </c>
      <c r="D83" s="4" t="s">
        <v>1790</v>
      </c>
      <c r="E83" s="4" t="s">
        <v>339</v>
      </c>
      <c r="F83" s="4" t="s">
        <v>1791</v>
      </c>
      <c r="G83" s="4" t="s">
        <v>1792</v>
      </c>
      <c r="H83" s="4" t="s">
        <v>345</v>
      </c>
      <c r="I83" s="4" t="s">
        <v>956</v>
      </c>
      <c r="J83" s="4" t="s">
        <v>30</v>
      </c>
      <c r="K83" s="4" t="s">
        <v>251</v>
      </c>
      <c r="L83" s="2" t="s">
        <v>351</v>
      </c>
      <c r="M83" s="2" t="s">
        <v>41</v>
      </c>
      <c r="N83" s="4" t="s">
        <v>465</v>
      </c>
      <c r="O83" s="4" t="s">
        <v>141</v>
      </c>
      <c r="P83" s="4" t="s">
        <v>34</v>
      </c>
      <c r="Q83" s="154">
        <v>74</v>
      </c>
      <c r="R83" s="171">
        <v>1</v>
      </c>
      <c r="S83" s="173">
        <v>26100</v>
      </c>
      <c r="U83" s="154">
        <v>19.314</v>
      </c>
      <c r="V83" s="170">
        <v>9.9999999999999995E-7</v>
      </c>
      <c r="W83" s="170">
        <v>3.7667379368425602E-3</v>
      </c>
      <c r="X83" s="170">
        <v>8.3378717631111404E-4</v>
      </c>
    </row>
    <row r="84" spans="1:24">
      <c r="A84" s="4">
        <v>1182</v>
      </c>
      <c r="B84" s="4">
        <v>14769</v>
      </c>
      <c r="C84" s="4" t="s">
        <v>1793</v>
      </c>
      <c r="D84" s="4" t="s">
        <v>1794</v>
      </c>
      <c r="E84" s="4" t="s">
        <v>1362</v>
      </c>
      <c r="F84" s="4" t="s">
        <v>1795</v>
      </c>
      <c r="G84" s="4" t="s">
        <v>1796</v>
      </c>
      <c r="H84" s="4" t="s">
        <v>345</v>
      </c>
      <c r="I84" s="4" t="s">
        <v>956</v>
      </c>
      <c r="J84" s="4" t="s">
        <v>30</v>
      </c>
      <c r="K84" s="4" t="s">
        <v>30</v>
      </c>
      <c r="L84" s="2" t="s">
        <v>351</v>
      </c>
      <c r="M84" s="2" t="s">
        <v>41</v>
      </c>
      <c r="N84" s="4" t="s">
        <v>480</v>
      </c>
      <c r="O84" s="4" t="s">
        <v>141</v>
      </c>
      <c r="P84" s="4" t="s">
        <v>34</v>
      </c>
      <c r="Q84" s="154">
        <v>6522</v>
      </c>
      <c r="R84" s="171">
        <v>1</v>
      </c>
      <c r="S84" s="173">
        <v>2089</v>
      </c>
      <c r="U84" s="154">
        <v>136.245</v>
      </c>
      <c r="V84" s="170">
        <v>5.0000000000000004E-6</v>
      </c>
      <c r="W84" s="170">
        <v>2.6571276181794602E-2</v>
      </c>
      <c r="X84" s="170">
        <v>5.8816911901156503E-3</v>
      </c>
    </row>
    <row r="85" spans="1:24">
      <c r="A85" s="4">
        <v>1182</v>
      </c>
      <c r="B85" s="4">
        <v>14769</v>
      </c>
      <c r="C85" s="4" t="s">
        <v>1797</v>
      </c>
      <c r="D85" s="4" t="s">
        <v>1798</v>
      </c>
      <c r="E85" s="4" t="s">
        <v>1362</v>
      </c>
      <c r="F85" s="4" t="s">
        <v>1799</v>
      </c>
      <c r="G85" s="4" t="s">
        <v>1800</v>
      </c>
      <c r="H85" s="4" t="s">
        <v>345</v>
      </c>
      <c r="I85" s="4" t="s">
        <v>956</v>
      </c>
      <c r="J85" s="4" t="s">
        <v>30</v>
      </c>
      <c r="K85" s="4" t="s">
        <v>30</v>
      </c>
      <c r="L85" s="2" t="s">
        <v>351</v>
      </c>
      <c r="M85" s="2" t="s">
        <v>41</v>
      </c>
      <c r="N85" s="4" t="s">
        <v>469</v>
      </c>
      <c r="O85" s="4" t="s">
        <v>141</v>
      </c>
      <c r="P85" s="4" t="s">
        <v>34</v>
      </c>
      <c r="Q85" s="154">
        <v>82</v>
      </c>
      <c r="R85" s="171">
        <v>1</v>
      </c>
      <c r="S85" s="173">
        <v>15580</v>
      </c>
      <c r="U85" s="154">
        <v>12.776</v>
      </c>
      <c r="V85" s="170">
        <v>6.0000000000000002E-6</v>
      </c>
      <c r="W85" s="170">
        <v>2.4915779841527298E-3</v>
      </c>
      <c r="X85" s="170">
        <v>5.5152384020297495E-4</v>
      </c>
    </row>
    <row r="86" spans="1:24">
      <c r="A86" s="4">
        <v>1182</v>
      </c>
      <c r="B86" s="4">
        <v>14769</v>
      </c>
      <c r="C86" s="4" t="s">
        <v>1801</v>
      </c>
      <c r="D86" s="4" t="s">
        <v>1802</v>
      </c>
      <c r="E86" s="4" t="s">
        <v>1362</v>
      </c>
      <c r="F86" s="4" t="s">
        <v>1803</v>
      </c>
      <c r="G86" s="4" t="s">
        <v>1804</v>
      </c>
      <c r="H86" s="4" t="s">
        <v>345</v>
      </c>
      <c r="I86" s="4" t="s">
        <v>956</v>
      </c>
      <c r="J86" s="4" t="s">
        <v>30</v>
      </c>
      <c r="K86" s="4" t="s">
        <v>30</v>
      </c>
      <c r="L86" s="2" t="s">
        <v>351</v>
      </c>
      <c r="M86" s="2" t="s">
        <v>41</v>
      </c>
      <c r="N86" s="4" t="s">
        <v>487</v>
      </c>
      <c r="O86" s="4" t="s">
        <v>141</v>
      </c>
      <c r="P86" s="4" t="s">
        <v>34</v>
      </c>
      <c r="Q86" s="154">
        <v>111</v>
      </c>
      <c r="R86" s="171">
        <v>1</v>
      </c>
      <c r="S86" s="173">
        <v>1524</v>
      </c>
      <c r="U86" s="154">
        <v>1.6919999999999999</v>
      </c>
      <c r="V86" s="170">
        <v>9.9999999999999995E-7</v>
      </c>
      <c r="W86" s="170">
        <v>3.2991428826138302E-4</v>
      </c>
      <c r="X86" s="170">
        <v>7.3028256132076899E-5</v>
      </c>
    </row>
    <row r="87" spans="1:24">
      <c r="A87" s="4">
        <v>1182</v>
      </c>
      <c r="B87" s="4">
        <v>14769</v>
      </c>
      <c r="C87" s="4" t="s">
        <v>1809</v>
      </c>
      <c r="D87" s="4" t="s">
        <v>1810</v>
      </c>
      <c r="E87" s="4" t="s">
        <v>1362</v>
      </c>
      <c r="F87" s="4" t="s">
        <v>1811</v>
      </c>
      <c r="G87" s="4" t="s">
        <v>1812</v>
      </c>
      <c r="H87" s="4" t="s">
        <v>345</v>
      </c>
      <c r="I87" s="4" t="s">
        <v>956</v>
      </c>
      <c r="J87" s="4" t="s">
        <v>30</v>
      </c>
      <c r="K87" s="4" t="s">
        <v>30</v>
      </c>
      <c r="L87" s="2" t="s">
        <v>351</v>
      </c>
      <c r="M87" s="2" t="s">
        <v>41</v>
      </c>
      <c r="N87" s="4" t="s">
        <v>470</v>
      </c>
      <c r="O87" s="4" t="s">
        <v>141</v>
      </c>
      <c r="P87" s="4" t="s">
        <v>34</v>
      </c>
      <c r="Q87" s="154">
        <v>111</v>
      </c>
      <c r="R87" s="171">
        <v>1</v>
      </c>
      <c r="S87" s="173">
        <v>142500</v>
      </c>
      <c r="U87" s="154">
        <v>158.17500000000001</v>
      </c>
      <c r="V87" s="170">
        <v>1.9999999999999999E-6</v>
      </c>
      <c r="W87" s="170">
        <v>3.08482848275899E-2</v>
      </c>
      <c r="X87" s="170">
        <v>6.8284294611686003E-3</v>
      </c>
    </row>
    <row r="88" spans="1:24">
      <c r="A88" s="4">
        <v>1182</v>
      </c>
      <c r="B88" s="4">
        <v>14769</v>
      </c>
      <c r="C88" s="4" t="s">
        <v>1813</v>
      </c>
      <c r="D88" s="4" t="s">
        <v>1814</v>
      </c>
      <c r="E88" s="4" t="s">
        <v>1362</v>
      </c>
      <c r="F88" s="4" t="s">
        <v>1815</v>
      </c>
      <c r="G88" s="4" t="s">
        <v>1816</v>
      </c>
      <c r="H88" s="4" t="s">
        <v>345</v>
      </c>
      <c r="I88" s="4" t="s">
        <v>956</v>
      </c>
      <c r="J88" s="4" t="s">
        <v>30</v>
      </c>
      <c r="K88" s="4" t="s">
        <v>30</v>
      </c>
      <c r="L88" s="2" t="s">
        <v>351</v>
      </c>
      <c r="M88" s="2" t="s">
        <v>41</v>
      </c>
      <c r="N88" s="4" t="s">
        <v>475</v>
      </c>
      <c r="O88" s="4" t="s">
        <v>141</v>
      </c>
      <c r="P88" s="4" t="s">
        <v>34</v>
      </c>
      <c r="Q88" s="154">
        <v>10</v>
      </c>
      <c r="R88" s="171">
        <v>1</v>
      </c>
      <c r="S88" s="173">
        <v>173080</v>
      </c>
      <c r="U88" s="154">
        <v>17.308</v>
      </c>
      <c r="V88" s="170">
        <v>1.9999999999999999E-6</v>
      </c>
      <c r="W88" s="170">
        <v>3.3755151812608001E-3</v>
      </c>
      <c r="X88" s="170">
        <v>7.4718796974178098E-4</v>
      </c>
    </row>
    <row r="89" spans="1:24">
      <c r="A89" s="4">
        <v>1182</v>
      </c>
      <c r="B89" s="4">
        <v>14769</v>
      </c>
      <c r="C89" s="4" t="s">
        <v>1817</v>
      </c>
      <c r="D89" s="4" t="s">
        <v>1818</v>
      </c>
      <c r="E89" s="4" t="s">
        <v>1362</v>
      </c>
      <c r="F89" s="4" t="s">
        <v>1819</v>
      </c>
      <c r="G89" s="4" t="s">
        <v>1820</v>
      </c>
      <c r="H89" s="4" t="s">
        <v>345</v>
      </c>
      <c r="I89" s="4" t="s">
        <v>956</v>
      </c>
      <c r="J89" s="4" t="s">
        <v>30</v>
      </c>
      <c r="K89" s="4" t="s">
        <v>251</v>
      </c>
      <c r="L89" s="2" t="s">
        <v>351</v>
      </c>
      <c r="M89" s="2" t="s">
        <v>41</v>
      </c>
      <c r="N89" s="4" t="s">
        <v>465</v>
      </c>
      <c r="O89" s="4" t="s">
        <v>141</v>
      </c>
      <c r="P89" s="4" t="s">
        <v>34</v>
      </c>
      <c r="Q89" s="154">
        <v>970</v>
      </c>
      <c r="R89" s="171">
        <v>1</v>
      </c>
      <c r="S89" s="173">
        <v>5941</v>
      </c>
      <c r="U89" s="154">
        <v>57.628</v>
      </c>
      <c r="V89" s="170">
        <v>7.9999999999999996E-6</v>
      </c>
      <c r="W89" s="170">
        <v>1.1238917044785199E-2</v>
      </c>
      <c r="X89" s="170">
        <v>2.4877931687016701E-3</v>
      </c>
    </row>
    <row r="90" spans="1:24">
      <c r="A90" s="4">
        <v>1182</v>
      </c>
      <c r="B90" s="4">
        <v>14769</v>
      </c>
      <c r="C90" s="4" t="s">
        <v>1821</v>
      </c>
      <c r="D90" s="4" t="s">
        <v>1822</v>
      </c>
      <c r="E90" s="4" t="s">
        <v>339</v>
      </c>
      <c r="F90" s="4" t="s">
        <v>1823</v>
      </c>
      <c r="G90" s="4" t="s">
        <v>1824</v>
      </c>
      <c r="H90" s="4" t="s">
        <v>345</v>
      </c>
      <c r="I90" s="4" t="s">
        <v>956</v>
      </c>
      <c r="J90" s="4" t="s">
        <v>30</v>
      </c>
      <c r="K90" s="4" t="s">
        <v>260</v>
      </c>
      <c r="L90" s="2" t="s">
        <v>351</v>
      </c>
      <c r="M90" s="2" t="s">
        <v>41</v>
      </c>
      <c r="N90" s="4" t="s">
        <v>478</v>
      </c>
      <c r="O90" s="4" t="s">
        <v>141</v>
      </c>
      <c r="P90" s="4" t="s">
        <v>34</v>
      </c>
      <c r="Q90" s="154">
        <v>1099</v>
      </c>
      <c r="R90" s="171">
        <v>1</v>
      </c>
      <c r="S90" s="173">
        <v>4205</v>
      </c>
      <c r="T90" s="153">
        <v>1.226</v>
      </c>
      <c r="U90" s="154">
        <v>47.439</v>
      </c>
      <c r="V90" s="170">
        <v>6.0000000000000002E-6</v>
      </c>
      <c r="W90" s="170">
        <v>9.2518086343141293E-3</v>
      </c>
      <c r="X90" s="170">
        <v>2.0479363115560398E-3</v>
      </c>
    </row>
    <row r="91" spans="1:24">
      <c r="A91" s="4">
        <v>1182</v>
      </c>
      <c r="B91" s="4">
        <v>14769</v>
      </c>
      <c r="C91" s="4" t="s">
        <v>1829</v>
      </c>
      <c r="D91" s="4" t="s">
        <v>1830</v>
      </c>
      <c r="E91" s="4" t="s">
        <v>1362</v>
      </c>
      <c r="F91" s="4" t="s">
        <v>1831</v>
      </c>
      <c r="G91" s="4" t="s">
        <v>1832</v>
      </c>
      <c r="H91" s="4" t="s">
        <v>345</v>
      </c>
      <c r="I91" s="4" t="s">
        <v>956</v>
      </c>
      <c r="J91" s="4" t="s">
        <v>30</v>
      </c>
      <c r="K91" s="4" t="s">
        <v>30</v>
      </c>
      <c r="L91" s="2" t="s">
        <v>351</v>
      </c>
      <c r="M91" s="2" t="s">
        <v>41</v>
      </c>
      <c r="N91" s="4" t="s">
        <v>471</v>
      </c>
      <c r="O91" s="4" t="s">
        <v>141</v>
      </c>
      <c r="P91" s="4" t="s">
        <v>34</v>
      </c>
      <c r="Q91" s="154">
        <v>1132</v>
      </c>
      <c r="R91" s="171">
        <v>1</v>
      </c>
      <c r="S91" s="173">
        <v>5080</v>
      </c>
      <c r="U91" s="154">
        <v>57.506</v>
      </c>
      <c r="V91" s="170">
        <v>1.0000000000000001E-5</v>
      </c>
      <c r="W91" s="170">
        <v>1.1215104333690201E-2</v>
      </c>
      <c r="X91" s="170">
        <v>2.4825221003456801E-3</v>
      </c>
    </row>
    <row r="92" spans="1:24">
      <c r="A92" s="4">
        <v>1182</v>
      </c>
      <c r="B92" s="4">
        <v>14769</v>
      </c>
      <c r="C92" s="4" t="s">
        <v>1833</v>
      </c>
      <c r="D92" s="4" t="s">
        <v>1834</v>
      </c>
      <c r="E92" s="4" t="s">
        <v>1362</v>
      </c>
      <c r="F92" s="4" t="s">
        <v>1835</v>
      </c>
      <c r="G92" s="4" t="s">
        <v>1836</v>
      </c>
      <c r="H92" s="4" t="s">
        <v>345</v>
      </c>
      <c r="I92" s="4" t="s">
        <v>956</v>
      </c>
      <c r="J92" s="4" t="s">
        <v>30</v>
      </c>
      <c r="K92" s="4" t="s">
        <v>30</v>
      </c>
      <c r="L92" s="2" t="s">
        <v>351</v>
      </c>
      <c r="M92" s="2" t="s">
        <v>41</v>
      </c>
      <c r="N92" s="4" t="s">
        <v>464</v>
      </c>
      <c r="O92" s="4" t="s">
        <v>141</v>
      </c>
      <c r="P92" s="4" t="s">
        <v>34</v>
      </c>
      <c r="Q92" s="154">
        <v>973</v>
      </c>
      <c r="R92" s="171">
        <v>1</v>
      </c>
      <c r="S92" s="173">
        <v>88.3</v>
      </c>
      <c r="T92" s="153">
        <v>5.7000000000000002E-2</v>
      </c>
      <c r="U92" s="154">
        <v>0.91600000000000004</v>
      </c>
      <c r="V92" s="170">
        <v>0</v>
      </c>
      <c r="W92" s="170">
        <v>1.78655596338721E-4</v>
      </c>
      <c r="X92" s="170">
        <v>3.9546352228662202E-5</v>
      </c>
    </row>
    <row r="93" spans="1:24">
      <c r="A93" s="4">
        <v>1182</v>
      </c>
      <c r="B93" s="4">
        <v>14769</v>
      </c>
      <c r="C93" s="4" t="s">
        <v>1837</v>
      </c>
      <c r="D93" s="4" t="s">
        <v>1838</v>
      </c>
      <c r="E93" s="4" t="s">
        <v>1362</v>
      </c>
      <c r="F93" s="4" t="s">
        <v>1839</v>
      </c>
      <c r="G93" s="4" t="s">
        <v>1840</v>
      </c>
      <c r="H93" s="4" t="s">
        <v>345</v>
      </c>
      <c r="I93" s="4" t="s">
        <v>956</v>
      </c>
      <c r="J93" s="4" t="s">
        <v>30</v>
      </c>
      <c r="K93" s="4" t="s">
        <v>30</v>
      </c>
      <c r="L93" s="2" t="s">
        <v>351</v>
      </c>
      <c r="M93" s="2" t="s">
        <v>41</v>
      </c>
      <c r="N93" s="4" t="s">
        <v>509</v>
      </c>
      <c r="O93" s="4" t="s">
        <v>141</v>
      </c>
      <c r="P93" s="4" t="s">
        <v>34</v>
      </c>
      <c r="Q93" s="154">
        <v>17792</v>
      </c>
      <c r="R93" s="171">
        <v>1</v>
      </c>
      <c r="S93" s="173">
        <v>546.6</v>
      </c>
      <c r="U93" s="154">
        <v>97.251000000000005</v>
      </c>
      <c r="V93" s="170">
        <v>6.0000000000000002E-6</v>
      </c>
      <c r="W93" s="170">
        <v>1.89665166356533E-2</v>
      </c>
      <c r="X93" s="170">
        <v>4.1983378231391097E-3</v>
      </c>
    </row>
    <row r="94" spans="1:24">
      <c r="A94" s="4">
        <v>1182</v>
      </c>
      <c r="B94" s="4">
        <v>14769</v>
      </c>
      <c r="C94" s="4" t="s">
        <v>1841</v>
      </c>
      <c r="D94" s="4" t="s">
        <v>1842</v>
      </c>
      <c r="E94" s="4" t="s">
        <v>1362</v>
      </c>
      <c r="F94" s="4" t="s">
        <v>1843</v>
      </c>
      <c r="G94" s="4" t="s">
        <v>1844</v>
      </c>
      <c r="H94" s="4" t="s">
        <v>345</v>
      </c>
      <c r="I94" s="4" t="s">
        <v>956</v>
      </c>
      <c r="J94" s="4" t="s">
        <v>30</v>
      </c>
      <c r="K94" s="4" t="s">
        <v>30</v>
      </c>
      <c r="L94" s="2" t="s">
        <v>351</v>
      </c>
      <c r="M94" s="2" t="s">
        <v>41</v>
      </c>
      <c r="N94" s="4" t="s">
        <v>488</v>
      </c>
      <c r="O94" s="4" t="s">
        <v>141</v>
      </c>
      <c r="P94" s="4" t="s">
        <v>34</v>
      </c>
      <c r="Q94" s="154">
        <v>107</v>
      </c>
      <c r="R94" s="171">
        <v>1</v>
      </c>
      <c r="S94" s="173">
        <v>51410</v>
      </c>
      <c r="U94" s="154">
        <v>55.009</v>
      </c>
      <c r="V94" s="170">
        <v>3.9999999999999998E-6</v>
      </c>
      <c r="W94" s="170">
        <v>1.07281431679813E-2</v>
      </c>
      <c r="X94" s="170">
        <v>2.3747306951198699E-3</v>
      </c>
    </row>
    <row r="95" spans="1:24">
      <c r="A95" s="4">
        <v>1182</v>
      </c>
      <c r="B95" s="4">
        <v>14769</v>
      </c>
      <c r="C95" s="4" t="s">
        <v>1845</v>
      </c>
      <c r="D95" s="4" t="s">
        <v>1846</v>
      </c>
      <c r="E95" s="4" t="s">
        <v>1362</v>
      </c>
      <c r="F95" s="4" t="s">
        <v>1847</v>
      </c>
      <c r="G95" s="4" t="s">
        <v>1848</v>
      </c>
      <c r="H95" s="4" t="s">
        <v>345</v>
      </c>
      <c r="I95" s="4" t="s">
        <v>956</v>
      </c>
      <c r="J95" s="4" t="s">
        <v>30</v>
      </c>
      <c r="K95" s="4" t="s">
        <v>30</v>
      </c>
      <c r="L95" s="2" t="s">
        <v>351</v>
      </c>
      <c r="M95" s="2" t="s">
        <v>41</v>
      </c>
      <c r="N95" s="4" t="s">
        <v>472</v>
      </c>
      <c r="O95" s="4" t="s">
        <v>141</v>
      </c>
      <c r="P95" s="4" t="s">
        <v>34</v>
      </c>
      <c r="Q95" s="154">
        <v>364</v>
      </c>
      <c r="R95" s="171">
        <v>1</v>
      </c>
      <c r="S95" s="173">
        <v>18720</v>
      </c>
      <c r="U95" s="154">
        <v>68.141000000000005</v>
      </c>
      <c r="V95" s="170">
        <v>3.9999999999999998E-6</v>
      </c>
      <c r="W95" s="170">
        <v>1.32892480276898E-2</v>
      </c>
      <c r="X95" s="170">
        <v>2.9416446734793602E-3</v>
      </c>
    </row>
    <row r="96" spans="1:24">
      <c r="A96" s="4">
        <v>1182</v>
      </c>
      <c r="B96" s="4">
        <v>14769</v>
      </c>
      <c r="C96" s="4" t="s">
        <v>1849</v>
      </c>
      <c r="D96" s="4" t="s">
        <v>1850</v>
      </c>
      <c r="E96" s="4" t="s">
        <v>1362</v>
      </c>
      <c r="F96" s="4" t="s">
        <v>1851</v>
      </c>
      <c r="G96" s="4" t="s">
        <v>1852</v>
      </c>
      <c r="H96" s="4" t="s">
        <v>345</v>
      </c>
      <c r="I96" s="4" t="s">
        <v>956</v>
      </c>
      <c r="J96" s="4" t="s">
        <v>30</v>
      </c>
      <c r="K96" s="4" t="s">
        <v>30</v>
      </c>
      <c r="L96" s="2" t="s">
        <v>351</v>
      </c>
      <c r="M96" s="2" t="s">
        <v>41</v>
      </c>
      <c r="N96" s="4" t="s">
        <v>472</v>
      </c>
      <c r="O96" s="4" t="s">
        <v>141</v>
      </c>
      <c r="P96" s="4" t="s">
        <v>34</v>
      </c>
      <c r="Q96" s="154">
        <v>4749</v>
      </c>
      <c r="R96" s="171">
        <v>1</v>
      </c>
      <c r="S96" s="173">
        <v>2572</v>
      </c>
      <c r="T96" s="153">
        <v>1.214</v>
      </c>
      <c r="U96" s="154">
        <v>123.358</v>
      </c>
      <c r="V96" s="170">
        <v>3.9999999999999998E-6</v>
      </c>
      <c r="W96" s="170">
        <v>2.40580853831984E-2</v>
      </c>
      <c r="X96" s="170">
        <v>5.3253832402057897E-3</v>
      </c>
    </row>
    <row r="97" spans="1:24">
      <c r="A97" s="4">
        <v>1182</v>
      </c>
      <c r="B97" s="4">
        <v>14769</v>
      </c>
      <c r="C97" s="4" t="s">
        <v>2106</v>
      </c>
      <c r="D97" s="4" t="s">
        <v>2107</v>
      </c>
      <c r="E97" s="4" t="s">
        <v>1362</v>
      </c>
      <c r="F97" s="4" t="s">
        <v>2108</v>
      </c>
      <c r="G97" s="4" t="s">
        <v>2109</v>
      </c>
      <c r="H97" s="4" t="s">
        <v>345</v>
      </c>
      <c r="I97" s="4" t="s">
        <v>956</v>
      </c>
      <c r="J97" s="4" t="s">
        <v>30</v>
      </c>
      <c r="K97" s="4" t="s">
        <v>30</v>
      </c>
      <c r="L97" s="2" t="s">
        <v>351</v>
      </c>
      <c r="M97" s="2" t="s">
        <v>41</v>
      </c>
      <c r="N97" s="4" t="s">
        <v>478</v>
      </c>
      <c r="O97" s="4" t="s">
        <v>141</v>
      </c>
      <c r="P97" s="4" t="s">
        <v>34</v>
      </c>
      <c r="Q97" s="154">
        <v>105</v>
      </c>
      <c r="R97" s="171">
        <v>1</v>
      </c>
      <c r="S97" s="173">
        <v>57450</v>
      </c>
      <c r="U97" s="154">
        <v>60.322000000000003</v>
      </c>
      <c r="V97" s="170">
        <v>6.0000000000000002E-6</v>
      </c>
      <c r="W97" s="170">
        <v>1.1764473915045299E-2</v>
      </c>
      <c r="X97" s="170">
        <v>2.6041279353332899E-3</v>
      </c>
    </row>
    <row r="98" spans="1:24">
      <c r="A98" s="4">
        <v>1182</v>
      </c>
      <c r="B98" s="4">
        <v>14769</v>
      </c>
      <c r="C98" s="4" t="s">
        <v>1853</v>
      </c>
      <c r="D98" s="4" t="s">
        <v>1854</v>
      </c>
      <c r="E98" s="4" t="s">
        <v>1362</v>
      </c>
      <c r="F98" s="4" t="s">
        <v>1855</v>
      </c>
      <c r="G98" s="4" t="s">
        <v>1856</v>
      </c>
      <c r="H98" s="4" t="s">
        <v>345</v>
      </c>
      <c r="I98" s="4" t="s">
        <v>956</v>
      </c>
      <c r="J98" s="4" t="s">
        <v>30</v>
      </c>
      <c r="K98" s="4" t="s">
        <v>30</v>
      </c>
      <c r="L98" s="2" t="s">
        <v>351</v>
      </c>
      <c r="M98" s="2" t="s">
        <v>41</v>
      </c>
      <c r="N98" s="4" t="s">
        <v>461</v>
      </c>
      <c r="O98" s="4" t="s">
        <v>141</v>
      </c>
      <c r="P98" s="4" t="s">
        <v>34</v>
      </c>
      <c r="Q98" s="154">
        <v>452</v>
      </c>
      <c r="R98" s="171">
        <v>1</v>
      </c>
      <c r="S98" s="173">
        <v>17650</v>
      </c>
      <c r="U98" s="154">
        <v>79.778000000000006</v>
      </c>
      <c r="V98" s="170">
        <v>1.7E-5</v>
      </c>
      <c r="W98" s="170">
        <v>1.5558808073181401E-2</v>
      </c>
      <c r="X98" s="170">
        <v>3.4440236798047E-3</v>
      </c>
    </row>
    <row r="99" spans="1:24">
      <c r="A99" s="4">
        <v>1182</v>
      </c>
      <c r="B99" s="4">
        <v>14769</v>
      </c>
      <c r="C99" s="4" t="s">
        <v>1857</v>
      </c>
      <c r="D99" s="4" t="s">
        <v>1858</v>
      </c>
      <c r="E99" s="4" t="s">
        <v>1362</v>
      </c>
      <c r="F99" s="4" t="s">
        <v>1859</v>
      </c>
      <c r="G99" s="4" t="s">
        <v>1860</v>
      </c>
      <c r="H99" s="4" t="s">
        <v>345</v>
      </c>
      <c r="I99" s="4" t="s">
        <v>956</v>
      </c>
      <c r="J99" s="4" t="s">
        <v>30</v>
      </c>
      <c r="K99" s="4" t="s">
        <v>30</v>
      </c>
      <c r="L99" s="2" t="s">
        <v>351</v>
      </c>
      <c r="M99" s="2" t="s">
        <v>41</v>
      </c>
      <c r="N99" s="4" t="s">
        <v>502</v>
      </c>
      <c r="O99" s="4" t="s">
        <v>141</v>
      </c>
      <c r="P99" s="4" t="s">
        <v>34</v>
      </c>
      <c r="Q99" s="154">
        <v>5200</v>
      </c>
      <c r="R99" s="171">
        <v>1</v>
      </c>
      <c r="S99" s="173">
        <v>638.4</v>
      </c>
      <c r="U99" s="154">
        <v>33.197000000000003</v>
      </c>
      <c r="V99" s="170">
        <v>5.7000000000000003E-5</v>
      </c>
      <c r="W99" s="170">
        <v>6.4742490391309403E-3</v>
      </c>
      <c r="X99" s="170">
        <v>1.43310894348994E-3</v>
      </c>
    </row>
    <row r="100" spans="1:24">
      <c r="A100" s="4">
        <v>1182</v>
      </c>
      <c r="B100" s="4">
        <v>14769</v>
      </c>
      <c r="C100" s="4" t="s">
        <v>1861</v>
      </c>
      <c r="D100" s="4" t="s">
        <v>1862</v>
      </c>
      <c r="E100" s="4" t="s">
        <v>1362</v>
      </c>
      <c r="F100" s="4" t="s">
        <v>1863</v>
      </c>
      <c r="G100" s="4" t="s">
        <v>1864</v>
      </c>
      <c r="H100" s="4" t="s">
        <v>345</v>
      </c>
      <c r="I100" s="4" t="s">
        <v>956</v>
      </c>
      <c r="J100" s="4" t="s">
        <v>30</v>
      </c>
      <c r="K100" s="4" t="s">
        <v>30</v>
      </c>
      <c r="L100" s="2" t="s">
        <v>351</v>
      </c>
      <c r="M100" s="2" t="s">
        <v>41</v>
      </c>
      <c r="N100" s="4" t="s">
        <v>469</v>
      </c>
      <c r="O100" s="4" t="s">
        <v>141</v>
      </c>
      <c r="P100" s="4" t="s">
        <v>34</v>
      </c>
      <c r="Q100" s="154">
        <v>1582</v>
      </c>
      <c r="R100" s="171">
        <v>1</v>
      </c>
      <c r="S100" s="173">
        <v>6881</v>
      </c>
      <c r="U100" s="154">
        <v>108.857</v>
      </c>
      <c r="V100" s="170">
        <v>6.0000000000000002E-6</v>
      </c>
      <c r="W100" s="170">
        <v>2.1230059729771399E-2</v>
      </c>
      <c r="X100" s="170">
        <v>4.6993849457550498E-3</v>
      </c>
    </row>
    <row r="101" spans="1:24">
      <c r="A101" s="4">
        <v>1182</v>
      </c>
      <c r="B101" s="4">
        <v>14769</v>
      </c>
      <c r="C101" s="4" t="s">
        <v>2110</v>
      </c>
      <c r="D101" s="4" t="s">
        <v>2111</v>
      </c>
      <c r="E101" s="4" t="s">
        <v>1362</v>
      </c>
      <c r="F101" s="4" t="s">
        <v>2112</v>
      </c>
      <c r="G101" s="4" t="s">
        <v>2113</v>
      </c>
      <c r="H101" s="4" t="s">
        <v>345</v>
      </c>
      <c r="I101" s="4" t="s">
        <v>956</v>
      </c>
      <c r="J101" s="4" t="s">
        <v>30</v>
      </c>
      <c r="K101" s="4" t="s">
        <v>30</v>
      </c>
      <c r="L101" s="2" t="s">
        <v>351</v>
      </c>
      <c r="M101" s="2" t="s">
        <v>41</v>
      </c>
      <c r="N101" s="4" t="s">
        <v>469</v>
      </c>
      <c r="O101" s="4" t="s">
        <v>141</v>
      </c>
      <c r="P101" s="4" t="s">
        <v>34</v>
      </c>
      <c r="Q101" s="154">
        <v>438</v>
      </c>
      <c r="R101" s="171">
        <v>1</v>
      </c>
      <c r="S101" s="173">
        <v>5909</v>
      </c>
      <c r="U101" s="154">
        <v>25.881</v>
      </c>
      <c r="V101" s="170">
        <v>1.9999999999999999E-6</v>
      </c>
      <c r="W101" s="170">
        <v>5.0475575527262999E-3</v>
      </c>
      <c r="X101" s="170">
        <v>1.11730330851828E-3</v>
      </c>
    </row>
    <row r="102" spans="1:24">
      <c r="A102" s="4">
        <v>1182</v>
      </c>
      <c r="B102" s="4">
        <v>14769</v>
      </c>
      <c r="C102" s="4" t="s">
        <v>1869</v>
      </c>
      <c r="D102" s="4" t="s">
        <v>1870</v>
      </c>
      <c r="E102" s="4" t="s">
        <v>1362</v>
      </c>
      <c r="F102" s="4" t="s">
        <v>1871</v>
      </c>
      <c r="G102" s="4" t="s">
        <v>1872</v>
      </c>
      <c r="H102" s="4" t="s">
        <v>345</v>
      </c>
      <c r="I102" s="4" t="s">
        <v>956</v>
      </c>
      <c r="J102" s="4" t="s">
        <v>30</v>
      </c>
      <c r="K102" s="4" t="s">
        <v>30</v>
      </c>
      <c r="L102" s="2" t="s">
        <v>351</v>
      </c>
      <c r="M102" s="2" t="s">
        <v>41</v>
      </c>
      <c r="N102" s="4" t="s">
        <v>501</v>
      </c>
      <c r="O102" s="4" t="s">
        <v>141</v>
      </c>
      <c r="P102" s="4" t="s">
        <v>34</v>
      </c>
      <c r="Q102" s="154">
        <v>65</v>
      </c>
      <c r="R102" s="171">
        <v>1</v>
      </c>
      <c r="S102" s="173">
        <v>22740</v>
      </c>
      <c r="U102" s="154">
        <v>14.781000000000001</v>
      </c>
      <c r="V102" s="170">
        <v>3.0000000000000001E-6</v>
      </c>
      <c r="W102" s="170">
        <v>2.8826837239551602E-3</v>
      </c>
      <c r="X102" s="170">
        <v>6.3809714471650496E-4</v>
      </c>
    </row>
    <row r="103" spans="1:24">
      <c r="A103" s="4">
        <v>1182</v>
      </c>
      <c r="B103" s="4">
        <v>14769</v>
      </c>
      <c r="C103" s="4" t="s">
        <v>1873</v>
      </c>
      <c r="D103" s="4" t="s">
        <v>1874</v>
      </c>
      <c r="E103" s="4" t="s">
        <v>1362</v>
      </c>
      <c r="F103" s="4" t="s">
        <v>1875</v>
      </c>
      <c r="G103" s="4" t="s">
        <v>1876</v>
      </c>
      <c r="H103" s="4" t="s">
        <v>345</v>
      </c>
      <c r="I103" s="4" t="s">
        <v>956</v>
      </c>
      <c r="J103" s="4" t="s">
        <v>30</v>
      </c>
      <c r="K103" s="4" t="s">
        <v>323</v>
      </c>
      <c r="L103" s="2" t="s">
        <v>351</v>
      </c>
      <c r="M103" s="2" t="s">
        <v>41</v>
      </c>
      <c r="N103" s="4" t="s">
        <v>482</v>
      </c>
      <c r="O103" s="4" t="s">
        <v>141</v>
      </c>
      <c r="P103" s="4" t="s">
        <v>34</v>
      </c>
      <c r="Q103" s="154">
        <v>424</v>
      </c>
      <c r="R103" s="171">
        <v>1</v>
      </c>
      <c r="S103" s="173">
        <v>13000</v>
      </c>
      <c r="U103" s="154">
        <v>55.12</v>
      </c>
      <c r="V103" s="170">
        <v>3.9999999999999998E-6</v>
      </c>
      <c r="W103" s="170">
        <v>1.0749849595048201E-2</v>
      </c>
      <c r="X103" s="170">
        <v>2.3795355264713998E-3</v>
      </c>
    </row>
    <row r="104" spans="1:24">
      <c r="A104" s="4">
        <v>1182</v>
      </c>
      <c r="B104" s="4">
        <v>14769</v>
      </c>
      <c r="C104" s="4" t="s">
        <v>1877</v>
      </c>
      <c r="D104" s="4" t="s">
        <v>1878</v>
      </c>
      <c r="E104" s="4" t="s">
        <v>1362</v>
      </c>
      <c r="F104" s="4" t="s">
        <v>1879</v>
      </c>
      <c r="G104" s="4" t="s">
        <v>1880</v>
      </c>
      <c r="H104" s="4" t="s">
        <v>345</v>
      </c>
      <c r="I104" s="4" t="s">
        <v>956</v>
      </c>
      <c r="J104" s="4" t="s">
        <v>30</v>
      </c>
      <c r="K104" s="4" t="s">
        <v>251</v>
      </c>
      <c r="L104" s="2" t="s">
        <v>351</v>
      </c>
      <c r="M104" s="2" t="s">
        <v>41</v>
      </c>
      <c r="N104" s="4" t="s">
        <v>491</v>
      </c>
      <c r="O104" s="4" t="s">
        <v>141</v>
      </c>
      <c r="P104" s="4" t="s">
        <v>34</v>
      </c>
      <c r="Q104" s="154">
        <v>1253</v>
      </c>
      <c r="R104" s="171">
        <v>1</v>
      </c>
      <c r="S104" s="173">
        <v>5587</v>
      </c>
      <c r="U104" s="154">
        <v>70.004999999999995</v>
      </c>
      <c r="V104" s="170">
        <v>9.9999999999999995E-7</v>
      </c>
      <c r="W104" s="170">
        <v>1.36528375069813E-2</v>
      </c>
      <c r="X104" s="170">
        <v>3.02212710957072E-3</v>
      </c>
    </row>
    <row r="105" spans="1:24">
      <c r="A105" s="4">
        <v>1182</v>
      </c>
      <c r="B105" s="4">
        <v>14769</v>
      </c>
      <c r="C105" s="4" t="s">
        <v>1881</v>
      </c>
      <c r="D105" s="4" t="s">
        <v>1882</v>
      </c>
      <c r="E105" s="4" t="s">
        <v>1362</v>
      </c>
      <c r="F105" s="4" t="s">
        <v>1883</v>
      </c>
      <c r="G105" s="4" t="s">
        <v>1884</v>
      </c>
      <c r="H105" s="4" t="s">
        <v>345</v>
      </c>
      <c r="I105" s="4" t="s">
        <v>956</v>
      </c>
      <c r="J105" s="4" t="s">
        <v>30</v>
      </c>
      <c r="K105" s="4" t="s">
        <v>30</v>
      </c>
      <c r="L105" s="2" t="s">
        <v>351</v>
      </c>
      <c r="M105" s="2" t="s">
        <v>41</v>
      </c>
      <c r="N105" s="4" t="s">
        <v>500</v>
      </c>
      <c r="O105" s="4" t="s">
        <v>141</v>
      </c>
      <c r="P105" s="4" t="s">
        <v>34</v>
      </c>
      <c r="Q105" s="154">
        <v>5251</v>
      </c>
      <c r="R105" s="171">
        <v>1</v>
      </c>
      <c r="S105" s="173">
        <v>692.7</v>
      </c>
      <c r="U105" s="154">
        <v>36.374000000000002</v>
      </c>
      <c r="V105" s="170">
        <v>4.8000000000000001E-5</v>
      </c>
      <c r="W105" s="170">
        <v>7.0938236024830504E-3</v>
      </c>
      <c r="X105" s="170">
        <v>1.57025501904745E-3</v>
      </c>
    </row>
    <row r="106" spans="1:24">
      <c r="A106" s="4">
        <v>1182</v>
      </c>
      <c r="B106" s="4">
        <v>14769</v>
      </c>
      <c r="C106" s="4" t="s">
        <v>1885</v>
      </c>
      <c r="D106" s="4" t="s">
        <v>1886</v>
      </c>
      <c r="E106" s="4" t="s">
        <v>1362</v>
      </c>
      <c r="F106" s="4" t="s">
        <v>1887</v>
      </c>
      <c r="G106" s="4" t="s">
        <v>1888</v>
      </c>
      <c r="H106" s="4" t="s">
        <v>345</v>
      </c>
      <c r="I106" s="4" t="s">
        <v>956</v>
      </c>
      <c r="J106" s="4" t="s">
        <v>30</v>
      </c>
      <c r="K106" s="4" t="s">
        <v>30</v>
      </c>
      <c r="L106" s="2" t="s">
        <v>351</v>
      </c>
      <c r="M106" s="2" t="s">
        <v>41</v>
      </c>
      <c r="N106" s="4" t="s">
        <v>503</v>
      </c>
      <c r="O106" s="4" t="s">
        <v>141</v>
      </c>
      <c r="P106" s="4" t="s">
        <v>34</v>
      </c>
      <c r="Q106" s="154">
        <v>13514</v>
      </c>
      <c r="R106" s="171">
        <v>1</v>
      </c>
      <c r="S106" s="173">
        <v>1651</v>
      </c>
      <c r="U106" s="154">
        <v>223.11600000000001</v>
      </c>
      <c r="V106" s="170">
        <v>6.7000000000000002E-5</v>
      </c>
      <c r="W106" s="170">
        <v>4.3513515007759899E-2</v>
      </c>
      <c r="X106" s="170">
        <v>9.6319445148615093E-3</v>
      </c>
    </row>
    <row r="107" spans="1:24">
      <c r="A107" s="4">
        <v>1182</v>
      </c>
      <c r="B107" s="4">
        <v>14769</v>
      </c>
      <c r="C107" s="4" t="s">
        <v>1889</v>
      </c>
      <c r="D107" s="4" t="s">
        <v>1890</v>
      </c>
      <c r="E107" s="4" t="s">
        <v>1362</v>
      </c>
      <c r="F107" s="4" t="s">
        <v>1891</v>
      </c>
      <c r="G107" s="4" t="s">
        <v>1892</v>
      </c>
      <c r="H107" s="4" t="s">
        <v>345</v>
      </c>
      <c r="I107" s="4" t="s">
        <v>956</v>
      </c>
      <c r="J107" s="4" t="s">
        <v>30</v>
      </c>
      <c r="K107" s="4" t="s">
        <v>30</v>
      </c>
      <c r="L107" s="2" t="s">
        <v>351</v>
      </c>
      <c r="M107" s="2" t="s">
        <v>41</v>
      </c>
      <c r="N107" s="4" t="s">
        <v>469</v>
      </c>
      <c r="O107" s="4" t="s">
        <v>141</v>
      </c>
      <c r="P107" s="4" t="s">
        <v>34</v>
      </c>
      <c r="Q107" s="154">
        <v>1022</v>
      </c>
      <c r="R107" s="171">
        <v>1</v>
      </c>
      <c r="S107" s="173">
        <v>9094</v>
      </c>
      <c r="U107" s="154">
        <v>92.941000000000003</v>
      </c>
      <c r="V107" s="170">
        <v>1.2999999999999999E-5</v>
      </c>
      <c r="W107" s="170">
        <v>1.8125876837110099E-2</v>
      </c>
      <c r="X107" s="170">
        <v>4.0122577996082997E-3</v>
      </c>
    </row>
    <row r="108" spans="1:24">
      <c r="A108" s="4">
        <v>1182</v>
      </c>
      <c r="B108" s="4">
        <v>14769</v>
      </c>
      <c r="C108" s="4" t="s">
        <v>1204</v>
      </c>
      <c r="D108" s="4" t="s">
        <v>1893</v>
      </c>
      <c r="E108" s="4" t="s">
        <v>1362</v>
      </c>
      <c r="F108" s="4" t="s">
        <v>1894</v>
      </c>
      <c r="G108" s="4" t="s">
        <v>1895</v>
      </c>
      <c r="H108" s="4" t="s">
        <v>345</v>
      </c>
      <c r="I108" s="4" t="s">
        <v>956</v>
      </c>
      <c r="J108" s="4" t="s">
        <v>30</v>
      </c>
      <c r="K108" s="4" t="s">
        <v>30</v>
      </c>
      <c r="L108" s="2" t="s">
        <v>351</v>
      </c>
      <c r="M108" s="2" t="s">
        <v>41</v>
      </c>
      <c r="N108" s="4" t="s">
        <v>472</v>
      </c>
      <c r="O108" s="4" t="s">
        <v>141</v>
      </c>
      <c r="P108" s="4" t="s">
        <v>34</v>
      </c>
      <c r="Q108" s="154">
        <v>5936</v>
      </c>
      <c r="R108" s="171">
        <v>1</v>
      </c>
      <c r="S108" s="173">
        <v>4982</v>
      </c>
      <c r="U108" s="154">
        <v>295.73200000000003</v>
      </c>
      <c r="V108" s="170">
        <v>3.9999999999999998E-6</v>
      </c>
      <c r="W108" s="170">
        <v>5.7675423811955798E-2</v>
      </c>
      <c r="X108" s="170">
        <v>1.2766757223102099E-2</v>
      </c>
    </row>
    <row r="109" spans="1:24">
      <c r="A109" s="4">
        <v>1182</v>
      </c>
      <c r="B109" s="4">
        <v>14769</v>
      </c>
      <c r="C109" s="4" t="s">
        <v>2114</v>
      </c>
      <c r="D109" s="4" t="s">
        <v>2115</v>
      </c>
      <c r="E109" s="4" t="s">
        <v>1362</v>
      </c>
      <c r="F109" s="4" t="s">
        <v>2116</v>
      </c>
      <c r="G109" s="4" t="s">
        <v>2117</v>
      </c>
      <c r="H109" s="4" t="s">
        <v>345</v>
      </c>
      <c r="I109" s="4" t="s">
        <v>956</v>
      </c>
      <c r="J109" s="4" t="s">
        <v>30</v>
      </c>
      <c r="K109" s="4" t="s">
        <v>30</v>
      </c>
      <c r="L109" s="2" t="s">
        <v>351</v>
      </c>
      <c r="M109" s="2" t="s">
        <v>41</v>
      </c>
      <c r="N109" s="4" t="s">
        <v>500</v>
      </c>
      <c r="O109" s="4" t="s">
        <v>141</v>
      </c>
      <c r="P109" s="4" t="s">
        <v>34</v>
      </c>
      <c r="Q109" s="154">
        <v>49</v>
      </c>
      <c r="R109" s="171">
        <v>1</v>
      </c>
      <c r="S109" s="173">
        <v>23560</v>
      </c>
      <c r="U109" s="154">
        <v>11.544</v>
      </c>
      <c r="V109" s="170">
        <v>3.0000000000000001E-6</v>
      </c>
      <c r="W109" s="170">
        <v>2.2514616049541902E-3</v>
      </c>
      <c r="X109" s="170">
        <v>4.9837282169442004E-4</v>
      </c>
    </row>
    <row r="110" spans="1:24">
      <c r="A110" s="4">
        <v>1182</v>
      </c>
      <c r="B110" s="4">
        <v>14769</v>
      </c>
      <c r="C110" s="4" t="s">
        <v>1896</v>
      </c>
      <c r="D110" s="4" t="s">
        <v>1897</v>
      </c>
      <c r="E110" s="4" t="s">
        <v>1362</v>
      </c>
      <c r="F110" s="4" t="s">
        <v>1898</v>
      </c>
      <c r="G110" s="4" t="s">
        <v>1899</v>
      </c>
      <c r="H110" s="4" t="s">
        <v>345</v>
      </c>
      <c r="I110" s="4" t="s">
        <v>956</v>
      </c>
      <c r="J110" s="4" t="s">
        <v>30</v>
      </c>
      <c r="K110" s="4" t="s">
        <v>30</v>
      </c>
      <c r="L110" s="2" t="s">
        <v>351</v>
      </c>
      <c r="M110" s="2" t="s">
        <v>41</v>
      </c>
      <c r="N110" s="4" t="s">
        <v>488</v>
      </c>
      <c r="O110" s="4" t="s">
        <v>141</v>
      </c>
      <c r="P110" s="4" t="s">
        <v>34</v>
      </c>
      <c r="Q110" s="154">
        <v>5768</v>
      </c>
      <c r="R110" s="171">
        <v>1</v>
      </c>
      <c r="S110" s="173">
        <v>992.1</v>
      </c>
      <c r="T110" s="153">
        <v>0.54800000000000004</v>
      </c>
      <c r="U110" s="154">
        <v>57.771999999999998</v>
      </c>
      <c r="V110" s="170">
        <v>7.9999999999999996E-6</v>
      </c>
      <c r="W110" s="170">
        <v>1.1267062850189E-2</v>
      </c>
      <c r="X110" s="170">
        <v>2.4940233901840601E-3</v>
      </c>
    </row>
    <row r="111" spans="1:24">
      <c r="A111" s="4">
        <v>1182</v>
      </c>
      <c r="B111" s="4">
        <v>14769</v>
      </c>
      <c r="C111" s="4" t="s">
        <v>1904</v>
      </c>
      <c r="D111" s="4" t="s">
        <v>1905</v>
      </c>
      <c r="E111" s="4" t="s">
        <v>1362</v>
      </c>
      <c r="F111" s="4" t="s">
        <v>1906</v>
      </c>
      <c r="G111" s="4" t="s">
        <v>1907</v>
      </c>
      <c r="H111" s="4" t="s">
        <v>345</v>
      </c>
      <c r="I111" s="4" t="s">
        <v>956</v>
      </c>
      <c r="J111" s="4" t="s">
        <v>30</v>
      </c>
      <c r="K111" s="4" t="s">
        <v>30</v>
      </c>
      <c r="L111" s="2" t="s">
        <v>351</v>
      </c>
      <c r="M111" s="2" t="s">
        <v>41</v>
      </c>
      <c r="N111" s="4" t="s">
        <v>483</v>
      </c>
      <c r="O111" s="4" t="s">
        <v>141</v>
      </c>
      <c r="P111" s="4" t="s">
        <v>34</v>
      </c>
      <c r="Q111" s="154">
        <v>102</v>
      </c>
      <c r="R111" s="171">
        <v>1</v>
      </c>
      <c r="S111" s="173">
        <v>22800</v>
      </c>
      <c r="U111" s="154">
        <v>23.256</v>
      </c>
      <c r="V111" s="170">
        <v>3.0000000000000001E-5</v>
      </c>
      <c r="W111" s="170">
        <v>4.53553160708349E-3</v>
      </c>
      <c r="X111" s="170">
        <v>1.00396368293938E-3</v>
      </c>
    </row>
    <row r="112" spans="1:24">
      <c r="A112" s="4">
        <v>1182</v>
      </c>
      <c r="B112" s="4">
        <v>14769</v>
      </c>
      <c r="C112" s="4" t="s">
        <v>1908</v>
      </c>
      <c r="D112" s="4" t="s">
        <v>1365</v>
      </c>
      <c r="E112" s="4" t="s">
        <v>1362</v>
      </c>
      <c r="F112" s="4" t="s">
        <v>1909</v>
      </c>
      <c r="G112" s="4" t="s">
        <v>1910</v>
      </c>
      <c r="H112" s="4" t="s">
        <v>345</v>
      </c>
      <c r="I112" s="4" t="s">
        <v>956</v>
      </c>
      <c r="J112" s="4" t="s">
        <v>30</v>
      </c>
      <c r="K112" s="4" t="s">
        <v>30</v>
      </c>
      <c r="L112" s="2" t="s">
        <v>351</v>
      </c>
      <c r="M112" s="2" t="s">
        <v>41</v>
      </c>
      <c r="N112" s="4" t="s">
        <v>472</v>
      </c>
      <c r="O112" s="4" t="s">
        <v>141</v>
      </c>
      <c r="P112" s="4" t="s">
        <v>34</v>
      </c>
      <c r="Q112" s="154">
        <v>387</v>
      </c>
      <c r="R112" s="171">
        <v>1</v>
      </c>
      <c r="S112" s="173">
        <v>16650</v>
      </c>
      <c r="U112" s="154">
        <v>64.436000000000007</v>
      </c>
      <c r="V112" s="170">
        <v>9.9999999999999995E-7</v>
      </c>
      <c r="W112" s="170">
        <v>1.2566617082397201E-2</v>
      </c>
      <c r="X112" s="170">
        <v>2.7816865278655302E-3</v>
      </c>
    </row>
    <row r="113" spans="1:24">
      <c r="A113" s="4">
        <v>1182</v>
      </c>
      <c r="B113" s="4">
        <v>14769</v>
      </c>
      <c r="C113" s="4" t="s">
        <v>1915</v>
      </c>
      <c r="D113" s="4" t="s">
        <v>1916</v>
      </c>
      <c r="E113" s="4" t="s">
        <v>1362</v>
      </c>
      <c r="F113" s="4" t="s">
        <v>1917</v>
      </c>
      <c r="G113" s="4" t="s">
        <v>1918</v>
      </c>
      <c r="H113" s="4" t="s">
        <v>345</v>
      </c>
      <c r="I113" s="4" t="s">
        <v>956</v>
      </c>
      <c r="J113" s="4" t="s">
        <v>30</v>
      </c>
      <c r="K113" s="4" t="s">
        <v>30</v>
      </c>
      <c r="L113" s="2" t="s">
        <v>351</v>
      </c>
      <c r="M113" s="2" t="s">
        <v>41</v>
      </c>
      <c r="N113" s="4" t="s">
        <v>488</v>
      </c>
      <c r="O113" s="4" t="s">
        <v>141</v>
      </c>
      <c r="P113" s="4" t="s">
        <v>34</v>
      </c>
      <c r="Q113" s="154">
        <v>260</v>
      </c>
      <c r="R113" s="171">
        <v>1</v>
      </c>
      <c r="S113" s="173">
        <v>28940</v>
      </c>
      <c r="T113" s="153">
        <v>0.49199999999999999</v>
      </c>
      <c r="U113" s="154">
        <v>75.736000000000004</v>
      </c>
      <c r="V113" s="170">
        <v>5.0000000000000004E-6</v>
      </c>
      <c r="W113" s="170">
        <v>1.47704649667393E-2</v>
      </c>
      <c r="X113" s="170">
        <v>3.2695198030535501E-3</v>
      </c>
    </row>
    <row r="114" spans="1:24">
      <c r="A114" s="4">
        <v>1182</v>
      </c>
      <c r="B114" s="4">
        <v>14769</v>
      </c>
      <c r="C114" s="4" t="s">
        <v>1919</v>
      </c>
      <c r="D114" s="4" t="s">
        <v>1920</v>
      </c>
      <c r="E114" s="4" t="s">
        <v>1362</v>
      </c>
      <c r="F114" s="4" t="s">
        <v>1921</v>
      </c>
      <c r="G114" s="4" t="s">
        <v>1922</v>
      </c>
      <c r="H114" s="4" t="s">
        <v>345</v>
      </c>
      <c r="I114" s="4" t="s">
        <v>956</v>
      </c>
      <c r="J114" s="4" t="s">
        <v>30</v>
      </c>
      <c r="K114" s="4" t="s">
        <v>30</v>
      </c>
      <c r="L114" s="2" t="s">
        <v>351</v>
      </c>
      <c r="M114" s="2" t="s">
        <v>41</v>
      </c>
      <c r="N114" s="4" t="s">
        <v>469</v>
      </c>
      <c r="O114" s="4" t="s">
        <v>141</v>
      </c>
      <c r="P114" s="4" t="s">
        <v>34</v>
      </c>
      <c r="Q114" s="154">
        <v>433</v>
      </c>
      <c r="R114" s="171">
        <v>1</v>
      </c>
      <c r="S114" s="173">
        <v>18600</v>
      </c>
      <c r="T114" s="153">
        <v>1.042</v>
      </c>
      <c r="U114" s="154">
        <v>81.58</v>
      </c>
      <c r="V114" s="170">
        <v>6.9999999999999999E-6</v>
      </c>
      <c r="W114" s="170">
        <v>1.5910194756951001E-2</v>
      </c>
      <c r="X114" s="170">
        <v>3.5218049631767002E-3</v>
      </c>
    </row>
    <row r="115" spans="1:24">
      <c r="A115" s="4">
        <v>1182</v>
      </c>
      <c r="B115" s="4">
        <v>14769</v>
      </c>
      <c r="C115" s="4" t="s">
        <v>1923</v>
      </c>
      <c r="D115" s="4" t="s">
        <v>1503</v>
      </c>
      <c r="E115" s="4" t="s">
        <v>1362</v>
      </c>
      <c r="F115" s="4" t="s">
        <v>1924</v>
      </c>
      <c r="G115" s="4" t="s">
        <v>1925</v>
      </c>
      <c r="H115" s="4" t="s">
        <v>345</v>
      </c>
      <c r="I115" s="4" t="s">
        <v>956</v>
      </c>
      <c r="J115" s="4" t="s">
        <v>30</v>
      </c>
      <c r="K115" s="4" t="s">
        <v>30</v>
      </c>
      <c r="L115" s="2" t="s">
        <v>351</v>
      </c>
      <c r="M115" s="2" t="s">
        <v>41</v>
      </c>
      <c r="N115" s="4" t="s">
        <v>467</v>
      </c>
      <c r="O115" s="4" t="s">
        <v>141</v>
      </c>
      <c r="P115" s="4" t="s">
        <v>34</v>
      </c>
      <c r="Q115" s="154">
        <v>2462</v>
      </c>
      <c r="R115" s="171">
        <v>1</v>
      </c>
      <c r="S115" s="173">
        <v>1700</v>
      </c>
      <c r="U115" s="154">
        <v>41.853999999999999</v>
      </c>
      <c r="V115" s="170">
        <v>4.1E-5</v>
      </c>
      <c r="W115" s="170">
        <v>8.1626307139178005E-3</v>
      </c>
      <c r="X115" s="170">
        <v>1.80684107265845E-3</v>
      </c>
    </row>
    <row r="116" spans="1:24">
      <c r="A116" s="4">
        <v>1182</v>
      </c>
      <c r="B116" s="4">
        <v>14769</v>
      </c>
      <c r="C116" s="4" t="s">
        <v>1930</v>
      </c>
      <c r="D116" s="4" t="s">
        <v>1931</v>
      </c>
      <c r="E116" s="4" t="s">
        <v>337</v>
      </c>
      <c r="F116" s="4" t="s">
        <v>1932</v>
      </c>
      <c r="G116" s="4" t="s">
        <v>1933</v>
      </c>
      <c r="H116" s="4" t="s">
        <v>345</v>
      </c>
      <c r="I116" s="4" t="s">
        <v>956</v>
      </c>
      <c r="J116" s="4" t="s">
        <v>30</v>
      </c>
      <c r="K116" s="4" t="s">
        <v>30</v>
      </c>
      <c r="L116" s="2" t="s">
        <v>351</v>
      </c>
      <c r="M116" s="2" t="s">
        <v>41</v>
      </c>
      <c r="N116" s="4" t="s">
        <v>478</v>
      </c>
      <c r="O116" s="4" t="s">
        <v>141</v>
      </c>
      <c r="P116" s="4" t="s">
        <v>34</v>
      </c>
      <c r="Q116" s="154">
        <v>5251</v>
      </c>
      <c r="R116" s="171">
        <v>1</v>
      </c>
      <c r="S116" s="173">
        <v>1249</v>
      </c>
      <c r="T116" s="153">
        <v>0.995</v>
      </c>
      <c r="U116" s="154">
        <v>66.58</v>
      </c>
      <c r="V116" s="170">
        <v>3.9999999999999998E-6</v>
      </c>
      <c r="W116" s="170">
        <v>1.29847573677523E-2</v>
      </c>
      <c r="X116" s="170">
        <v>2.8742440706715001E-3</v>
      </c>
    </row>
    <row r="117" spans="1:24">
      <c r="A117" s="4">
        <v>1182</v>
      </c>
      <c r="B117" s="4">
        <v>14769</v>
      </c>
      <c r="C117" s="4" t="s">
        <v>1934</v>
      </c>
      <c r="D117" s="4" t="s">
        <v>1935</v>
      </c>
      <c r="E117" s="4" t="s">
        <v>1362</v>
      </c>
      <c r="F117" s="4" t="s">
        <v>1936</v>
      </c>
      <c r="G117" s="4" t="s">
        <v>1937</v>
      </c>
      <c r="H117" s="4" t="s">
        <v>345</v>
      </c>
      <c r="I117" s="4" t="s">
        <v>956</v>
      </c>
      <c r="J117" s="4" t="s">
        <v>30</v>
      </c>
      <c r="K117" s="4" t="s">
        <v>251</v>
      </c>
      <c r="L117" s="2" t="s">
        <v>351</v>
      </c>
      <c r="M117" s="2" t="s">
        <v>41</v>
      </c>
      <c r="N117" s="4" t="s">
        <v>505</v>
      </c>
      <c r="O117" s="4" t="s">
        <v>141</v>
      </c>
      <c r="P117" s="4" t="s">
        <v>34</v>
      </c>
      <c r="Q117" s="154">
        <v>239</v>
      </c>
      <c r="R117" s="171">
        <v>1</v>
      </c>
      <c r="S117" s="173">
        <v>56600</v>
      </c>
      <c r="U117" s="154">
        <v>135.274</v>
      </c>
      <c r="V117" s="170">
        <v>3.0000000000000001E-6</v>
      </c>
      <c r="W117" s="170">
        <v>2.63819875566139E-2</v>
      </c>
      <c r="X117" s="170">
        <v>5.8397911612462199E-3</v>
      </c>
    </row>
    <row r="118" spans="1:24">
      <c r="A118" s="4">
        <v>1182</v>
      </c>
      <c r="B118" s="4">
        <v>14769</v>
      </c>
      <c r="C118" s="4" t="s">
        <v>1938</v>
      </c>
      <c r="D118" s="4" t="s">
        <v>1939</v>
      </c>
      <c r="E118" s="4" t="s">
        <v>1362</v>
      </c>
      <c r="F118" s="4" t="s">
        <v>1938</v>
      </c>
      <c r="G118" s="4" t="s">
        <v>1940</v>
      </c>
      <c r="H118" s="4" t="s">
        <v>345</v>
      </c>
      <c r="I118" s="4" t="s">
        <v>956</v>
      </c>
      <c r="J118" s="4" t="s">
        <v>30</v>
      </c>
      <c r="K118" s="4" t="s">
        <v>30</v>
      </c>
      <c r="L118" s="2" t="s">
        <v>351</v>
      </c>
      <c r="M118" s="2" t="s">
        <v>41</v>
      </c>
      <c r="N118" s="4" t="s">
        <v>463</v>
      </c>
      <c r="O118" s="4" t="s">
        <v>141</v>
      </c>
      <c r="P118" s="4" t="s">
        <v>34</v>
      </c>
      <c r="Q118" s="154">
        <v>833</v>
      </c>
      <c r="R118" s="171">
        <v>1</v>
      </c>
      <c r="S118" s="173">
        <v>8478</v>
      </c>
      <c r="U118" s="154">
        <v>70.622</v>
      </c>
      <c r="V118" s="170">
        <v>1.0000000000000001E-5</v>
      </c>
      <c r="W118" s="170">
        <v>1.37730965736684E-2</v>
      </c>
      <c r="X118" s="170">
        <v>3.0487470840208E-3</v>
      </c>
    </row>
    <row r="119" spans="1:24">
      <c r="A119" s="4">
        <v>1182</v>
      </c>
      <c r="B119" s="4">
        <v>14769</v>
      </c>
      <c r="C119" s="4" t="s">
        <v>1941</v>
      </c>
      <c r="D119" s="4" t="s">
        <v>1942</v>
      </c>
      <c r="E119" s="4" t="s">
        <v>1362</v>
      </c>
      <c r="F119" s="4" t="s">
        <v>1943</v>
      </c>
      <c r="G119" s="4" t="s">
        <v>1944</v>
      </c>
      <c r="H119" s="4" t="s">
        <v>345</v>
      </c>
      <c r="I119" s="4" t="s">
        <v>956</v>
      </c>
      <c r="J119" s="4" t="s">
        <v>30</v>
      </c>
      <c r="K119" s="4" t="s">
        <v>30</v>
      </c>
      <c r="L119" s="2" t="s">
        <v>351</v>
      </c>
      <c r="M119" s="2" t="s">
        <v>41</v>
      </c>
      <c r="N119" s="4" t="s">
        <v>509</v>
      </c>
      <c r="O119" s="4" t="s">
        <v>141</v>
      </c>
      <c r="P119" s="4" t="s">
        <v>34</v>
      </c>
      <c r="Q119" s="154">
        <v>2355</v>
      </c>
      <c r="R119" s="171">
        <v>1</v>
      </c>
      <c r="S119" s="173">
        <v>2256</v>
      </c>
      <c r="U119" s="154">
        <v>53.128999999999998</v>
      </c>
      <c r="V119" s="170">
        <v>1.4E-5</v>
      </c>
      <c r="W119" s="170">
        <v>1.0361513228690101E-2</v>
      </c>
      <c r="X119" s="170">
        <v>2.2935752372785501E-3</v>
      </c>
    </row>
    <row r="120" spans="1:24">
      <c r="A120" s="4">
        <v>1182</v>
      </c>
      <c r="B120" s="4">
        <v>14769</v>
      </c>
      <c r="C120" s="4" t="s">
        <v>1945</v>
      </c>
      <c r="D120" s="4" t="s">
        <v>1946</v>
      </c>
      <c r="E120" s="4" t="s">
        <v>1362</v>
      </c>
      <c r="F120" s="4" t="s">
        <v>1947</v>
      </c>
      <c r="G120" s="4" t="s">
        <v>1948</v>
      </c>
      <c r="H120" s="4" t="s">
        <v>345</v>
      </c>
      <c r="I120" s="4" t="s">
        <v>956</v>
      </c>
      <c r="J120" s="4" t="s">
        <v>30</v>
      </c>
      <c r="K120" s="4" t="s">
        <v>30</v>
      </c>
      <c r="L120" s="2" t="s">
        <v>351</v>
      </c>
      <c r="M120" s="2" t="s">
        <v>41</v>
      </c>
      <c r="N120" s="4" t="s">
        <v>488</v>
      </c>
      <c r="O120" s="4" t="s">
        <v>141</v>
      </c>
      <c r="P120" s="4" t="s">
        <v>34</v>
      </c>
      <c r="Q120" s="154">
        <v>143</v>
      </c>
      <c r="R120" s="171">
        <v>1</v>
      </c>
      <c r="S120" s="173">
        <v>24920</v>
      </c>
      <c r="U120" s="154">
        <v>35.636000000000003</v>
      </c>
      <c r="V120" s="170">
        <v>9.9999999999999995E-7</v>
      </c>
      <c r="W120" s="170">
        <v>6.9498791768741203E-3</v>
      </c>
      <c r="X120" s="170">
        <v>1.5383921663121201E-3</v>
      </c>
    </row>
    <row r="121" spans="1:24">
      <c r="A121" s="4">
        <v>1182</v>
      </c>
      <c r="B121" s="4">
        <v>14769</v>
      </c>
      <c r="C121" s="4" t="s">
        <v>1209</v>
      </c>
      <c r="D121" s="4" t="s">
        <v>1373</v>
      </c>
      <c r="E121" s="4" t="s">
        <v>1362</v>
      </c>
      <c r="F121" s="4" t="s">
        <v>1949</v>
      </c>
      <c r="G121" s="4" t="s">
        <v>1950</v>
      </c>
      <c r="H121" s="4" t="s">
        <v>345</v>
      </c>
      <c r="I121" s="4" t="s">
        <v>956</v>
      </c>
      <c r="J121" s="4" t="s">
        <v>30</v>
      </c>
      <c r="K121" s="4" t="s">
        <v>30</v>
      </c>
      <c r="L121" s="2" t="s">
        <v>351</v>
      </c>
      <c r="M121" s="2" t="s">
        <v>41</v>
      </c>
      <c r="N121" s="4" t="s">
        <v>472</v>
      </c>
      <c r="O121" s="4" t="s">
        <v>141</v>
      </c>
      <c r="P121" s="4" t="s">
        <v>34</v>
      </c>
      <c r="Q121" s="154">
        <v>3256</v>
      </c>
      <c r="R121" s="171">
        <v>1</v>
      </c>
      <c r="S121" s="173">
        <v>5008</v>
      </c>
      <c r="U121" s="154">
        <v>163.06</v>
      </c>
      <c r="V121" s="170">
        <v>1.9999999999999999E-6</v>
      </c>
      <c r="W121" s="170">
        <v>3.1801081910311599E-2</v>
      </c>
      <c r="X121" s="170">
        <v>7.0393360871458402E-3</v>
      </c>
    </row>
    <row r="122" spans="1:24">
      <c r="A122" s="4">
        <v>1182</v>
      </c>
      <c r="B122" s="4">
        <v>14769</v>
      </c>
      <c r="C122" s="4" t="s">
        <v>1955</v>
      </c>
      <c r="D122" s="4" t="s">
        <v>1956</v>
      </c>
      <c r="E122" s="4" t="s">
        <v>1362</v>
      </c>
      <c r="F122" s="4" t="s">
        <v>1957</v>
      </c>
      <c r="G122" s="4" t="s">
        <v>1958</v>
      </c>
      <c r="H122" s="4" t="s">
        <v>345</v>
      </c>
      <c r="I122" s="4" t="s">
        <v>956</v>
      </c>
      <c r="J122" s="4" t="s">
        <v>30</v>
      </c>
      <c r="K122" s="4" t="s">
        <v>30</v>
      </c>
      <c r="L122" s="2" t="s">
        <v>351</v>
      </c>
      <c r="M122" s="2" t="s">
        <v>41</v>
      </c>
      <c r="N122" s="4" t="s">
        <v>509</v>
      </c>
      <c r="O122" s="4" t="s">
        <v>141</v>
      </c>
      <c r="P122" s="4" t="s">
        <v>34</v>
      </c>
      <c r="Q122" s="154">
        <v>2287</v>
      </c>
      <c r="R122" s="171">
        <v>1</v>
      </c>
      <c r="S122" s="173">
        <v>2530</v>
      </c>
      <c r="U122" s="154">
        <v>57.860999999999997</v>
      </c>
      <c r="V122" s="170">
        <v>1.2E-5</v>
      </c>
      <c r="W122" s="170">
        <v>1.12844361829471E-2</v>
      </c>
      <c r="X122" s="170">
        <v>2.49786906840918E-3</v>
      </c>
    </row>
    <row r="123" spans="1:24">
      <c r="A123" s="4">
        <v>1182</v>
      </c>
      <c r="B123" s="4">
        <v>14769</v>
      </c>
      <c r="C123" s="4" t="s">
        <v>1959</v>
      </c>
      <c r="D123" s="4" t="s">
        <v>1960</v>
      </c>
      <c r="E123" s="4" t="s">
        <v>1362</v>
      </c>
      <c r="F123" s="4" t="s">
        <v>1961</v>
      </c>
      <c r="G123" s="4" t="s">
        <v>1962</v>
      </c>
      <c r="H123" s="4" t="s">
        <v>345</v>
      </c>
      <c r="I123" s="4" t="s">
        <v>956</v>
      </c>
      <c r="J123" s="4" t="s">
        <v>30</v>
      </c>
      <c r="K123" s="4" t="s">
        <v>30</v>
      </c>
      <c r="L123" s="2" t="s">
        <v>351</v>
      </c>
      <c r="M123" s="2" t="s">
        <v>41</v>
      </c>
      <c r="N123" s="4" t="s">
        <v>485</v>
      </c>
      <c r="O123" s="4" t="s">
        <v>141</v>
      </c>
      <c r="P123" s="4" t="s">
        <v>34</v>
      </c>
      <c r="Q123" s="154">
        <v>79</v>
      </c>
      <c r="R123" s="171">
        <v>1</v>
      </c>
      <c r="S123" s="173">
        <v>48410</v>
      </c>
      <c r="U123" s="154">
        <v>38.244</v>
      </c>
      <c r="V123" s="170">
        <v>5.0000000000000004E-6</v>
      </c>
      <c r="W123" s="170">
        <v>7.4585662722798599E-3</v>
      </c>
      <c r="X123" s="170">
        <v>1.65099271989876E-3</v>
      </c>
    </row>
    <row r="124" spans="1:24">
      <c r="A124" s="4">
        <v>1182</v>
      </c>
      <c r="B124" s="4">
        <v>14769</v>
      </c>
      <c r="C124" s="4" t="s">
        <v>1963</v>
      </c>
      <c r="D124" s="4" t="s">
        <v>1964</v>
      </c>
      <c r="E124" s="4" t="s">
        <v>1362</v>
      </c>
      <c r="F124" s="4" t="s">
        <v>1965</v>
      </c>
      <c r="G124" s="4" t="s">
        <v>1966</v>
      </c>
      <c r="H124" s="4" t="s">
        <v>345</v>
      </c>
      <c r="I124" s="4" t="s">
        <v>956</v>
      </c>
      <c r="J124" s="4" t="s">
        <v>30</v>
      </c>
      <c r="K124" s="4" t="s">
        <v>30</v>
      </c>
      <c r="L124" s="2" t="s">
        <v>351</v>
      </c>
      <c r="M124" s="2" t="s">
        <v>41</v>
      </c>
      <c r="N124" s="4" t="s">
        <v>487</v>
      </c>
      <c r="O124" s="4" t="s">
        <v>141</v>
      </c>
      <c r="P124" s="4" t="s">
        <v>34</v>
      </c>
      <c r="Q124" s="154">
        <v>291</v>
      </c>
      <c r="R124" s="171">
        <v>1</v>
      </c>
      <c r="S124" s="173">
        <v>682.4</v>
      </c>
      <c r="T124" s="153">
        <v>5.0999999999999997E-2</v>
      </c>
      <c r="U124" s="154">
        <v>2.036</v>
      </c>
      <c r="V124" s="170">
        <v>9.9999999999999995E-7</v>
      </c>
      <c r="W124" s="170">
        <v>3.9713088228046401E-4</v>
      </c>
      <c r="X124" s="170">
        <v>8.7907001366846005E-5</v>
      </c>
    </row>
    <row r="125" spans="1:24">
      <c r="A125" s="4">
        <v>1182</v>
      </c>
      <c r="B125" s="4">
        <v>14769</v>
      </c>
      <c r="C125" s="4" t="s">
        <v>1967</v>
      </c>
      <c r="D125" s="4" t="s">
        <v>1968</v>
      </c>
      <c r="E125" s="4" t="s">
        <v>1362</v>
      </c>
      <c r="F125" s="4" t="s">
        <v>1969</v>
      </c>
      <c r="G125" s="4" t="s">
        <v>1970</v>
      </c>
      <c r="H125" s="4" t="s">
        <v>345</v>
      </c>
      <c r="I125" s="4" t="s">
        <v>956</v>
      </c>
      <c r="J125" s="4" t="s">
        <v>30</v>
      </c>
      <c r="K125" s="4" t="s">
        <v>323</v>
      </c>
      <c r="L125" s="2" t="s">
        <v>351</v>
      </c>
      <c r="M125" s="2" t="s">
        <v>41</v>
      </c>
      <c r="N125" s="4" t="s">
        <v>482</v>
      </c>
      <c r="O125" s="4" t="s">
        <v>141</v>
      </c>
      <c r="P125" s="4" t="s">
        <v>34</v>
      </c>
      <c r="Q125" s="154">
        <v>280</v>
      </c>
      <c r="R125" s="171">
        <v>1</v>
      </c>
      <c r="S125" s="173">
        <v>21310</v>
      </c>
      <c r="U125" s="154">
        <v>59.667999999999999</v>
      </c>
      <c r="V125" s="170">
        <v>6.0000000000000002E-6</v>
      </c>
      <c r="W125" s="170">
        <v>1.16368292024191E-2</v>
      </c>
      <c r="X125" s="170">
        <v>2.5758731094610902E-3</v>
      </c>
    </row>
    <row r="126" spans="1:24">
      <c r="A126" s="4">
        <v>1182</v>
      </c>
      <c r="B126" s="4">
        <v>14769</v>
      </c>
      <c r="C126" s="4" t="s">
        <v>2118</v>
      </c>
      <c r="D126" s="4" t="s">
        <v>2119</v>
      </c>
      <c r="E126" s="4" t="s">
        <v>1362</v>
      </c>
      <c r="F126" s="4" t="s">
        <v>2120</v>
      </c>
      <c r="G126" s="4" t="s">
        <v>2121</v>
      </c>
      <c r="H126" s="4" t="s">
        <v>345</v>
      </c>
      <c r="I126" s="4" t="s">
        <v>956</v>
      </c>
      <c r="J126" s="4" t="s">
        <v>30</v>
      </c>
      <c r="K126" s="4" t="s">
        <v>30</v>
      </c>
      <c r="L126" s="2" t="s">
        <v>351</v>
      </c>
      <c r="M126" s="2" t="s">
        <v>41</v>
      </c>
      <c r="N126" s="4" t="s">
        <v>500</v>
      </c>
      <c r="O126" s="4" t="s">
        <v>141</v>
      </c>
      <c r="P126" s="4" t="s">
        <v>34</v>
      </c>
      <c r="Q126" s="154">
        <v>4</v>
      </c>
      <c r="R126" s="171">
        <v>1</v>
      </c>
      <c r="S126" s="173">
        <v>26660</v>
      </c>
      <c r="U126" s="154">
        <v>1.0660000000000001</v>
      </c>
      <c r="V126" s="170">
        <v>0</v>
      </c>
      <c r="W126" s="170">
        <v>2.07976045140774E-4</v>
      </c>
      <c r="X126" s="170">
        <v>4.60365871812246E-5</v>
      </c>
    </row>
    <row r="127" spans="1:24">
      <c r="A127" s="4">
        <v>1182</v>
      </c>
      <c r="B127" s="4">
        <v>14769</v>
      </c>
      <c r="C127" s="4" t="s">
        <v>1975</v>
      </c>
      <c r="D127" s="4" t="s">
        <v>1976</v>
      </c>
      <c r="E127" s="4" t="s">
        <v>1362</v>
      </c>
      <c r="F127" s="4" t="s">
        <v>1977</v>
      </c>
      <c r="G127" s="4" t="s">
        <v>1978</v>
      </c>
      <c r="H127" s="4" t="s">
        <v>345</v>
      </c>
      <c r="I127" s="4" t="s">
        <v>956</v>
      </c>
      <c r="J127" s="4" t="s">
        <v>30</v>
      </c>
      <c r="K127" s="4" t="s">
        <v>30</v>
      </c>
      <c r="L127" s="2" t="s">
        <v>351</v>
      </c>
      <c r="M127" s="2" t="s">
        <v>41</v>
      </c>
      <c r="N127" s="4" t="s">
        <v>483</v>
      </c>
      <c r="O127" s="4" t="s">
        <v>141</v>
      </c>
      <c r="P127" s="4" t="s">
        <v>34</v>
      </c>
      <c r="Q127" s="154">
        <v>550</v>
      </c>
      <c r="R127" s="171">
        <v>1</v>
      </c>
      <c r="S127" s="173">
        <v>7800</v>
      </c>
      <c r="U127" s="154">
        <v>42.9</v>
      </c>
      <c r="V127" s="170">
        <v>5.0000000000000004E-6</v>
      </c>
      <c r="W127" s="170">
        <v>8.3666282225611406E-3</v>
      </c>
      <c r="X127" s="170">
        <v>1.8519969899423599E-3</v>
      </c>
    </row>
    <row r="128" spans="1:24">
      <c r="A128" s="4">
        <v>1182</v>
      </c>
      <c r="B128" s="4">
        <v>14769</v>
      </c>
      <c r="C128" s="4" t="s">
        <v>1979</v>
      </c>
      <c r="D128" s="4" t="s">
        <v>1980</v>
      </c>
      <c r="E128" s="4" t="s">
        <v>1362</v>
      </c>
      <c r="F128" s="4" t="s">
        <v>1981</v>
      </c>
      <c r="G128" s="4" t="s">
        <v>1982</v>
      </c>
      <c r="H128" s="4" t="s">
        <v>345</v>
      </c>
      <c r="I128" s="4" t="s">
        <v>956</v>
      </c>
      <c r="J128" s="4" t="s">
        <v>30</v>
      </c>
      <c r="K128" s="4" t="s">
        <v>30</v>
      </c>
      <c r="L128" s="2" t="s">
        <v>351</v>
      </c>
      <c r="M128" s="2" t="s">
        <v>41</v>
      </c>
      <c r="N128" s="4" t="s">
        <v>487</v>
      </c>
      <c r="O128" s="4" t="s">
        <v>141</v>
      </c>
      <c r="P128" s="4" t="s">
        <v>34</v>
      </c>
      <c r="Q128" s="154">
        <v>1649</v>
      </c>
      <c r="R128" s="171">
        <v>1</v>
      </c>
      <c r="S128" s="173">
        <v>2245</v>
      </c>
      <c r="T128" s="153">
        <v>0.36899999999999999</v>
      </c>
      <c r="U128" s="154">
        <v>37.389000000000003</v>
      </c>
      <c r="V128" s="170">
        <v>5.0000000000000004E-6</v>
      </c>
      <c r="W128" s="170">
        <v>7.2918616925110704E-3</v>
      </c>
      <c r="X128" s="170">
        <v>1.61409178779939E-3</v>
      </c>
    </row>
    <row r="129" spans="1:24">
      <c r="A129" s="4">
        <v>1182</v>
      </c>
      <c r="B129" s="4">
        <v>14769</v>
      </c>
      <c r="C129" s="4" t="s">
        <v>1983</v>
      </c>
      <c r="D129" s="4" t="s">
        <v>1984</v>
      </c>
      <c r="E129" s="4" t="s">
        <v>1362</v>
      </c>
      <c r="F129" s="4" t="s">
        <v>1985</v>
      </c>
      <c r="G129" s="4" t="s">
        <v>1986</v>
      </c>
      <c r="H129" s="4" t="s">
        <v>345</v>
      </c>
      <c r="I129" s="4" t="s">
        <v>956</v>
      </c>
      <c r="J129" s="4" t="s">
        <v>30</v>
      </c>
      <c r="K129" s="4" t="s">
        <v>323</v>
      </c>
      <c r="L129" s="2" t="s">
        <v>351</v>
      </c>
      <c r="M129" s="2" t="s">
        <v>41</v>
      </c>
      <c r="N129" s="4" t="s">
        <v>479</v>
      </c>
      <c r="O129" s="4" t="s">
        <v>141</v>
      </c>
      <c r="P129" s="4" t="s">
        <v>34</v>
      </c>
      <c r="Q129" s="154">
        <v>255</v>
      </c>
      <c r="R129" s="171">
        <v>1</v>
      </c>
      <c r="S129" s="173">
        <v>10080</v>
      </c>
      <c r="U129" s="154">
        <v>25.704000000000001</v>
      </c>
      <c r="V129" s="170">
        <v>2.3E-5</v>
      </c>
      <c r="W129" s="170">
        <v>5.0129559867764899E-3</v>
      </c>
      <c r="X129" s="170">
        <v>1.1096440706172099E-3</v>
      </c>
    </row>
    <row r="130" spans="1:24">
      <c r="A130" s="4">
        <v>1182</v>
      </c>
      <c r="B130" s="4">
        <v>14769</v>
      </c>
      <c r="C130" s="4" t="s">
        <v>1987</v>
      </c>
      <c r="D130" s="4" t="s">
        <v>1988</v>
      </c>
      <c r="E130" s="4" t="s">
        <v>339</v>
      </c>
      <c r="F130" s="4" t="s">
        <v>1989</v>
      </c>
      <c r="G130" s="4" t="s">
        <v>1990</v>
      </c>
      <c r="H130" s="4" t="s">
        <v>345</v>
      </c>
      <c r="I130" s="4" t="s">
        <v>956</v>
      </c>
      <c r="J130" s="4" t="s">
        <v>232</v>
      </c>
      <c r="K130" s="4" t="s">
        <v>251</v>
      </c>
      <c r="L130" s="2" t="s">
        <v>351</v>
      </c>
      <c r="M130" s="2" t="s">
        <v>370</v>
      </c>
      <c r="N130" s="4" t="s">
        <v>573</v>
      </c>
      <c r="O130" s="4" t="s">
        <v>141</v>
      </c>
      <c r="P130" s="4" t="s">
        <v>194</v>
      </c>
      <c r="Q130" s="154">
        <v>172</v>
      </c>
      <c r="R130" s="171">
        <v>3.718</v>
      </c>
      <c r="S130" s="173">
        <v>10274</v>
      </c>
      <c r="U130" s="154">
        <v>65.701999999999998</v>
      </c>
      <c r="V130" s="170">
        <v>0</v>
      </c>
      <c r="W130" s="170">
        <v>1.2813582597987601E-2</v>
      </c>
      <c r="X130" s="170">
        <v>2.8363536385971502E-3</v>
      </c>
    </row>
    <row r="131" spans="1:24">
      <c r="A131" s="4">
        <v>1182</v>
      </c>
      <c r="B131" s="4">
        <v>14769</v>
      </c>
      <c r="C131" s="4" t="s">
        <v>1991</v>
      </c>
      <c r="D131" s="4" t="s">
        <v>1992</v>
      </c>
      <c r="E131" s="4" t="s">
        <v>339</v>
      </c>
      <c r="F131" s="4" t="s">
        <v>1993</v>
      </c>
      <c r="G131" s="4" t="s">
        <v>1994</v>
      </c>
      <c r="H131" s="4" t="s">
        <v>345</v>
      </c>
      <c r="I131" s="4" t="s">
        <v>956</v>
      </c>
      <c r="J131" s="4" t="s">
        <v>232</v>
      </c>
      <c r="L131" s="2" t="s">
        <v>351</v>
      </c>
      <c r="M131" s="2" t="s">
        <v>179</v>
      </c>
      <c r="N131" s="4" t="s">
        <v>1995</v>
      </c>
      <c r="O131" s="4" t="s">
        <v>141</v>
      </c>
      <c r="P131" s="4" t="s">
        <v>194</v>
      </c>
      <c r="Q131" s="154">
        <v>144</v>
      </c>
      <c r="R131" s="171">
        <v>3.718</v>
      </c>
      <c r="S131" s="173">
        <v>11946</v>
      </c>
      <c r="U131" s="154">
        <v>63.957999999999998</v>
      </c>
      <c r="V131" s="170">
        <v>0</v>
      </c>
      <c r="W131" s="170">
        <v>1.24734780451901E-2</v>
      </c>
      <c r="X131" s="170">
        <v>2.76106971402306E-3</v>
      </c>
    </row>
    <row r="132" spans="1:24">
      <c r="A132" s="4">
        <v>1182</v>
      </c>
      <c r="B132" s="4">
        <v>14769</v>
      </c>
      <c r="C132" s="4" t="s">
        <v>1996</v>
      </c>
      <c r="D132" s="4" t="s">
        <v>1997</v>
      </c>
      <c r="E132" s="4" t="s">
        <v>339</v>
      </c>
      <c r="F132" s="4" t="s">
        <v>1998</v>
      </c>
      <c r="G132" s="4" t="s">
        <v>1999</v>
      </c>
      <c r="H132" s="4" t="s">
        <v>345</v>
      </c>
      <c r="I132" s="4" t="s">
        <v>956</v>
      </c>
      <c r="J132" s="4" t="s">
        <v>232</v>
      </c>
      <c r="K132" s="4" t="s">
        <v>251</v>
      </c>
      <c r="L132" s="2" t="s">
        <v>351</v>
      </c>
      <c r="M132" s="2" t="s">
        <v>370</v>
      </c>
      <c r="N132" s="4" t="s">
        <v>540</v>
      </c>
      <c r="O132" s="4" t="s">
        <v>141</v>
      </c>
      <c r="P132" s="4" t="s">
        <v>194</v>
      </c>
      <c r="Q132" s="154">
        <v>76</v>
      </c>
      <c r="R132" s="171">
        <v>3.718</v>
      </c>
      <c r="S132" s="173">
        <v>19026</v>
      </c>
      <c r="U132" s="154">
        <v>53.761000000000003</v>
      </c>
      <c r="V132" s="170">
        <v>0</v>
      </c>
      <c r="W132" s="170">
        <v>1.04848844626466E-2</v>
      </c>
      <c r="X132" s="170">
        <v>2.3208841062583802E-3</v>
      </c>
    </row>
    <row r="133" spans="1:24">
      <c r="A133" s="4">
        <v>1182</v>
      </c>
      <c r="B133" s="4">
        <v>14769</v>
      </c>
      <c r="C133" s="4" t="s">
        <v>2000</v>
      </c>
      <c r="D133" s="4" t="s">
        <v>2001</v>
      </c>
      <c r="E133" s="4" t="s">
        <v>339</v>
      </c>
      <c r="F133" s="4" t="s">
        <v>2002</v>
      </c>
      <c r="G133" s="4" t="s">
        <v>2003</v>
      </c>
      <c r="H133" s="4" t="s">
        <v>345</v>
      </c>
      <c r="I133" s="4" t="s">
        <v>956</v>
      </c>
      <c r="J133" s="4" t="s">
        <v>232</v>
      </c>
      <c r="K133" s="4" t="s">
        <v>251</v>
      </c>
      <c r="L133" s="2" t="s">
        <v>351</v>
      </c>
      <c r="M133" s="2" t="s">
        <v>179</v>
      </c>
      <c r="N133" s="4" t="s">
        <v>2004</v>
      </c>
      <c r="O133" s="4" t="s">
        <v>141</v>
      </c>
      <c r="P133" s="4" t="s">
        <v>194</v>
      </c>
      <c r="Q133" s="154">
        <v>103</v>
      </c>
      <c r="R133" s="171">
        <v>3.718</v>
      </c>
      <c r="S133" s="173">
        <v>14512</v>
      </c>
      <c r="U133" s="154">
        <v>55.573999999999998</v>
      </c>
      <c r="V133" s="170">
        <v>0</v>
      </c>
      <c r="W133" s="170">
        <v>1.08384470158277E-2</v>
      </c>
      <c r="X133" s="170">
        <v>2.39914702972402E-3</v>
      </c>
    </row>
    <row r="134" spans="1:24">
      <c r="A134" s="4">
        <v>1182</v>
      </c>
      <c r="B134" s="4">
        <v>14769</v>
      </c>
      <c r="C134" s="4" t="s">
        <v>2005</v>
      </c>
      <c r="D134" s="4" t="s">
        <v>2006</v>
      </c>
      <c r="E134" s="4" t="s">
        <v>339</v>
      </c>
      <c r="F134" s="4" t="s">
        <v>2007</v>
      </c>
      <c r="G134" s="4" t="s">
        <v>2008</v>
      </c>
      <c r="H134" s="4" t="s">
        <v>345</v>
      </c>
      <c r="I134" s="4" t="s">
        <v>956</v>
      </c>
      <c r="J134" s="4" t="s">
        <v>232</v>
      </c>
      <c r="K134" s="4" t="s">
        <v>251</v>
      </c>
      <c r="L134" s="2" t="s">
        <v>351</v>
      </c>
      <c r="M134" s="2" t="s">
        <v>370</v>
      </c>
      <c r="N134" s="4" t="s">
        <v>2009</v>
      </c>
      <c r="O134" s="4" t="s">
        <v>141</v>
      </c>
      <c r="P134" s="4" t="s">
        <v>194</v>
      </c>
      <c r="Q134" s="154">
        <v>52</v>
      </c>
      <c r="R134" s="171">
        <v>3.718</v>
      </c>
      <c r="S134" s="173">
        <v>53258</v>
      </c>
      <c r="U134" s="154">
        <v>102.967</v>
      </c>
      <c r="V134" s="170">
        <v>0</v>
      </c>
      <c r="W134" s="170">
        <v>2.0081250856864099E-2</v>
      </c>
      <c r="X134" s="170">
        <v>4.4450900831117897E-3</v>
      </c>
    </row>
    <row r="135" spans="1:24">
      <c r="A135" s="4">
        <v>1182</v>
      </c>
      <c r="B135" s="4">
        <v>14769</v>
      </c>
      <c r="C135" s="4" t="s">
        <v>2010</v>
      </c>
      <c r="D135" s="4" t="s">
        <v>2011</v>
      </c>
      <c r="E135" s="4" t="s">
        <v>339</v>
      </c>
      <c r="F135" s="4" t="s">
        <v>2012</v>
      </c>
      <c r="G135" s="4" t="s">
        <v>2013</v>
      </c>
      <c r="H135" s="4" t="s">
        <v>345</v>
      </c>
      <c r="I135" s="4" t="s">
        <v>956</v>
      </c>
      <c r="J135" s="4" t="s">
        <v>232</v>
      </c>
      <c r="K135" s="4" t="s">
        <v>251</v>
      </c>
      <c r="L135" s="2" t="s">
        <v>351</v>
      </c>
      <c r="M135" s="2" t="s">
        <v>370</v>
      </c>
      <c r="N135" s="4" t="s">
        <v>559</v>
      </c>
      <c r="O135" s="4" t="s">
        <v>141</v>
      </c>
      <c r="P135" s="4" t="s">
        <v>194</v>
      </c>
      <c r="Q135" s="154">
        <v>99</v>
      </c>
      <c r="R135" s="171">
        <v>3.718</v>
      </c>
      <c r="S135" s="173">
        <v>13684</v>
      </c>
      <c r="U135" s="154">
        <v>50.368000000000002</v>
      </c>
      <c r="V135" s="170">
        <v>9.9999999999999995E-7</v>
      </c>
      <c r="W135" s="170">
        <v>9.8231511032677802E-3</v>
      </c>
      <c r="X135" s="170">
        <v>2.1744059603298598E-3</v>
      </c>
    </row>
    <row r="136" spans="1:24">
      <c r="A136" s="4">
        <v>1182</v>
      </c>
      <c r="B136" s="4">
        <v>14769</v>
      </c>
      <c r="C136" s="4" t="s">
        <v>2122</v>
      </c>
      <c r="D136" s="4" t="s">
        <v>2123</v>
      </c>
      <c r="E136" s="4" t="s">
        <v>339</v>
      </c>
      <c r="F136" s="4" t="s">
        <v>2122</v>
      </c>
      <c r="G136" s="4" t="s">
        <v>2124</v>
      </c>
      <c r="H136" s="4" t="s">
        <v>345</v>
      </c>
      <c r="I136" s="4" t="s">
        <v>956</v>
      </c>
      <c r="J136" s="4" t="s">
        <v>232</v>
      </c>
      <c r="K136" s="4" t="s">
        <v>323</v>
      </c>
      <c r="L136" s="2" t="s">
        <v>351</v>
      </c>
      <c r="M136" s="2" t="s">
        <v>370</v>
      </c>
      <c r="N136" s="4" t="s">
        <v>2073</v>
      </c>
      <c r="O136" s="4" t="s">
        <v>141</v>
      </c>
      <c r="P136" s="4" t="s">
        <v>194</v>
      </c>
      <c r="Q136" s="154">
        <v>21</v>
      </c>
      <c r="R136" s="171">
        <v>3.718</v>
      </c>
      <c r="S136" s="173">
        <v>94578</v>
      </c>
      <c r="U136" s="154">
        <v>73.844999999999999</v>
      </c>
      <c r="V136" s="170">
        <v>0</v>
      </c>
      <c r="W136" s="170">
        <v>1.4401641145407601E-2</v>
      </c>
      <c r="X136" s="170">
        <v>3.1878787179287901E-3</v>
      </c>
    </row>
    <row r="137" spans="1:24">
      <c r="A137" s="4">
        <v>1182</v>
      </c>
      <c r="B137" s="4">
        <v>14769</v>
      </c>
      <c r="C137" s="4" t="s">
        <v>2018</v>
      </c>
      <c r="D137" s="4" t="s">
        <v>2019</v>
      </c>
      <c r="E137" s="4" t="s">
        <v>339</v>
      </c>
      <c r="F137" s="4" t="s">
        <v>2020</v>
      </c>
      <c r="G137" s="4" t="s">
        <v>2021</v>
      </c>
      <c r="H137" s="4" t="s">
        <v>345</v>
      </c>
      <c r="I137" s="4" t="s">
        <v>956</v>
      </c>
      <c r="J137" s="4" t="s">
        <v>232</v>
      </c>
      <c r="K137" s="4" t="s">
        <v>251</v>
      </c>
      <c r="L137" s="2" t="s">
        <v>351</v>
      </c>
      <c r="M137" s="2" t="s">
        <v>370</v>
      </c>
      <c r="N137" s="4" t="s">
        <v>571</v>
      </c>
      <c r="O137" s="4" t="s">
        <v>141</v>
      </c>
      <c r="P137" s="4" t="s">
        <v>194</v>
      </c>
      <c r="Q137" s="154">
        <v>884</v>
      </c>
      <c r="R137" s="171">
        <v>3.718</v>
      </c>
      <c r="S137" s="173">
        <v>3308</v>
      </c>
      <c r="U137" s="154">
        <v>108.724</v>
      </c>
      <c r="V137" s="170">
        <v>1.9999999999999999E-6</v>
      </c>
      <c r="W137" s="170">
        <v>2.1204123759559299E-2</v>
      </c>
      <c r="X137" s="170">
        <v>4.6936438828697E-3</v>
      </c>
    </row>
    <row r="138" spans="1:24">
      <c r="A138" s="4">
        <v>1182</v>
      </c>
      <c r="B138" s="4">
        <v>14769</v>
      </c>
      <c r="C138" s="4" t="s">
        <v>2022</v>
      </c>
      <c r="D138" s="4" t="s">
        <v>2023</v>
      </c>
      <c r="E138" s="4" t="s">
        <v>339</v>
      </c>
      <c r="F138" s="4" t="s">
        <v>2024</v>
      </c>
      <c r="G138" s="4" t="s">
        <v>2025</v>
      </c>
      <c r="H138" s="4" t="s">
        <v>345</v>
      </c>
      <c r="I138" s="4" t="s">
        <v>956</v>
      </c>
      <c r="J138" s="4" t="s">
        <v>232</v>
      </c>
      <c r="K138" s="4" t="s">
        <v>251</v>
      </c>
      <c r="L138" s="2" t="s">
        <v>351</v>
      </c>
      <c r="M138" s="2" t="s">
        <v>370</v>
      </c>
      <c r="N138" s="4" t="s">
        <v>574</v>
      </c>
      <c r="O138" s="4" t="s">
        <v>141</v>
      </c>
      <c r="P138" s="4" t="s">
        <v>194</v>
      </c>
      <c r="Q138" s="154">
        <v>107</v>
      </c>
      <c r="R138" s="171">
        <v>3.718</v>
      </c>
      <c r="S138" s="173">
        <v>15623</v>
      </c>
      <c r="U138" s="154">
        <v>62.152000000000001</v>
      </c>
      <c r="V138" s="170">
        <v>0</v>
      </c>
      <c r="W138" s="170">
        <v>1.2121343954334099E-2</v>
      </c>
      <c r="X138" s="170">
        <v>2.6831229881768299E-3</v>
      </c>
    </row>
    <row r="139" spans="1:24">
      <c r="A139" s="4">
        <v>1182</v>
      </c>
      <c r="B139" s="4">
        <v>14769</v>
      </c>
      <c r="C139" s="4" t="s">
        <v>2026</v>
      </c>
      <c r="D139" s="4" t="s">
        <v>2027</v>
      </c>
      <c r="E139" s="4" t="s">
        <v>339</v>
      </c>
      <c r="F139" s="4" t="s">
        <v>2028</v>
      </c>
      <c r="G139" s="4" t="s">
        <v>2029</v>
      </c>
      <c r="H139" s="4" t="s">
        <v>345</v>
      </c>
      <c r="I139" s="4" t="s">
        <v>956</v>
      </c>
      <c r="J139" s="4" t="s">
        <v>232</v>
      </c>
      <c r="L139" s="2" t="s">
        <v>351</v>
      </c>
      <c r="M139" s="2" t="s">
        <v>179</v>
      </c>
      <c r="N139" s="4" t="s">
        <v>2004</v>
      </c>
      <c r="O139" s="4" t="s">
        <v>141</v>
      </c>
      <c r="P139" s="4" t="s">
        <v>194</v>
      </c>
      <c r="Q139" s="154">
        <v>1220</v>
      </c>
      <c r="R139" s="171">
        <v>3.718</v>
      </c>
      <c r="S139" s="173">
        <v>2271</v>
      </c>
      <c r="U139" s="154">
        <v>103.012</v>
      </c>
      <c r="V139" s="170">
        <v>0</v>
      </c>
      <c r="W139" s="170">
        <v>2.00899811545267E-2</v>
      </c>
      <c r="X139" s="170">
        <v>4.4470225802375604E-3</v>
      </c>
    </row>
    <row r="140" spans="1:24">
      <c r="A140" s="4">
        <v>1182</v>
      </c>
      <c r="B140" s="4">
        <v>14769</v>
      </c>
      <c r="C140" s="4" t="s">
        <v>1570</v>
      </c>
      <c r="D140" s="4" t="s">
        <v>1571</v>
      </c>
      <c r="E140" s="4" t="s">
        <v>339</v>
      </c>
      <c r="F140" s="4" t="s">
        <v>2030</v>
      </c>
      <c r="G140" s="4" t="s">
        <v>2031</v>
      </c>
      <c r="H140" s="4" t="s">
        <v>345</v>
      </c>
      <c r="I140" s="4" t="s">
        <v>956</v>
      </c>
      <c r="J140" s="4" t="s">
        <v>232</v>
      </c>
      <c r="K140" s="4" t="s">
        <v>316</v>
      </c>
      <c r="L140" s="2" t="s">
        <v>351</v>
      </c>
      <c r="M140" s="2" t="s">
        <v>179</v>
      </c>
      <c r="N140" s="4" t="s">
        <v>2032</v>
      </c>
      <c r="O140" s="4" t="s">
        <v>141</v>
      </c>
      <c r="P140" s="4" t="s">
        <v>194</v>
      </c>
      <c r="Q140" s="154">
        <v>78.510000000000005</v>
      </c>
      <c r="R140" s="171">
        <v>3.718</v>
      </c>
      <c r="S140" s="173">
        <v>16822</v>
      </c>
      <c r="U140" s="154">
        <v>49.103000000000002</v>
      </c>
      <c r="V140" s="170">
        <v>0</v>
      </c>
      <c r="W140" s="170">
        <v>9.5764637809131106E-3</v>
      </c>
      <c r="X140" s="170">
        <v>2.1198004291284301E-3</v>
      </c>
    </row>
    <row r="141" spans="1:24">
      <c r="A141" s="4">
        <v>1182</v>
      </c>
      <c r="B141" s="4">
        <v>14769</v>
      </c>
      <c r="C141" s="4" t="s">
        <v>2033</v>
      </c>
      <c r="D141" s="4" t="s">
        <v>2034</v>
      </c>
      <c r="E141" s="4" t="s">
        <v>339</v>
      </c>
      <c r="F141" s="4" t="s">
        <v>2035</v>
      </c>
      <c r="G141" s="4" t="s">
        <v>2036</v>
      </c>
      <c r="H141" s="4" t="s">
        <v>345</v>
      </c>
      <c r="I141" s="4" t="s">
        <v>956</v>
      </c>
      <c r="J141" s="4" t="s">
        <v>232</v>
      </c>
      <c r="K141" s="4" t="s">
        <v>308</v>
      </c>
      <c r="L141" s="2" t="s">
        <v>351</v>
      </c>
      <c r="M141" s="2" t="s">
        <v>390</v>
      </c>
      <c r="N141" s="4" t="s">
        <v>2037</v>
      </c>
      <c r="O141" s="4" t="s">
        <v>141</v>
      </c>
      <c r="P141" s="4" t="s">
        <v>1201</v>
      </c>
      <c r="Q141" s="154">
        <v>12</v>
      </c>
      <c r="R141" s="171">
        <v>4.0218999999999996</v>
      </c>
      <c r="S141" s="173">
        <v>57170</v>
      </c>
      <c r="U141" s="154">
        <v>27.591999999999999</v>
      </c>
      <c r="V141" s="170">
        <v>0</v>
      </c>
      <c r="W141" s="170">
        <v>5.3811349731534997E-3</v>
      </c>
      <c r="X141" s="170">
        <v>1.19114241814646E-3</v>
      </c>
    </row>
    <row r="142" spans="1:24">
      <c r="A142" s="4">
        <v>1182</v>
      </c>
      <c r="B142" s="4">
        <v>14769</v>
      </c>
      <c r="C142" s="4" t="s">
        <v>2038</v>
      </c>
      <c r="D142" s="4" t="s">
        <v>2039</v>
      </c>
      <c r="E142" s="4" t="s">
        <v>339</v>
      </c>
      <c r="F142" s="4" t="s">
        <v>2040</v>
      </c>
      <c r="G142" s="4" t="s">
        <v>2041</v>
      </c>
      <c r="H142" s="4" t="s">
        <v>345</v>
      </c>
      <c r="I142" s="4" t="s">
        <v>956</v>
      </c>
      <c r="J142" s="4" t="s">
        <v>232</v>
      </c>
      <c r="K142" s="4" t="s">
        <v>251</v>
      </c>
      <c r="L142" s="2" t="s">
        <v>351</v>
      </c>
      <c r="M142" s="2" t="s">
        <v>368</v>
      </c>
      <c r="N142" s="4" t="s">
        <v>2009</v>
      </c>
      <c r="O142" s="4" t="s">
        <v>141</v>
      </c>
      <c r="P142" s="4" t="s">
        <v>194</v>
      </c>
      <c r="Q142" s="154">
        <v>32</v>
      </c>
      <c r="R142" s="171">
        <v>3.718</v>
      </c>
      <c r="S142" s="173">
        <v>54812</v>
      </c>
      <c r="U142" s="154">
        <v>65.212999999999994</v>
      </c>
      <c r="V142" s="170">
        <v>0</v>
      </c>
      <c r="W142" s="170">
        <v>1.27182744314779E-2</v>
      </c>
      <c r="X142" s="170">
        <v>2.81525667661946E-3</v>
      </c>
    </row>
    <row r="143" spans="1:24">
      <c r="A143" s="4">
        <v>1182</v>
      </c>
      <c r="B143" s="4">
        <v>14769</v>
      </c>
      <c r="C143" s="4" t="s">
        <v>2042</v>
      </c>
      <c r="D143" s="4" t="s">
        <v>2043</v>
      </c>
      <c r="E143" s="4" t="s">
        <v>339</v>
      </c>
      <c r="F143" s="4" t="s">
        <v>2044</v>
      </c>
      <c r="G143" s="4" t="s">
        <v>2045</v>
      </c>
      <c r="H143" s="4" t="s">
        <v>345</v>
      </c>
      <c r="I143" s="4" t="s">
        <v>956</v>
      </c>
      <c r="J143" s="4" t="s">
        <v>232</v>
      </c>
      <c r="K143" s="4" t="s">
        <v>250</v>
      </c>
      <c r="L143" s="2" t="s">
        <v>351</v>
      </c>
      <c r="M143" s="2" t="s">
        <v>179</v>
      </c>
      <c r="N143" s="4" t="s">
        <v>2037</v>
      </c>
      <c r="O143" s="4" t="s">
        <v>141</v>
      </c>
      <c r="P143" s="4" t="s">
        <v>194</v>
      </c>
      <c r="Q143" s="154">
        <v>10</v>
      </c>
      <c r="R143" s="171">
        <v>3.718</v>
      </c>
      <c r="S143" s="173">
        <v>195087</v>
      </c>
      <c r="U143" s="154">
        <v>72.533000000000001</v>
      </c>
      <c r="V143" s="170">
        <v>0</v>
      </c>
      <c r="W143" s="170">
        <v>1.4145910133808099E-2</v>
      </c>
      <c r="X143" s="170">
        <v>3.1312713187330102E-3</v>
      </c>
    </row>
    <row r="144" spans="1:24">
      <c r="A144" s="4">
        <v>1182</v>
      </c>
      <c r="B144" s="4">
        <v>14769</v>
      </c>
      <c r="C144" s="4" t="s">
        <v>2046</v>
      </c>
      <c r="D144" s="4" t="s">
        <v>2047</v>
      </c>
      <c r="E144" s="4" t="s">
        <v>339</v>
      </c>
      <c r="F144" s="4" t="s">
        <v>2048</v>
      </c>
      <c r="G144" s="4" t="s">
        <v>2049</v>
      </c>
      <c r="H144" s="4" t="s">
        <v>345</v>
      </c>
      <c r="I144" s="4" t="s">
        <v>956</v>
      </c>
      <c r="J144" s="4" t="s">
        <v>232</v>
      </c>
      <c r="K144" s="4" t="s">
        <v>251</v>
      </c>
      <c r="L144" s="2" t="s">
        <v>351</v>
      </c>
      <c r="M144" s="2" t="s">
        <v>368</v>
      </c>
      <c r="N144" s="4" t="s">
        <v>559</v>
      </c>
      <c r="O144" s="4" t="s">
        <v>141</v>
      </c>
      <c r="P144" s="4" t="s">
        <v>194</v>
      </c>
      <c r="Q144" s="154">
        <v>0</v>
      </c>
      <c r="R144" s="171">
        <v>3.718</v>
      </c>
      <c r="S144" s="173">
        <v>0</v>
      </c>
      <c r="T144" s="153">
        <v>0.14599999999999999</v>
      </c>
      <c r="U144" s="154">
        <v>0.54500000000000004</v>
      </c>
      <c r="V144" s="170">
        <v>0</v>
      </c>
      <c r="W144" s="170">
        <v>1.06224974218703E-4</v>
      </c>
      <c r="X144" s="170">
        <v>2.3513454557387099E-5</v>
      </c>
    </row>
    <row r="145" spans="1:24">
      <c r="A145" s="4">
        <v>1182</v>
      </c>
      <c r="B145" s="4">
        <v>14769</v>
      </c>
      <c r="C145" s="4" t="s">
        <v>2050</v>
      </c>
      <c r="D145" s="4" t="s">
        <v>2051</v>
      </c>
      <c r="E145" s="4" t="s">
        <v>339</v>
      </c>
      <c r="F145" s="4" t="s">
        <v>2052</v>
      </c>
      <c r="G145" s="4" t="s">
        <v>2053</v>
      </c>
      <c r="H145" s="4" t="s">
        <v>345</v>
      </c>
      <c r="I145" s="4" t="s">
        <v>956</v>
      </c>
      <c r="J145" s="4" t="s">
        <v>232</v>
      </c>
      <c r="K145" s="4" t="s">
        <v>251</v>
      </c>
      <c r="L145" s="2" t="s">
        <v>351</v>
      </c>
      <c r="M145" s="2" t="s">
        <v>370</v>
      </c>
      <c r="N145" s="4" t="s">
        <v>569</v>
      </c>
      <c r="O145" s="4" t="s">
        <v>141</v>
      </c>
      <c r="P145" s="4" t="s">
        <v>194</v>
      </c>
      <c r="Q145" s="154">
        <v>115</v>
      </c>
      <c r="R145" s="171">
        <v>3.718</v>
      </c>
      <c r="S145" s="173">
        <v>37539</v>
      </c>
      <c r="U145" s="154">
        <v>160.506</v>
      </c>
      <c r="V145" s="170">
        <v>0</v>
      </c>
      <c r="W145" s="170">
        <v>3.1302794065723297E-2</v>
      </c>
      <c r="X145" s="170">
        <v>6.9290374622094798E-3</v>
      </c>
    </row>
    <row r="146" spans="1:24">
      <c r="A146" s="4">
        <v>1182</v>
      </c>
      <c r="B146" s="4">
        <v>14769</v>
      </c>
      <c r="C146" s="4" t="s">
        <v>2054</v>
      </c>
      <c r="D146" s="4" t="s">
        <v>2055</v>
      </c>
      <c r="E146" s="4" t="s">
        <v>339</v>
      </c>
      <c r="F146" s="4" t="s">
        <v>2054</v>
      </c>
      <c r="G146" s="4" t="s">
        <v>2056</v>
      </c>
      <c r="H146" s="4" t="s">
        <v>345</v>
      </c>
      <c r="I146" s="4" t="s">
        <v>956</v>
      </c>
      <c r="J146" s="4" t="s">
        <v>232</v>
      </c>
      <c r="K146" s="4" t="s">
        <v>251</v>
      </c>
      <c r="L146" s="2" t="s">
        <v>351</v>
      </c>
      <c r="M146" s="2" t="s">
        <v>370</v>
      </c>
      <c r="N146" s="4" t="s">
        <v>559</v>
      </c>
      <c r="O146" s="4" t="s">
        <v>141</v>
      </c>
      <c r="P146" s="4" t="s">
        <v>194</v>
      </c>
      <c r="Q146" s="154">
        <v>167</v>
      </c>
      <c r="R146" s="171">
        <v>3.718</v>
      </c>
      <c r="S146" s="173">
        <v>2835</v>
      </c>
      <c r="U146" s="154">
        <v>17.603000000000002</v>
      </c>
      <c r="V146" s="170">
        <v>0</v>
      </c>
      <c r="W146" s="170">
        <v>3.43298652565306E-3</v>
      </c>
      <c r="X146" s="170">
        <v>7.5990955291616003E-4</v>
      </c>
    </row>
    <row r="147" spans="1:24">
      <c r="A147" s="4">
        <v>1182</v>
      </c>
      <c r="B147" s="4">
        <v>14769</v>
      </c>
      <c r="C147" s="4" t="s">
        <v>2057</v>
      </c>
      <c r="D147" s="4" t="s">
        <v>2058</v>
      </c>
      <c r="E147" s="4" t="s">
        <v>339</v>
      </c>
      <c r="F147" s="4" t="s">
        <v>2059</v>
      </c>
      <c r="G147" s="4" t="s">
        <v>2060</v>
      </c>
      <c r="H147" s="4" t="s">
        <v>345</v>
      </c>
      <c r="I147" s="4" t="s">
        <v>956</v>
      </c>
      <c r="J147" s="4" t="s">
        <v>232</v>
      </c>
      <c r="K147" s="4" t="s">
        <v>251</v>
      </c>
      <c r="L147" s="2" t="s">
        <v>351</v>
      </c>
      <c r="M147" s="2" t="s">
        <v>370</v>
      </c>
      <c r="N147" s="4" t="s">
        <v>574</v>
      </c>
      <c r="O147" s="4" t="s">
        <v>141</v>
      </c>
      <c r="P147" s="4" t="s">
        <v>194</v>
      </c>
      <c r="Q147" s="154">
        <v>7</v>
      </c>
      <c r="R147" s="171">
        <v>3.718</v>
      </c>
      <c r="S147" s="173">
        <v>93253</v>
      </c>
      <c r="U147" s="154">
        <v>24.27</v>
      </c>
      <c r="V147" s="170">
        <v>0</v>
      </c>
      <c r="W147" s="170">
        <v>4.7332933019401903E-3</v>
      </c>
      <c r="X147" s="170">
        <v>1.0477392701721099E-3</v>
      </c>
    </row>
    <row r="148" spans="1:24">
      <c r="A148" s="4">
        <v>1182</v>
      </c>
      <c r="B148" s="4">
        <v>14769</v>
      </c>
      <c r="C148" s="4" t="s">
        <v>2061</v>
      </c>
      <c r="D148" s="4" t="s">
        <v>2062</v>
      </c>
      <c r="E148" s="4" t="s">
        <v>339</v>
      </c>
      <c r="F148" s="4" t="s">
        <v>2063</v>
      </c>
      <c r="G148" s="4" t="s">
        <v>2064</v>
      </c>
      <c r="H148" s="4" t="s">
        <v>345</v>
      </c>
      <c r="I148" s="4" t="s">
        <v>956</v>
      </c>
      <c r="J148" s="4" t="s">
        <v>232</v>
      </c>
      <c r="K148" s="4" t="s">
        <v>251</v>
      </c>
      <c r="L148" s="2" t="s">
        <v>351</v>
      </c>
      <c r="M148" s="2" t="s">
        <v>1548</v>
      </c>
      <c r="N148" s="4" t="s">
        <v>2065</v>
      </c>
      <c r="O148" s="4" t="s">
        <v>141</v>
      </c>
      <c r="P148" s="4" t="s">
        <v>194</v>
      </c>
      <c r="Q148" s="154">
        <v>278</v>
      </c>
      <c r="R148" s="171">
        <v>3.718</v>
      </c>
      <c r="S148" s="173">
        <v>7089</v>
      </c>
      <c r="U148" s="154">
        <v>73.272000000000006</v>
      </c>
      <c r="V148" s="170">
        <v>0</v>
      </c>
      <c r="W148" s="170">
        <v>1.42900035517084E-2</v>
      </c>
      <c r="X148" s="170">
        <v>3.1631671516925901E-3</v>
      </c>
    </row>
    <row r="149" spans="1:24">
      <c r="A149" s="4">
        <v>1182</v>
      </c>
      <c r="B149" s="4">
        <v>14769</v>
      </c>
      <c r="C149" s="4" t="s">
        <v>2066</v>
      </c>
      <c r="D149" s="4" t="s">
        <v>2067</v>
      </c>
      <c r="E149" s="4" t="s">
        <v>339</v>
      </c>
      <c r="F149" s="4" t="s">
        <v>2066</v>
      </c>
      <c r="G149" s="4" t="s">
        <v>2068</v>
      </c>
      <c r="H149" s="4" t="s">
        <v>345</v>
      </c>
      <c r="I149" s="4" t="s">
        <v>956</v>
      </c>
      <c r="J149" s="4" t="s">
        <v>232</v>
      </c>
      <c r="K149" s="4" t="s">
        <v>251</v>
      </c>
      <c r="L149" s="2" t="s">
        <v>351</v>
      </c>
      <c r="M149" s="2" t="s">
        <v>368</v>
      </c>
      <c r="N149" s="4" t="s">
        <v>540</v>
      </c>
      <c r="O149" s="4" t="s">
        <v>141</v>
      </c>
      <c r="P149" s="4" t="s">
        <v>194</v>
      </c>
      <c r="Q149" s="154">
        <v>428</v>
      </c>
      <c r="R149" s="171">
        <v>3.718</v>
      </c>
      <c r="S149" s="173">
        <v>6348</v>
      </c>
      <c r="T149" s="153">
        <v>0.17100000000000001</v>
      </c>
      <c r="U149" s="154">
        <v>101.652</v>
      </c>
      <c r="V149" s="170">
        <v>0</v>
      </c>
      <c r="W149" s="170">
        <v>1.9824910754729901E-2</v>
      </c>
      <c r="X149" s="170">
        <v>4.3883478585351396E-3</v>
      </c>
    </row>
    <row r="150" spans="1:24">
      <c r="A150" s="4">
        <v>1182</v>
      </c>
      <c r="B150" s="4">
        <v>14769</v>
      </c>
      <c r="C150" s="4" t="s">
        <v>2069</v>
      </c>
      <c r="D150" s="4" t="s">
        <v>2070</v>
      </c>
      <c r="E150" s="4" t="s">
        <v>339</v>
      </c>
      <c r="F150" s="4" t="s">
        <v>2071</v>
      </c>
      <c r="G150" s="4" t="s">
        <v>2072</v>
      </c>
      <c r="H150" s="4" t="s">
        <v>345</v>
      </c>
      <c r="I150" s="4" t="s">
        <v>956</v>
      </c>
      <c r="J150" s="4" t="s">
        <v>232</v>
      </c>
      <c r="K150" s="4" t="s">
        <v>251</v>
      </c>
      <c r="L150" s="2" t="s">
        <v>351</v>
      </c>
      <c r="M150" s="2" t="s">
        <v>368</v>
      </c>
      <c r="N150" s="4" t="s">
        <v>2073</v>
      </c>
      <c r="O150" s="4" t="s">
        <v>141</v>
      </c>
      <c r="P150" s="4" t="s">
        <v>194</v>
      </c>
      <c r="Q150" s="154">
        <v>27</v>
      </c>
      <c r="R150" s="171">
        <v>3.718</v>
      </c>
      <c r="S150" s="173">
        <v>51201</v>
      </c>
      <c r="U150" s="154">
        <v>51.399000000000001</v>
      </c>
      <c r="V150" s="170">
        <v>0</v>
      </c>
      <c r="W150" s="170">
        <v>1.00240857199865E-2</v>
      </c>
      <c r="X150" s="170">
        <v>2.2188838904397099E-3</v>
      </c>
    </row>
    <row r="151" spans="1:24">
      <c r="A151" s="4">
        <v>1182</v>
      </c>
      <c r="B151" s="4">
        <v>14769</v>
      </c>
      <c r="C151" s="4" t="s">
        <v>2074</v>
      </c>
      <c r="D151" s="4" t="s">
        <v>2075</v>
      </c>
      <c r="E151" s="4" t="s">
        <v>339</v>
      </c>
      <c r="F151" s="4" t="s">
        <v>2076</v>
      </c>
      <c r="G151" s="4" t="s">
        <v>2077</v>
      </c>
      <c r="H151" s="4" t="s">
        <v>345</v>
      </c>
      <c r="I151" s="4" t="s">
        <v>956</v>
      </c>
      <c r="J151" s="4" t="s">
        <v>232</v>
      </c>
      <c r="K151" s="4" t="s">
        <v>251</v>
      </c>
      <c r="L151" s="2" t="s">
        <v>351</v>
      </c>
      <c r="M151" s="2" t="s">
        <v>370</v>
      </c>
      <c r="N151" s="4" t="s">
        <v>573</v>
      </c>
      <c r="O151" s="4" t="s">
        <v>141</v>
      </c>
      <c r="P151" s="4" t="s">
        <v>194</v>
      </c>
      <c r="Q151" s="154">
        <v>235</v>
      </c>
      <c r="R151" s="171">
        <v>3.718</v>
      </c>
      <c r="S151" s="173">
        <v>10838</v>
      </c>
      <c r="T151" s="153">
        <v>2E-3</v>
      </c>
      <c r="U151" s="154">
        <v>94.700999999999993</v>
      </c>
      <c r="V151" s="170">
        <v>0</v>
      </c>
      <c r="W151" s="170">
        <v>1.8469259134504701E-2</v>
      </c>
      <c r="X151" s="170">
        <v>4.08826727012111E-3</v>
      </c>
    </row>
    <row r="152" spans="1:24">
      <c r="A152" s="4">
        <v>1182</v>
      </c>
      <c r="B152" s="4">
        <v>14769</v>
      </c>
      <c r="C152" s="4" t="s">
        <v>2078</v>
      </c>
      <c r="D152" s="4" t="s">
        <v>2079</v>
      </c>
      <c r="E152" s="4" t="s">
        <v>339</v>
      </c>
      <c r="F152" s="4" t="s">
        <v>2078</v>
      </c>
      <c r="G152" s="4" t="s">
        <v>2080</v>
      </c>
      <c r="H152" s="4" t="s">
        <v>345</v>
      </c>
      <c r="I152" s="4" t="s">
        <v>956</v>
      </c>
      <c r="J152" s="4" t="s">
        <v>232</v>
      </c>
      <c r="K152" s="4" t="s">
        <v>251</v>
      </c>
      <c r="L152" s="2" t="s">
        <v>351</v>
      </c>
      <c r="M152" s="2" t="s">
        <v>179</v>
      </c>
      <c r="N152" s="4" t="s">
        <v>2081</v>
      </c>
      <c r="O152" s="4" t="s">
        <v>141</v>
      </c>
      <c r="P152" s="4" t="s">
        <v>194</v>
      </c>
      <c r="Q152" s="154">
        <v>149</v>
      </c>
      <c r="R152" s="171">
        <v>3.718</v>
      </c>
      <c r="S152" s="173">
        <v>13981</v>
      </c>
      <c r="U152" s="154">
        <v>77.451999999999998</v>
      </c>
      <c r="V152" s="170">
        <v>0</v>
      </c>
      <c r="W152" s="170">
        <v>1.5105220474729199E-2</v>
      </c>
      <c r="X152" s="170">
        <v>3.3436196885357401E-3</v>
      </c>
    </row>
    <row r="153" spans="1:24">
      <c r="A153" s="4">
        <v>1182</v>
      </c>
      <c r="B153" s="4">
        <v>14769</v>
      </c>
      <c r="C153" s="4" t="s">
        <v>1789</v>
      </c>
      <c r="D153" s="4" t="s">
        <v>1790</v>
      </c>
      <c r="E153" s="4" t="s">
        <v>339</v>
      </c>
      <c r="F153" s="4" t="s">
        <v>2082</v>
      </c>
      <c r="G153" s="4" t="s">
        <v>1792</v>
      </c>
      <c r="H153" s="4" t="s">
        <v>345</v>
      </c>
      <c r="I153" s="4" t="s">
        <v>956</v>
      </c>
      <c r="J153" s="4" t="s">
        <v>232</v>
      </c>
      <c r="K153" s="4" t="s">
        <v>251</v>
      </c>
      <c r="L153" s="2" t="s">
        <v>351</v>
      </c>
      <c r="M153" s="2" t="s">
        <v>368</v>
      </c>
      <c r="N153" s="4" t="s">
        <v>582</v>
      </c>
      <c r="O153" s="4" t="s">
        <v>141</v>
      </c>
      <c r="P153" s="4" t="s">
        <v>194</v>
      </c>
      <c r="Q153" s="154">
        <v>442</v>
      </c>
      <c r="R153" s="171">
        <v>3.718</v>
      </c>
      <c r="S153" s="173">
        <v>7077</v>
      </c>
      <c r="U153" s="154">
        <v>116.3</v>
      </c>
      <c r="V153" s="170">
        <v>6.9999999999999999E-6</v>
      </c>
      <c r="W153" s="170">
        <v>2.2681617872793401E-2</v>
      </c>
      <c r="X153" s="170">
        <v>5.02069494544572E-3</v>
      </c>
    </row>
    <row r="154" spans="1:24">
      <c r="A154" s="4">
        <v>1182</v>
      </c>
      <c r="B154" s="4">
        <v>14769</v>
      </c>
      <c r="C154" s="4" t="s">
        <v>2086</v>
      </c>
      <c r="D154" s="4" t="s">
        <v>2087</v>
      </c>
      <c r="E154" s="4" t="s">
        <v>339</v>
      </c>
      <c r="F154" s="4" t="s">
        <v>2088</v>
      </c>
      <c r="G154" s="4" t="s">
        <v>2089</v>
      </c>
      <c r="H154" s="4" t="s">
        <v>345</v>
      </c>
      <c r="I154" s="4" t="s">
        <v>956</v>
      </c>
      <c r="J154" s="4" t="s">
        <v>232</v>
      </c>
      <c r="K154" s="4" t="s">
        <v>251</v>
      </c>
      <c r="L154" s="2" t="s">
        <v>351</v>
      </c>
      <c r="M154" s="2" t="s">
        <v>368</v>
      </c>
      <c r="N154" s="4" t="s">
        <v>511</v>
      </c>
      <c r="O154" s="4" t="s">
        <v>141</v>
      </c>
      <c r="P154" s="4" t="s">
        <v>194</v>
      </c>
      <c r="Q154" s="154">
        <v>500</v>
      </c>
      <c r="R154" s="171">
        <v>3.718</v>
      </c>
      <c r="S154" s="173">
        <v>4180</v>
      </c>
      <c r="T154" s="153">
        <v>0.14099999999999999</v>
      </c>
      <c r="U154" s="154">
        <v>78.230999999999995</v>
      </c>
      <c r="V154" s="170">
        <v>0</v>
      </c>
      <c r="W154" s="170">
        <v>1.52571355432629E-2</v>
      </c>
      <c r="X154" s="170">
        <v>3.3772468848407701E-3</v>
      </c>
    </row>
    <row r="155" spans="1:24">
      <c r="A155" s="4">
        <v>1182</v>
      </c>
      <c r="B155" s="4">
        <v>14769</v>
      </c>
      <c r="C155" s="4" t="s">
        <v>2090</v>
      </c>
      <c r="D155" s="4" t="s">
        <v>2091</v>
      </c>
      <c r="E155" s="4" t="s">
        <v>339</v>
      </c>
      <c r="F155" s="4" t="s">
        <v>2092</v>
      </c>
      <c r="G155" s="4" t="s">
        <v>2093</v>
      </c>
      <c r="H155" s="4" t="s">
        <v>345</v>
      </c>
      <c r="I155" s="4" t="s">
        <v>956</v>
      </c>
      <c r="J155" s="4" t="s">
        <v>232</v>
      </c>
      <c r="K155" s="4" t="s">
        <v>295</v>
      </c>
      <c r="L155" s="2" t="s">
        <v>351</v>
      </c>
      <c r="M155" s="2" t="s">
        <v>368</v>
      </c>
      <c r="N155" s="4" t="s">
        <v>573</v>
      </c>
      <c r="O155" s="4" t="s">
        <v>141</v>
      </c>
      <c r="P155" s="4" t="s">
        <v>194</v>
      </c>
      <c r="Q155" s="154">
        <v>181</v>
      </c>
      <c r="R155" s="171">
        <v>3.718</v>
      </c>
      <c r="S155" s="173">
        <v>16600</v>
      </c>
      <c r="T155" s="153">
        <v>0.123</v>
      </c>
      <c r="U155" s="154">
        <v>112.17</v>
      </c>
      <c r="V155" s="170">
        <v>0</v>
      </c>
      <c r="W155" s="170">
        <v>2.18760195961272E-2</v>
      </c>
      <c r="X155" s="170">
        <v>4.8423715463653799E-3</v>
      </c>
    </row>
    <row r="156" spans="1:24">
      <c r="A156" s="4">
        <v>1182</v>
      </c>
      <c r="B156" s="4">
        <v>14769</v>
      </c>
      <c r="C156" s="4" t="s">
        <v>2094</v>
      </c>
      <c r="D156" s="4" t="s">
        <v>2095</v>
      </c>
      <c r="E156" s="4" t="s">
        <v>339</v>
      </c>
      <c r="F156" s="4" t="s">
        <v>2096</v>
      </c>
      <c r="G156" s="4" t="s">
        <v>2097</v>
      </c>
      <c r="H156" s="4" t="s">
        <v>345</v>
      </c>
      <c r="I156" s="4" t="s">
        <v>956</v>
      </c>
      <c r="J156" s="4" t="s">
        <v>232</v>
      </c>
      <c r="K156" s="4" t="s">
        <v>251</v>
      </c>
      <c r="L156" s="2" t="s">
        <v>351</v>
      </c>
      <c r="M156" s="2" t="s">
        <v>368</v>
      </c>
      <c r="N156" s="4" t="s">
        <v>534</v>
      </c>
      <c r="O156" s="4" t="s">
        <v>141</v>
      </c>
      <c r="P156" s="4" t="s">
        <v>194</v>
      </c>
      <c r="Q156" s="154">
        <v>247</v>
      </c>
      <c r="R156" s="171">
        <v>3.718</v>
      </c>
      <c r="S156" s="173">
        <v>7286</v>
      </c>
      <c r="U156" s="154">
        <v>66.911000000000001</v>
      </c>
      <c r="V156" s="170">
        <v>0</v>
      </c>
      <c r="W156" s="170">
        <v>1.30493441413455E-2</v>
      </c>
      <c r="X156" s="170">
        <v>2.8885406913773401E-3</v>
      </c>
    </row>
    <row r="157" spans="1:24">
      <c r="A157" s="4">
        <v>1182</v>
      </c>
      <c r="B157" s="4">
        <v>14769</v>
      </c>
      <c r="C157" s="4" t="s">
        <v>2098</v>
      </c>
      <c r="D157" s="4" t="s">
        <v>2099</v>
      </c>
      <c r="E157" s="4" t="s">
        <v>339</v>
      </c>
      <c r="F157" s="4" t="s">
        <v>2100</v>
      </c>
      <c r="G157" s="4" t="s">
        <v>2101</v>
      </c>
      <c r="H157" s="4" t="s">
        <v>345</v>
      </c>
      <c r="I157" s="4" t="s">
        <v>956</v>
      </c>
      <c r="J157" s="4" t="s">
        <v>232</v>
      </c>
      <c r="K157" s="4" t="s">
        <v>251</v>
      </c>
      <c r="L157" s="2" t="s">
        <v>351</v>
      </c>
      <c r="M157" s="2" t="s">
        <v>368</v>
      </c>
      <c r="N157" s="4" t="s">
        <v>2009</v>
      </c>
      <c r="O157" s="4" t="s">
        <v>141</v>
      </c>
      <c r="P157" s="4" t="s">
        <v>194</v>
      </c>
      <c r="Q157" s="154">
        <v>56</v>
      </c>
      <c r="R157" s="171">
        <v>3.718</v>
      </c>
      <c r="S157" s="173">
        <v>35046</v>
      </c>
      <c r="U157" s="154">
        <v>72.968999999999994</v>
      </c>
      <c r="V157" s="170">
        <v>0</v>
      </c>
      <c r="W157" s="170">
        <v>1.4230791250451701E-2</v>
      </c>
      <c r="X157" s="170">
        <v>3.1500601985953698E-3</v>
      </c>
    </row>
    <row r="158" spans="1:24">
      <c r="A158" s="4">
        <v>12904</v>
      </c>
      <c r="B158" s="4">
        <v>12905</v>
      </c>
      <c r="C158" s="4" t="s">
        <v>2102</v>
      </c>
      <c r="D158" s="4" t="s">
        <v>2103</v>
      </c>
      <c r="E158" s="4" t="s">
        <v>1362</v>
      </c>
      <c r="F158" s="4" t="s">
        <v>2104</v>
      </c>
      <c r="G158" s="4" t="s">
        <v>2105</v>
      </c>
      <c r="H158" s="4" t="s">
        <v>345</v>
      </c>
      <c r="I158" s="4" t="s">
        <v>956</v>
      </c>
      <c r="J158" s="4" t="s">
        <v>30</v>
      </c>
      <c r="K158" s="4" t="s">
        <v>30</v>
      </c>
      <c r="L158" s="2" t="s">
        <v>351</v>
      </c>
      <c r="M158" s="2" t="s">
        <v>41</v>
      </c>
      <c r="N158" s="4" t="s">
        <v>501</v>
      </c>
      <c r="O158" s="4" t="s">
        <v>141</v>
      </c>
      <c r="P158" s="4" t="s">
        <v>34</v>
      </c>
      <c r="Q158" s="154">
        <v>13766</v>
      </c>
      <c r="R158" s="171">
        <v>1</v>
      </c>
      <c r="S158" s="173">
        <v>294.10000000000002</v>
      </c>
      <c r="U158" s="154">
        <v>40.485999999999997</v>
      </c>
      <c r="V158" s="170">
        <v>1.13E-4</v>
      </c>
      <c r="W158" s="170">
        <v>6.2293479986118803E-3</v>
      </c>
      <c r="X158" s="170">
        <v>9.4650171432806402E-4</v>
      </c>
    </row>
    <row r="159" spans="1:24">
      <c r="A159" s="4">
        <v>12904</v>
      </c>
      <c r="B159" s="4">
        <v>12905</v>
      </c>
      <c r="C159" s="4" t="s">
        <v>1789</v>
      </c>
      <c r="D159" s="4" t="s">
        <v>1790</v>
      </c>
      <c r="E159" s="4" t="s">
        <v>339</v>
      </c>
      <c r="F159" s="4" t="s">
        <v>1791</v>
      </c>
      <c r="G159" s="4" t="s">
        <v>1792</v>
      </c>
      <c r="H159" s="4" t="s">
        <v>345</v>
      </c>
      <c r="I159" s="4" t="s">
        <v>956</v>
      </c>
      <c r="J159" s="4" t="s">
        <v>30</v>
      </c>
      <c r="K159" s="4" t="s">
        <v>251</v>
      </c>
      <c r="L159" s="2" t="s">
        <v>351</v>
      </c>
      <c r="M159" s="2" t="s">
        <v>41</v>
      </c>
      <c r="N159" s="4" t="s">
        <v>465</v>
      </c>
      <c r="O159" s="4" t="s">
        <v>141</v>
      </c>
      <c r="P159" s="4" t="s">
        <v>34</v>
      </c>
      <c r="Q159" s="154">
        <v>153</v>
      </c>
      <c r="R159" s="171">
        <v>1</v>
      </c>
      <c r="S159" s="173">
        <v>26100</v>
      </c>
      <c r="U159" s="154">
        <v>39.933</v>
      </c>
      <c r="V159" s="170">
        <v>3.0000000000000001E-6</v>
      </c>
      <c r="W159" s="170">
        <v>6.1442905108167597E-3</v>
      </c>
      <c r="X159" s="170">
        <v>9.3357788056047501E-4</v>
      </c>
    </row>
    <row r="160" spans="1:24">
      <c r="A160" s="4">
        <v>12904</v>
      </c>
      <c r="B160" s="4">
        <v>12905</v>
      </c>
      <c r="C160" s="4" t="s">
        <v>1793</v>
      </c>
      <c r="D160" s="4" t="s">
        <v>1794</v>
      </c>
      <c r="E160" s="4" t="s">
        <v>1362</v>
      </c>
      <c r="F160" s="4" t="s">
        <v>1795</v>
      </c>
      <c r="G160" s="4" t="s">
        <v>1796</v>
      </c>
      <c r="H160" s="4" t="s">
        <v>345</v>
      </c>
      <c r="I160" s="4" t="s">
        <v>956</v>
      </c>
      <c r="J160" s="4" t="s">
        <v>30</v>
      </c>
      <c r="K160" s="4" t="s">
        <v>30</v>
      </c>
      <c r="L160" s="2" t="s">
        <v>351</v>
      </c>
      <c r="M160" s="2" t="s">
        <v>41</v>
      </c>
      <c r="N160" s="4" t="s">
        <v>480</v>
      </c>
      <c r="O160" s="4" t="s">
        <v>141</v>
      </c>
      <c r="P160" s="4" t="s">
        <v>34</v>
      </c>
      <c r="Q160" s="154">
        <v>8547</v>
      </c>
      <c r="R160" s="171">
        <v>1</v>
      </c>
      <c r="S160" s="173">
        <v>2089</v>
      </c>
      <c r="U160" s="154">
        <v>178.547</v>
      </c>
      <c r="V160" s="170">
        <v>6.0000000000000002E-6</v>
      </c>
      <c r="W160" s="170">
        <v>2.7472105609531301E-2</v>
      </c>
      <c r="X160" s="170">
        <v>4.1741760231435504E-3</v>
      </c>
    </row>
    <row r="161" spans="1:24">
      <c r="A161" s="4">
        <v>12904</v>
      </c>
      <c r="B161" s="4">
        <v>12905</v>
      </c>
      <c r="C161" s="4" t="s">
        <v>1797</v>
      </c>
      <c r="D161" s="4" t="s">
        <v>1798</v>
      </c>
      <c r="E161" s="4" t="s">
        <v>1362</v>
      </c>
      <c r="F161" s="4" t="s">
        <v>1799</v>
      </c>
      <c r="G161" s="4" t="s">
        <v>1800</v>
      </c>
      <c r="H161" s="4" t="s">
        <v>345</v>
      </c>
      <c r="I161" s="4" t="s">
        <v>956</v>
      </c>
      <c r="J161" s="4" t="s">
        <v>30</v>
      </c>
      <c r="K161" s="4" t="s">
        <v>30</v>
      </c>
      <c r="L161" s="2" t="s">
        <v>351</v>
      </c>
      <c r="M161" s="2" t="s">
        <v>41</v>
      </c>
      <c r="N161" s="4" t="s">
        <v>469</v>
      </c>
      <c r="O161" s="4" t="s">
        <v>141</v>
      </c>
      <c r="P161" s="4" t="s">
        <v>34</v>
      </c>
      <c r="Q161" s="154">
        <v>298</v>
      </c>
      <c r="R161" s="171">
        <v>1</v>
      </c>
      <c r="S161" s="173">
        <v>15580</v>
      </c>
      <c r="U161" s="154">
        <v>46.427999999999997</v>
      </c>
      <c r="V161" s="170">
        <v>2.0000000000000002E-5</v>
      </c>
      <c r="W161" s="170">
        <v>7.1437051449278798E-3</v>
      </c>
      <c r="X161" s="170">
        <v>1.0854312791379001E-3</v>
      </c>
    </row>
    <row r="162" spans="1:24">
      <c r="A162" s="4">
        <v>12904</v>
      </c>
      <c r="B162" s="4">
        <v>12905</v>
      </c>
      <c r="C162" s="4" t="s">
        <v>1801</v>
      </c>
      <c r="D162" s="4" t="s">
        <v>1802</v>
      </c>
      <c r="E162" s="4" t="s">
        <v>1362</v>
      </c>
      <c r="F162" s="4" t="s">
        <v>1803</v>
      </c>
      <c r="G162" s="4" t="s">
        <v>1804</v>
      </c>
      <c r="H162" s="4" t="s">
        <v>345</v>
      </c>
      <c r="I162" s="4" t="s">
        <v>956</v>
      </c>
      <c r="J162" s="4" t="s">
        <v>30</v>
      </c>
      <c r="K162" s="4" t="s">
        <v>30</v>
      </c>
      <c r="L162" s="2" t="s">
        <v>351</v>
      </c>
      <c r="M162" s="2" t="s">
        <v>41</v>
      </c>
      <c r="N162" s="4" t="s">
        <v>487</v>
      </c>
      <c r="O162" s="4" t="s">
        <v>141</v>
      </c>
      <c r="P162" s="4" t="s">
        <v>34</v>
      </c>
      <c r="Q162" s="154">
        <v>600</v>
      </c>
      <c r="R162" s="171">
        <v>1</v>
      </c>
      <c r="S162" s="173">
        <v>1524</v>
      </c>
      <c r="U162" s="154">
        <v>9.1440000000000001</v>
      </c>
      <c r="V162" s="170">
        <v>3.9999999999999998E-6</v>
      </c>
      <c r="W162" s="170">
        <v>1.40694143768083E-3</v>
      </c>
      <c r="X162" s="170">
        <v>2.1377397490408899E-4</v>
      </c>
    </row>
    <row r="163" spans="1:24">
      <c r="A163" s="4">
        <v>12904</v>
      </c>
      <c r="B163" s="4">
        <v>12905</v>
      </c>
      <c r="C163" s="4" t="s">
        <v>1809</v>
      </c>
      <c r="D163" s="4" t="s">
        <v>1810</v>
      </c>
      <c r="E163" s="4" t="s">
        <v>1362</v>
      </c>
      <c r="F163" s="4" t="s">
        <v>1811</v>
      </c>
      <c r="G163" s="4" t="s">
        <v>1812</v>
      </c>
      <c r="H163" s="4" t="s">
        <v>345</v>
      </c>
      <c r="I163" s="4" t="s">
        <v>956</v>
      </c>
      <c r="J163" s="4" t="s">
        <v>30</v>
      </c>
      <c r="K163" s="4" t="s">
        <v>30</v>
      </c>
      <c r="L163" s="2" t="s">
        <v>351</v>
      </c>
      <c r="M163" s="2" t="s">
        <v>41</v>
      </c>
      <c r="N163" s="4" t="s">
        <v>470</v>
      </c>
      <c r="O163" s="4" t="s">
        <v>141</v>
      </c>
      <c r="P163" s="4" t="s">
        <v>34</v>
      </c>
      <c r="Q163" s="154">
        <v>85</v>
      </c>
      <c r="R163" s="171">
        <v>1</v>
      </c>
      <c r="S163" s="173">
        <v>142500</v>
      </c>
      <c r="U163" s="154">
        <v>121.125</v>
      </c>
      <c r="V163" s="170">
        <v>1.9999999999999999E-6</v>
      </c>
      <c r="W163" s="170">
        <v>1.86368965047124E-2</v>
      </c>
      <c r="X163" s="170">
        <v>2.8317336734752598E-3</v>
      </c>
    </row>
    <row r="164" spans="1:24">
      <c r="A164" s="4">
        <v>12904</v>
      </c>
      <c r="B164" s="4">
        <v>12905</v>
      </c>
      <c r="C164" s="4" t="s">
        <v>1813</v>
      </c>
      <c r="D164" s="4" t="s">
        <v>1814</v>
      </c>
      <c r="E164" s="4" t="s">
        <v>1362</v>
      </c>
      <c r="F164" s="4" t="s">
        <v>1815</v>
      </c>
      <c r="G164" s="4" t="s">
        <v>1816</v>
      </c>
      <c r="H164" s="4" t="s">
        <v>345</v>
      </c>
      <c r="I164" s="4" t="s">
        <v>956</v>
      </c>
      <c r="J164" s="4" t="s">
        <v>30</v>
      </c>
      <c r="K164" s="4" t="s">
        <v>30</v>
      </c>
      <c r="L164" s="2" t="s">
        <v>351</v>
      </c>
      <c r="M164" s="2" t="s">
        <v>41</v>
      </c>
      <c r="N164" s="4" t="s">
        <v>475</v>
      </c>
      <c r="O164" s="4" t="s">
        <v>141</v>
      </c>
      <c r="P164" s="4" t="s">
        <v>34</v>
      </c>
      <c r="Q164" s="154">
        <v>11</v>
      </c>
      <c r="R164" s="171">
        <v>1</v>
      </c>
      <c r="S164" s="173">
        <v>173080</v>
      </c>
      <c r="U164" s="154">
        <v>19.039000000000001</v>
      </c>
      <c r="V164" s="170">
        <v>3.0000000000000001E-6</v>
      </c>
      <c r="W164" s="170">
        <v>2.9294047073182101E-3</v>
      </c>
      <c r="X164" s="170">
        <v>4.4510060732764301E-4</v>
      </c>
    </row>
    <row r="165" spans="1:24">
      <c r="A165" s="4">
        <v>12904</v>
      </c>
      <c r="B165" s="4">
        <v>12905</v>
      </c>
      <c r="C165" s="4" t="s">
        <v>1817</v>
      </c>
      <c r="D165" s="4" t="s">
        <v>1818</v>
      </c>
      <c r="E165" s="4" t="s">
        <v>1362</v>
      </c>
      <c r="F165" s="4" t="s">
        <v>1819</v>
      </c>
      <c r="G165" s="4" t="s">
        <v>1820</v>
      </c>
      <c r="H165" s="4" t="s">
        <v>345</v>
      </c>
      <c r="I165" s="4" t="s">
        <v>956</v>
      </c>
      <c r="J165" s="4" t="s">
        <v>30</v>
      </c>
      <c r="K165" s="4" t="s">
        <v>251</v>
      </c>
      <c r="L165" s="2" t="s">
        <v>351</v>
      </c>
      <c r="M165" s="2" t="s">
        <v>41</v>
      </c>
      <c r="N165" s="4" t="s">
        <v>465</v>
      </c>
      <c r="O165" s="4" t="s">
        <v>141</v>
      </c>
      <c r="P165" s="4" t="s">
        <v>34</v>
      </c>
      <c r="Q165" s="154">
        <v>997.9</v>
      </c>
      <c r="R165" s="171">
        <v>1</v>
      </c>
      <c r="S165" s="173">
        <v>5941</v>
      </c>
      <c r="U165" s="154">
        <v>59.284999999999997</v>
      </c>
      <c r="V165" s="170">
        <v>7.9999999999999996E-6</v>
      </c>
      <c r="W165" s="170">
        <v>9.1219225056771106E-3</v>
      </c>
      <c r="X165" s="170">
        <v>1.3860062548303701E-3</v>
      </c>
    </row>
    <row r="166" spans="1:24">
      <c r="A166" s="4">
        <v>12904</v>
      </c>
      <c r="B166" s="4">
        <v>12905</v>
      </c>
      <c r="C166" s="4" t="s">
        <v>1821</v>
      </c>
      <c r="D166" s="4" t="s">
        <v>1822</v>
      </c>
      <c r="E166" s="4" t="s">
        <v>339</v>
      </c>
      <c r="F166" s="4" t="s">
        <v>1823</v>
      </c>
      <c r="G166" s="4" t="s">
        <v>1824</v>
      </c>
      <c r="H166" s="4" t="s">
        <v>345</v>
      </c>
      <c r="I166" s="4" t="s">
        <v>956</v>
      </c>
      <c r="J166" s="4" t="s">
        <v>30</v>
      </c>
      <c r="K166" s="4" t="s">
        <v>260</v>
      </c>
      <c r="L166" s="2" t="s">
        <v>351</v>
      </c>
      <c r="M166" s="2" t="s">
        <v>41</v>
      </c>
      <c r="N166" s="4" t="s">
        <v>478</v>
      </c>
      <c r="O166" s="4" t="s">
        <v>141</v>
      </c>
      <c r="P166" s="4" t="s">
        <v>34</v>
      </c>
      <c r="Q166" s="154">
        <v>1108</v>
      </c>
      <c r="R166" s="171">
        <v>1</v>
      </c>
      <c r="S166" s="173">
        <v>4205</v>
      </c>
      <c r="T166" s="153">
        <v>1.236</v>
      </c>
      <c r="U166" s="154">
        <v>47.826999999999998</v>
      </c>
      <c r="V166" s="170">
        <v>6.0000000000000002E-6</v>
      </c>
      <c r="W166" s="170">
        <v>7.3589412124833104E-3</v>
      </c>
      <c r="X166" s="170">
        <v>1.11813475098951E-3</v>
      </c>
    </row>
    <row r="167" spans="1:24">
      <c r="A167" s="4">
        <v>12904</v>
      </c>
      <c r="B167" s="4">
        <v>12905</v>
      </c>
      <c r="C167" s="4" t="s">
        <v>1829</v>
      </c>
      <c r="D167" s="4" t="s">
        <v>1830</v>
      </c>
      <c r="E167" s="4" t="s">
        <v>1362</v>
      </c>
      <c r="F167" s="4" t="s">
        <v>1831</v>
      </c>
      <c r="G167" s="4" t="s">
        <v>1832</v>
      </c>
      <c r="H167" s="4" t="s">
        <v>345</v>
      </c>
      <c r="I167" s="4" t="s">
        <v>956</v>
      </c>
      <c r="J167" s="4" t="s">
        <v>30</v>
      </c>
      <c r="K167" s="4" t="s">
        <v>30</v>
      </c>
      <c r="L167" s="2" t="s">
        <v>351</v>
      </c>
      <c r="M167" s="2" t="s">
        <v>41</v>
      </c>
      <c r="N167" s="4" t="s">
        <v>471</v>
      </c>
      <c r="O167" s="4" t="s">
        <v>141</v>
      </c>
      <c r="P167" s="4" t="s">
        <v>34</v>
      </c>
      <c r="Q167" s="154">
        <v>1434</v>
      </c>
      <c r="R167" s="171">
        <v>1</v>
      </c>
      <c r="S167" s="173">
        <v>5080</v>
      </c>
      <c r="U167" s="154">
        <v>72.846999999999994</v>
      </c>
      <c r="V167" s="170">
        <v>1.2999999999999999E-5</v>
      </c>
      <c r="W167" s="170">
        <v>1.12086334535239E-2</v>
      </c>
      <c r="X167" s="170">
        <v>1.70306600006924E-3</v>
      </c>
    </row>
    <row r="168" spans="1:24">
      <c r="A168" s="4">
        <v>12904</v>
      </c>
      <c r="B168" s="4">
        <v>12905</v>
      </c>
      <c r="C168" s="4" t="s">
        <v>1837</v>
      </c>
      <c r="D168" s="4" t="s">
        <v>1838</v>
      </c>
      <c r="E168" s="4" t="s">
        <v>1362</v>
      </c>
      <c r="F168" s="4" t="s">
        <v>1839</v>
      </c>
      <c r="G168" s="4" t="s">
        <v>1840</v>
      </c>
      <c r="H168" s="4" t="s">
        <v>345</v>
      </c>
      <c r="I168" s="4" t="s">
        <v>956</v>
      </c>
      <c r="J168" s="4" t="s">
        <v>30</v>
      </c>
      <c r="K168" s="4" t="s">
        <v>30</v>
      </c>
      <c r="L168" s="2" t="s">
        <v>351</v>
      </c>
      <c r="M168" s="2" t="s">
        <v>41</v>
      </c>
      <c r="N168" s="4" t="s">
        <v>509</v>
      </c>
      <c r="O168" s="4" t="s">
        <v>141</v>
      </c>
      <c r="P168" s="4" t="s">
        <v>34</v>
      </c>
      <c r="Q168" s="154">
        <v>17269</v>
      </c>
      <c r="R168" s="171">
        <v>1</v>
      </c>
      <c r="S168" s="173">
        <v>546.6</v>
      </c>
      <c r="U168" s="154">
        <v>94.391999999999996</v>
      </c>
      <c r="V168" s="170">
        <v>6.0000000000000002E-6</v>
      </c>
      <c r="W168" s="170">
        <v>1.4523678285524699E-2</v>
      </c>
      <c r="X168" s="170">
        <v>2.2067616705089498E-3</v>
      </c>
    </row>
    <row r="169" spans="1:24">
      <c r="A169" s="4">
        <v>12904</v>
      </c>
      <c r="B169" s="4">
        <v>12905</v>
      </c>
      <c r="C169" s="4" t="s">
        <v>1841</v>
      </c>
      <c r="D169" s="4" t="s">
        <v>1842</v>
      </c>
      <c r="E169" s="4" t="s">
        <v>1362</v>
      </c>
      <c r="F169" s="4" t="s">
        <v>1843</v>
      </c>
      <c r="G169" s="4" t="s">
        <v>1844</v>
      </c>
      <c r="H169" s="4" t="s">
        <v>345</v>
      </c>
      <c r="I169" s="4" t="s">
        <v>956</v>
      </c>
      <c r="J169" s="4" t="s">
        <v>30</v>
      </c>
      <c r="K169" s="4" t="s">
        <v>30</v>
      </c>
      <c r="L169" s="2" t="s">
        <v>351</v>
      </c>
      <c r="M169" s="2" t="s">
        <v>41</v>
      </c>
      <c r="N169" s="4" t="s">
        <v>488</v>
      </c>
      <c r="O169" s="4" t="s">
        <v>141</v>
      </c>
      <c r="P169" s="4" t="s">
        <v>34</v>
      </c>
      <c r="Q169" s="154">
        <v>81</v>
      </c>
      <c r="R169" s="171">
        <v>1</v>
      </c>
      <c r="S169" s="173">
        <v>51410</v>
      </c>
      <c r="U169" s="154">
        <v>41.642000000000003</v>
      </c>
      <c r="V169" s="170">
        <v>3.0000000000000001E-6</v>
      </c>
      <c r="W169" s="170">
        <v>6.40726115945416E-3</v>
      </c>
      <c r="X169" s="170">
        <v>9.7353425638162304E-4</v>
      </c>
    </row>
    <row r="170" spans="1:24">
      <c r="A170" s="4">
        <v>12904</v>
      </c>
      <c r="B170" s="4">
        <v>12905</v>
      </c>
      <c r="C170" s="4" t="s">
        <v>1845</v>
      </c>
      <c r="D170" s="4" t="s">
        <v>1846</v>
      </c>
      <c r="E170" s="4" t="s">
        <v>1362</v>
      </c>
      <c r="F170" s="4" t="s">
        <v>1847</v>
      </c>
      <c r="G170" s="4" t="s">
        <v>1848</v>
      </c>
      <c r="H170" s="4" t="s">
        <v>345</v>
      </c>
      <c r="I170" s="4" t="s">
        <v>956</v>
      </c>
      <c r="J170" s="4" t="s">
        <v>30</v>
      </c>
      <c r="K170" s="4" t="s">
        <v>30</v>
      </c>
      <c r="L170" s="2" t="s">
        <v>351</v>
      </c>
      <c r="M170" s="2" t="s">
        <v>41</v>
      </c>
      <c r="N170" s="4" t="s">
        <v>472</v>
      </c>
      <c r="O170" s="4" t="s">
        <v>141</v>
      </c>
      <c r="P170" s="4" t="s">
        <v>34</v>
      </c>
      <c r="Q170" s="154">
        <v>39</v>
      </c>
      <c r="R170" s="171">
        <v>1</v>
      </c>
      <c r="S170" s="173">
        <v>18720</v>
      </c>
      <c r="U170" s="154">
        <v>7.3010000000000002</v>
      </c>
      <c r="V170" s="170">
        <v>0</v>
      </c>
      <c r="W170" s="170">
        <v>1.1233374943372899E-3</v>
      </c>
      <c r="X170" s="170">
        <v>1.7068252799428801E-4</v>
      </c>
    </row>
    <row r="171" spans="1:24">
      <c r="A171" s="4">
        <v>12904</v>
      </c>
      <c r="B171" s="4">
        <v>12905</v>
      </c>
      <c r="C171" s="4" t="s">
        <v>1849</v>
      </c>
      <c r="D171" s="4" t="s">
        <v>1850</v>
      </c>
      <c r="E171" s="4" t="s">
        <v>1362</v>
      </c>
      <c r="F171" s="4" t="s">
        <v>1851</v>
      </c>
      <c r="G171" s="4" t="s">
        <v>1852</v>
      </c>
      <c r="H171" s="4" t="s">
        <v>345</v>
      </c>
      <c r="I171" s="4" t="s">
        <v>956</v>
      </c>
      <c r="J171" s="4" t="s">
        <v>30</v>
      </c>
      <c r="K171" s="4" t="s">
        <v>30</v>
      </c>
      <c r="L171" s="2" t="s">
        <v>351</v>
      </c>
      <c r="M171" s="2" t="s">
        <v>41</v>
      </c>
      <c r="N171" s="4" t="s">
        <v>472</v>
      </c>
      <c r="O171" s="4" t="s">
        <v>141</v>
      </c>
      <c r="P171" s="4" t="s">
        <v>34</v>
      </c>
      <c r="Q171" s="154">
        <v>7041</v>
      </c>
      <c r="R171" s="171">
        <v>1</v>
      </c>
      <c r="S171" s="173">
        <v>2572</v>
      </c>
      <c r="T171" s="153">
        <v>1.8</v>
      </c>
      <c r="U171" s="154">
        <v>182.89400000000001</v>
      </c>
      <c r="V171" s="170">
        <v>6.0000000000000002E-6</v>
      </c>
      <c r="W171" s="170">
        <v>2.81410213296759E-2</v>
      </c>
      <c r="X171" s="170">
        <v>4.2758126432198302E-3</v>
      </c>
    </row>
    <row r="172" spans="1:24">
      <c r="A172" s="4">
        <v>12904</v>
      </c>
      <c r="B172" s="4">
        <v>12905</v>
      </c>
      <c r="C172" s="4" t="s">
        <v>2106</v>
      </c>
      <c r="D172" s="4" t="s">
        <v>2107</v>
      </c>
      <c r="E172" s="4" t="s">
        <v>1362</v>
      </c>
      <c r="F172" s="4" t="s">
        <v>2108</v>
      </c>
      <c r="G172" s="4" t="s">
        <v>2109</v>
      </c>
      <c r="H172" s="4" t="s">
        <v>345</v>
      </c>
      <c r="I172" s="4" t="s">
        <v>956</v>
      </c>
      <c r="J172" s="4" t="s">
        <v>30</v>
      </c>
      <c r="K172" s="4" t="s">
        <v>30</v>
      </c>
      <c r="L172" s="2" t="s">
        <v>351</v>
      </c>
      <c r="M172" s="2" t="s">
        <v>41</v>
      </c>
      <c r="N172" s="4" t="s">
        <v>478</v>
      </c>
      <c r="O172" s="4" t="s">
        <v>141</v>
      </c>
      <c r="P172" s="4" t="s">
        <v>34</v>
      </c>
      <c r="Q172" s="154">
        <v>98</v>
      </c>
      <c r="R172" s="171">
        <v>1</v>
      </c>
      <c r="S172" s="173">
        <v>57450</v>
      </c>
      <c r="U172" s="154">
        <v>56.301000000000002</v>
      </c>
      <c r="V172" s="170">
        <v>5.0000000000000004E-6</v>
      </c>
      <c r="W172" s="170">
        <v>8.6627526118622407E-3</v>
      </c>
      <c r="X172" s="170">
        <v>1.31623890650428E-3</v>
      </c>
    </row>
    <row r="173" spans="1:24">
      <c r="A173" s="4">
        <v>12904</v>
      </c>
      <c r="B173" s="4">
        <v>12905</v>
      </c>
      <c r="C173" s="4" t="s">
        <v>1853</v>
      </c>
      <c r="D173" s="4" t="s">
        <v>1854</v>
      </c>
      <c r="E173" s="4" t="s">
        <v>1362</v>
      </c>
      <c r="F173" s="4" t="s">
        <v>1855</v>
      </c>
      <c r="G173" s="4" t="s">
        <v>1856</v>
      </c>
      <c r="H173" s="4" t="s">
        <v>345</v>
      </c>
      <c r="I173" s="4" t="s">
        <v>956</v>
      </c>
      <c r="J173" s="4" t="s">
        <v>30</v>
      </c>
      <c r="K173" s="4" t="s">
        <v>30</v>
      </c>
      <c r="L173" s="2" t="s">
        <v>351</v>
      </c>
      <c r="M173" s="2" t="s">
        <v>41</v>
      </c>
      <c r="N173" s="4" t="s">
        <v>461</v>
      </c>
      <c r="O173" s="4" t="s">
        <v>141</v>
      </c>
      <c r="P173" s="4" t="s">
        <v>34</v>
      </c>
      <c r="Q173" s="154">
        <v>470</v>
      </c>
      <c r="R173" s="171">
        <v>1</v>
      </c>
      <c r="S173" s="173">
        <v>17650</v>
      </c>
      <c r="U173" s="154">
        <v>82.954999999999998</v>
      </c>
      <c r="V173" s="170">
        <v>1.7E-5</v>
      </c>
      <c r="W173" s="170">
        <v>1.2763869965311999E-2</v>
      </c>
      <c r="X173" s="170">
        <v>1.939372275609E-3</v>
      </c>
    </row>
    <row r="174" spans="1:24">
      <c r="A174" s="4">
        <v>12904</v>
      </c>
      <c r="B174" s="4">
        <v>12905</v>
      </c>
      <c r="C174" s="4" t="s">
        <v>1857</v>
      </c>
      <c r="D174" s="4" t="s">
        <v>1858</v>
      </c>
      <c r="E174" s="4" t="s">
        <v>1362</v>
      </c>
      <c r="F174" s="4" t="s">
        <v>1859</v>
      </c>
      <c r="G174" s="4" t="s">
        <v>1860</v>
      </c>
      <c r="H174" s="4" t="s">
        <v>345</v>
      </c>
      <c r="I174" s="4" t="s">
        <v>956</v>
      </c>
      <c r="J174" s="4" t="s">
        <v>30</v>
      </c>
      <c r="K174" s="4" t="s">
        <v>30</v>
      </c>
      <c r="L174" s="2" t="s">
        <v>351</v>
      </c>
      <c r="M174" s="2" t="s">
        <v>41</v>
      </c>
      <c r="N174" s="4" t="s">
        <v>502</v>
      </c>
      <c r="O174" s="4" t="s">
        <v>141</v>
      </c>
      <c r="P174" s="4" t="s">
        <v>34</v>
      </c>
      <c r="Q174" s="154">
        <v>9560</v>
      </c>
      <c r="R174" s="171">
        <v>1</v>
      </c>
      <c r="S174" s="173">
        <v>638.4</v>
      </c>
      <c r="U174" s="154">
        <v>61.030999999999999</v>
      </c>
      <c r="V174" s="170">
        <v>1.0399999999999999E-4</v>
      </c>
      <c r="W174" s="170">
        <v>9.3905401531885497E-3</v>
      </c>
      <c r="X174" s="170">
        <v>1.42682064887691E-3</v>
      </c>
    </row>
    <row r="175" spans="1:24">
      <c r="A175" s="4">
        <v>12904</v>
      </c>
      <c r="B175" s="4">
        <v>12905</v>
      </c>
      <c r="C175" s="4" t="s">
        <v>1861</v>
      </c>
      <c r="D175" s="4" t="s">
        <v>1862</v>
      </c>
      <c r="E175" s="4" t="s">
        <v>1362</v>
      </c>
      <c r="F175" s="4" t="s">
        <v>1863</v>
      </c>
      <c r="G175" s="4" t="s">
        <v>1864</v>
      </c>
      <c r="H175" s="4" t="s">
        <v>345</v>
      </c>
      <c r="I175" s="4" t="s">
        <v>956</v>
      </c>
      <c r="J175" s="4" t="s">
        <v>30</v>
      </c>
      <c r="K175" s="4" t="s">
        <v>30</v>
      </c>
      <c r="L175" s="2" t="s">
        <v>351</v>
      </c>
      <c r="M175" s="2" t="s">
        <v>41</v>
      </c>
      <c r="N175" s="4" t="s">
        <v>469</v>
      </c>
      <c r="O175" s="4" t="s">
        <v>141</v>
      </c>
      <c r="P175" s="4" t="s">
        <v>34</v>
      </c>
      <c r="Q175" s="154">
        <v>1357</v>
      </c>
      <c r="R175" s="171">
        <v>1</v>
      </c>
      <c r="S175" s="173">
        <v>6881</v>
      </c>
      <c r="U175" s="154">
        <v>93.375</v>
      </c>
      <c r="V175" s="170">
        <v>5.0000000000000004E-6</v>
      </c>
      <c r="W175" s="170">
        <v>1.4367169282971499E-2</v>
      </c>
      <c r="X175" s="170">
        <v>2.1829813263610099E-3</v>
      </c>
    </row>
    <row r="176" spans="1:24">
      <c r="A176" s="4">
        <v>12904</v>
      </c>
      <c r="B176" s="4">
        <v>12905</v>
      </c>
      <c r="C176" s="4" t="s">
        <v>1865</v>
      </c>
      <c r="D176" s="4" t="s">
        <v>1866</v>
      </c>
      <c r="E176" s="4" t="s">
        <v>1362</v>
      </c>
      <c r="F176" s="4" t="s">
        <v>1867</v>
      </c>
      <c r="G176" s="4" t="s">
        <v>1868</v>
      </c>
      <c r="H176" s="4" t="s">
        <v>345</v>
      </c>
      <c r="I176" s="4" t="s">
        <v>956</v>
      </c>
      <c r="J176" s="4" t="s">
        <v>30</v>
      </c>
      <c r="K176" s="4" t="s">
        <v>30</v>
      </c>
      <c r="L176" s="2" t="s">
        <v>351</v>
      </c>
      <c r="M176" s="2" t="s">
        <v>41</v>
      </c>
      <c r="N176" s="4" t="s">
        <v>475</v>
      </c>
      <c r="O176" s="4" t="s">
        <v>141</v>
      </c>
      <c r="P176" s="4" t="s">
        <v>34</v>
      </c>
      <c r="Q176" s="154">
        <v>11</v>
      </c>
      <c r="R176" s="171">
        <v>1</v>
      </c>
      <c r="S176" s="173">
        <v>99210</v>
      </c>
      <c r="U176" s="154">
        <v>10.913</v>
      </c>
      <c r="V176" s="170">
        <v>9.9999999999999995E-7</v>
      </c>
      <c r="W176" s="170">
        <v>1.6791439855156E-3</v>
      </c>
      <c r="X176" s="170">
        <v>2.55133067095999E-4</v>
      </c>
    </row>
    <row r="177" spans="1:24">
      <c r="A177" s="4">
        <v>12904</v>
      </c>
      <c r="B177" s="4">
        <v>12905</v>
      </c>
      <c r="C177" s="4" t="s">
        <v>1869</v>
      </c>
      <c r="D177" s="4" t="s">
        <v>1870</v>
      </c>
      <c r="E177" s="4" t="s">
        <v>1362</v>
      </c>
      <c r="F177" s="4" t="s">
        <v>1871</v>
      </c>
      <c r="G177" s="4" t="s">
        <v>1872</v>
      </c>
      <c r="H177" s="4" t="s">
        <v>345</v>
      </c>
      <c r="I177" s="4" t="s">
        <v>956</v>
      </c>
      <c r="J177" s="4" t="s">
        <v>30</v>
      </c>
      <c r="K177" s="4" t="s">
        <v>30</v>
      </c>
      <c r="L177" s="2" t="s">
        <v>351</v>
      </c>
      <c r="M177" s="2" t="s">
        <v>41</v>
      </c>
      <c r="N177" s="4" t="s">
        <v>501</v>
      </c>
      <c r="O177" s="4" t="s">
        <v>141</v>
      </c>
      <c r="P177" s="4" t="s">
        <v>34</v>
      </c>
      <c r="Q177" s="154">
        <v>121</v>
      </c>
      <c r="R177" s="171">
        <v>1</v>
      </c>
      <c r="S177" s="173">
        <v>22740</v>
      </c>
      <c r="U177" s="154">
        <v>27.515000000000001</v>
      </c>
      <c r="V177" s="170">
        <v>5.0000000000000004E-6</v>
      </c>
      <c r="W177" s="170">
        <v>4.2336566529268399E-3</v>
      </c>
      <c r="X177" s="170">
        <v>6.4327170046762602E-4</v>
      </c>
    </row>
    <row r="178" spans="1:24">
      <c r="A178" s="4">
        <v>12904</v>
      </c>
      <c r="B178" s="4">
        <v>12905</v>
      </c>
      <c r="C178" s="4" t="s">
        <v>1873</v>
      </c>
      <c r="D178" s="4" t="s">
        <v>1874</v>
      </c>
      <c r="E178" s="4" t="s">
        <v>1362</v>
      </c>
      <c r="F178" s="4" t="s">
        <v>1875</v>
      </c>
      <c r="G178" s="4" t="s">
        <v>1876</v>
      </c>
      <c r="H178" s="4" t="s">
        <v>345</v>
      </c>
      <c r="I178" s="4" t="s">
        <v>956</v>
      </c>
      <c r="J178" s="4" t="s">
        <v>30</v>
      </c>
      <c r="K178" s="4" t="s">
        <v>323</v>
      </c>
      <c r="L178" s="2" t="s">
        <v>351</v>
      </c>
      <c r="M178" s="2" t="s">
        <v>41</v>
      </c>
      <c r="N178" s="4" t="s">
        <v>482</v>
      </c>
      <c r="O178" s="4" t="s">
        <v>141</v>
      </c>
      <c r="P178" s="4" t="s">
        <v>34</v>
      </c>
      <c r="Q178" s="154">
        <v>389</v>
      </c>
      <c r="R178" s="171">
        <v>1</v>
      </c>
      <c r="S178" s="173">
        <v>13000</v>
      </c>
      <c r="U178" s="154">
        <v>50.57</v>
      </c>
      <c r="V178" s="170">
        <v>3.0000000000000001E-6</v>
      </c>
      <c r="W178" s="170">
        <v>7.7809523735257501E-3</v>
      </c>
      <c r="X178" s="170">
        <v>1.1822561144903499E-3</v>
      </c>
    </row>
    <row r="179" spans="1:24">
      <c r="A179" s="4">
        <v>12904</v>
      </c>
      <c r="B179" s="4">
        <v>12905</v>
      </c>
      <c r="C179" s="4" t="s">
        <v>1877</v>
      </c>
      <c r="D179" s="4" t="s">
        <v>1878</v>
      </c>
      <c r="E179" s="4" t="s">
        <v>1362</v>
      </c>
      <c r="F179" s="4" t="s">
        <v>1879</v>
      </c>
      <c r="G179" s="4" t="s">
        <v>1880</v>
      </c>
      <c r="H179" s="4" t="s">
        <v>345</v>
      </c>
      <c r="I179" s="4" t="s">
        <v>956</v>
      </c>
      <c r="J179" s="4" t="s">
        <v>30</v>
      </c>
      <c r="K179" s="4" t="s">
        <v>251</v>
      </c>
      <c r="L179" s="2" t="s">
        <v>351</v>
      </c>
      <c r="M179" s="2" t="s">
        <v>41</v>
      </c>
      <c r="N179" s="4" t="s">
        <v>491</v>
      </c>
      <c r="O179" s="4" t="s">
        <v>141</v>
      </c>
      <c r="P179" s="4" t="s">
        <v>34</v>
      </c>
      <c r="Q179" s="154">
        <v>2945</v>
      </c>
      <c r="R179" s="171">
        <v>1</v>
      </c>
      <c r="S179" s="173">
        <v>5587</v>
      </c>
      <c r="U179" s="154">
        <v>164.53700000000001</v>
      </c>
      <c r="V179" s="170">
        <v>1.9999999999999999E-6</v>
      </c>
      <c r="W179" s="170">
        <v>2.5316506383738599E-2</v>
      </c>
      <c r="X179" s="170">
        <v>3.84664923172466E-3</v>
      </c>
    </row>
    <row r="180" spans="1:24">
      <c r="A180" s="4">
        <v>12904</v>
      </c>
      <c r="B180" s="4">
        <v>12905</v>
      </c>
      <c r="C180" s="4" t="s">
        <v>1881</v>
      </c>
      <c r="D180" s="4" t="s">
        <v>1882</v>
      </c>
      <c r="E180" s="4" t="s">
        <v>1362</v>
      </c>
      <c r="F180" s="4" t="s">
        <v>1883</v>
      </c>
      <c r="G180" s="4" t="s">
        <v>1884</v>
      </c>
      <c r="H180" s="4" t="s">
        <v>345</v>
      </c>
      <c r="I180" s="4" t="s">
        <v>956</v>
      </c>
      <c r="J180" s="4" t="s">
        <v>30</v>
      </c>
      <c r="K180" s="4" t="s">
        <v>30</v>
      </c>
      <c r="L180" s="2" t="s">
        <v>351</v>
      </c>
      <c r="M180" s="2" t="s">
        <v>41</v>
      </c>
      <c r="N180" s="4" t="s">
        <v>500</v>
      </c>
      <c r="O180" s="4" t="s">
        <v>141</v>
      </c>
      <c r="P180" s="4" t="s">
        <v>34</v>
      </c>
      <c r="Q180" s="154">
        <v>5000</v>
      </c>
      <c r="R180" s="171">
        <v>1</v>
      </c>
      <c r="S180" s="173">
        <v>692.7</v>
      </c>
      <c r="U180" s="154">
        <v>34.634999999999998</v>
      </c>
      <c r="V180" s="170">
        <v>4.6E-5</v>
      </c>
      <c r="W180" s="170">
        <v>5.3291138116880396E-3</v>
      </c>
      <c r="X180" s="170">
        <v>8.0971802502221397E-4</v>
      </c>
    </row>
    <row r="181" spans="1:24">
      <c r="A181" s="4">
        <v>12904</v>
      </c>
      <c r="B181" s="4">
        <v>12905</v>
      </c>
      <c r="C181" s="4" t="s">
        <v>1885</v>
      </c>
      <c r="D181" s="4" t="s">
        <v>1886</v>
      </c>
      <c r="E181" s="4" t="s">
        <v>1362</v>
      </c>
      <c r="F181" s="4" t="s">
        <v>1887</v>
      </c>
      <c r="G181" s="4" t="s">
        <v>1888</v>
      </c>
      <c r="H181" s="4" t="s">
        <v>345</v>
      </c>
      <c r="I181" s="4" t="s">
        <v>956</v>
      </c>
      <c r="J181" s="4" t="s">
        <v>30</v>
      </c>
      <c r="K181" s="4" t="s">
        <v>30</v>
      </c>
      <c r="L181" s="2" t="s">
        <v>351</v>
      </c>
      <c r="M181" s="2" t="s">
        <v>41</v>
      </c>
      <c r="N181" s="4" t="s">
        <v>503</v>
      </c>
      <c r="O181" s="4" t="s">
        <v>141</v>
      </c>
      <c r="P181" s="4" t="s">
        <v>34</v>
      </c>
      <c r="Q181" s="154">
        <v>16275</v>
      </c>
      <c r="R181" s="171">
        <v>1</v>
      </c>
      <c r="S181" s="173">
        <v>1651</v>
      </c>
      <c r="U181" s="154">
        <v>268.7</v>
      </c>
      <c r="V181" s="170">
        <v>8.1000000000000004E-5</v>
      </c>
      <c r="W181" s="170">
        <v>4.1343560371850198E-2</v>
      </c>
      <c r="X181" s="170">
        <v>6.2818373250462002E-3</v>
      </c>
    </row>
    <row r="182" spans="1:24">
      <c r="A182" s="4">
        <v>12904</v>
      </c>
      <c r="B182" s="4">
        <v>12905</v>
      </c>
      <c r="C182" s="4" t="s">
        <v>1889</v>
      </c>
      <c r="D182" s="4" t="s">
        <v>1890</v>
      </c>
      <c r="E182" s="4" t="s">
        <v>1362</v>
      </c>
      <c r="F182" s="4" t="s">
        <v>1891</v>
      </c>
      <c r="G182" s="4" t="s">
        <v>1892</v>
      </c>
      <c r="H182" s="4" t="s">
        <v>345</v>
      </c>
      <c r="I182" s="4" t="s">
        <v>956</v>
      </c>
      <c r="J182" s="4" t="s">
        <v>30</v>
      </c>
      <c r="K182" s="4" t="s">
        <v>30</v>
      </c>
      <c r="L182" s="2" t="s">
        <v>351</v>
      </c>
      <c r="M182" s="2" t="s">
        <v>41</v>
      </c>
      <c r="N182" s="4" t="s">
        <v>469</v>
      </c>
      <c r="O182" s="4" t="s">
        <v>141</v>
      </c>
      <c r="P182" s="4" t="s">
        <v>34</v>
      </c>
      <c r="Q182" s="154">
        <v>460</v>
      </c>
      <c r="R182" s="171">
        <v>1</v>
      </c>
      <c r="S182" s="173">
        <v>9094</v>
      </c>
      <c r="U182" s="154">
        <v>41.832000000000001</v>
      </c>
      <c r="V182" s="170">
        <v>6.0000000000000002E-6</v>
      </c>
      <c r="W182" s="170">
        <v>6.4365416664085096E-3</v>
      </c>
      <c r="X182" s="170">
        <v>9.7798320513755601E-4</v>
      </c>
    </row>
    <row r="183" spans="1:24">
      <c r="A183" s="4">
        <v>12904</v>
      </c>
      <c r="B183" s="4">
        <v>12905</v>
      </c>
      <c r="C183" s="4" t="s">
        <v>1204</v>
      </c>
      <c r="D183" s="4" t="s">
        <v>1893</v>
      </c>
      <c r="E183" s="4" t="s">
        <v>1362</v>
      </c>
      <c r="F183" s="4" t="s">
        <v>1894</v>
      </c>
      <c r="G183" s="4" t="s">
        <v>1895</v>
      </c>
      <c r="H183" s="4" t="s">
        <v>345</v>
      </c>
      <c r="I183" s="4" t="s">
        <v>956</v>
      </c>
      <c r="J183" s="4" t="s">
        <v>30</v>
      </c>
      <c r="K183" s="4" t="s">
        <v>30</v>
      </c>
      <c r="L183" s="2" t="s">
        <v>351</v>
      </c>
      <c r="M183" s="2" t="s">
        <v>41</v>
      </c>
      <c r="N183" s="4" t="s">
        <v>472</v>
      </c>
      <c r="O183" s="4" t="s">
        <v>141</v>
      </c>
      <c r="P183" s="4" t="s">
        <v>34</v>
      </c>
      <c r="Q183" s="154">
        <v>8157</v>
      </c>
      <c r="R183" s="171">
        <v>1</v>
      </c>
      <c r="S183" s="173">
        <v>4982</v>
      </c>
      <c r="U183" s="154">
        <v>406.38200000000001</v>
      </c>
      <c r="V183" s="170">
        <v>5.0000000000000004E-6</v>
      </c>
      <c r="W183" s="170">
        <v>6.25279209889366E-2</v>
      </c>
      <c r="X183" s="170">
        <v>9.5006386579440105E-3</v>
      </c>
    </row>
    <row r="184" spans="1:24">
      <c r="A184" s="4">
        <v>12904</v>
      </c>
      <c r="B184" s="4">
        <v>12905</v>
      </c>
      <c r="C184" s="4" t="s">
        <v>1896</v>
      </c>
      <c r="D184" s="4" t="s">
        <v>1897</v>
      </c>
      <c r="E184" s="4" t="s">
        <v>1362</v>
      </c>
      <c r="F184" s="4" t="s">
        <v>1898</v>
      </c>
      <c r="G184" s="4" t="s">
        <v>1899</v>
      </c>
      <c r="H184" s="4" t="s">
        <v>345</v>
      </c>
      <c r="I184" s="4" t="s">
        <v>956</v>
      </c>
      <c r="J184" s="4" t="s">
        <v>30</v>
      </c>
      <c r="K184" s="4" t="s">
        <v>30</v>
      </c>
      <c r="L184" s="2" t="s">
        <v>351</v>
      </c>
      <c r="M184" s="2" t="s">
        <v>41</v>
      </c>
      <c r="N184" s="4" t="s">
        <v>488</v>
      </c>
      <c r="O184" s="4" t="s">
        <v>141</v>
      </c>
      <c r="P184" s="4" t="s">
        <v>34</v>
      </c>
      <c r="Q184" s="154">
        <v>11029</v>
      </c>
      <c r="R184" s="171">
        <v>1</v>
      </c>
      <c r="S184" s="173">
        <v>992.1</v>
      </c>
      <c r="T184" s="153">
        <v>1.0469999999999999</v>
      </c>
      <c r="U184" s="154">
        <v>110.46599999999999</v>
      </c>
      <c r="V184" s="170">
        <v>1.5E-5</v>
      </c>
      <c r="W184" s="170">
        <v>1.6996841765183401E-2</v>
      </c>
      <c r="X184" s="170">
        <v>2.5825399179005199E-3</v>
      </c>
    </row>
    <row r="185" spans="1:24">
      <c r="A185" s="4">
        <v>12904</v>
      </c>
      <c r="B185" s="4">
        <v>12905</v>
      </c>
      <c r="C185" s="4" t="s">
        <v>1904</v>
      </c>
      <c r="D185" s="4" t="s">
        <v>1905</v>
      </c>
      <c r="E185" s="4" t="s">
        <v>1362</v>
      </c>
      <c r="F185" s="4" t="s">
        <v>1906</v>
      </c>
      <c r="G185" s="4" t="s">
        <v>1907</v>
      </c>
      <c r="H185" s="4" t="s">
        <v>345</v>
      </c>
      <c r="I185" s="4" t="s">
        <v>956</v>
      </c>
      <c r="J185" s="4" t="s">
        <v>30</v>
      </c>
      <c r="K185" s="4" t="s">
        <v>30</v>
      </c>
      <c r="L185" s="2" t="s">
        <v>351</v>
      </c>
      <c r="M185" s="2" t="s">
        <v>41</v>
      </c>
      <c r="N185" s="4" t="s">
        <v>483</v>
      </c>
      <c r="O185" s="4" t="s">
        <v>141</v>
      </c>
      <c r="P185" s="4" t="s">
        <v>34</v>
      </c>
      <c r="Q185" s="154">
        <v>58</v>
      </c>
      <c r="R185" s="171">
        <v>1</v>
      </c>
      <c r="S185" s="173">
        <v>22800</v>
      </c>
      <c r="U185" s="154">
        <v>13.224</v>
      </c>
      <c r="V185" s="170">
        <v>1.7E-5</v>
      </c>
      <c r="W185" s="170">
        <v>2.0347105831027201E-3</v>
      </c>
      <c r="X185" s="170">
        <v>3.0915868811588699E-4</v>
      </c>
    </row>
    <row r="186" spans="1:24">
      <c r="A186" s="4">
        <v>12904</v>
      </c>
      <c r="B186" s="4">
        <v>12905</v>
      </c>
      <c r="C186" s="4" t="s">
        <v>1908</v>
      </c>
      <c r="D186" s="4" t="s">
        <v>1365</v>
      </c>
      <c r="E186" s="4" t="s">
        <v>1362</v>
      </c>
      <c r="F186" s="4" t="s">
        <v>1909</v>
      </c>
      <c r="G186" s="4" t="s">
        <v>1910</v>
      </c>
      <c r="H186" s="4" t="s">
        <v>345</v>
      </c>
      <c r="I186" s="4" t="s">
        <v>956</v>
      </c>
      <c r="J186" s="4" t="s">
        <v>30</v>
      </c>
      <c r="K186" s="4" t="s">
        <v>30</v>
      </c>
      <c r="L186" s="2" t="s">
        <v>351</v>
      </c>
      <c r="M186" s="2" t="s">
        <v>41</v>
      </c>
      <c r="N186" s="4" t="s">
        <v>472</v>
      </c>
      <c r="O186" s="4" t="s">
        <v>141</v>
      </c>
      <c r="P186" s="4" t="s">
        <v>34</v>
      </c>
      <c r="Q186" s="154">
        <v>701</v>
      </c>
      <c r="R186" s="171">
        <v>1</v>
      </c>
      <c r="S186" s="173">
        <v>16650</v>
      </c>
      <c r="U186" s="154">
        <v>116.71599999999999</v>
      </c>
      <c r="V186" s="170">
        <v>3.0000000000000001E-6</v>
      </c>
      <c r="W186" s="170">
        <v>1.79585827111849E-2</v>
      </c>
      <c r="X186" s="170">
        <v>2.7286690881335399E-3</v>
      </c>
    </row>
    <row r="187" spans="1:24">
      <c r="A187" s="4">
        <v>12904</v>
      </c>
      <c r="B187" s="4">
        <v>12905</v>
      </c>
      <c r="C187" s="4" t="s">
        <v>1911</v>
      </c>
      <c r="D187" s="4" t="s">
        <v>1912</v>
      </c>
      <c r="E187" s="4" t="s">
        <v>1362</v>
      </c>
      <c r="F187" s="4" t="s">
        <v>1913</v>
      </c>
      <c r="G187" s="4" t="s">
        <v>1914</v>
      </c>
      <c r="H187" s="4" t="s">
        <v>345</v>
      </c>
      <c r="I187" s="4" t="s">
        <v>956</v>
      </c>
      <c r="J187" s="4" t="s">
        <v>30</v>
      </c>
      <c r="K187" s="4" t="s">
        <v>30</v>
      </c>
      <c r="L187" s="2" t="s">
        <v>351</v>
      </c>
      <c r="M187" s="2" t="s">
        <v>41</v>
      </c>
      <c r="N187" s="4" t="s">
        <v>501</v>
      </c>
      <c r="O187" s="4" t="s">
        <v>141</v>
      </c>
      <c r="P187" s="4" t="s">
        <v>34</v>
      </c>
      <c r="Q187" s="154">
        <v>60</v>
      </c>
      <c r="R187" s="171">
        <v>1</v>
      </c>
      <c r="S187" s="173">
        <v>8638</v>
      </c>
      <c r="T187" s="153">
        <v>4.9000000000000002E-2</v>
      </c>
      <c r="U187" s="154">
        <v>5.2320000000000002</v>
      </c>
      <c r="V187" s="170">
        <v>9.9999999999999995E-7</v>
      </c>
      <c r="W187" s="170">
        <v>8.0502161001160205E-4</v>
      </c>
      <c r="X187" s="170">
        <v>1.2231686753042399E-4</v>
      </c>
    </row>
    <row r="188" spans="1:24">
      <c r="A188" s="4">
        <v>12904</v>
      </c>
      <c r="B188" s="4">
        <v>12905</v>
      </c>
      <c r="C188" s="4" t="s">
        <v>1915</v>
      </c>
      <c r="D188" s="4" t="s">
        <v>1916</v>
      </c>
      <c r="E188" s="4" t="s">
        <v>1362</v>
      </c>
      <c r="F188" s="4" t="s">
        <v>1917</v>
      </c>
      <c r="G188" s="4" t="s">
        <v>1918</v>
      </c>
      <c r="H188" s="4" t="s">
        <v>345</v>
      </c>
      <c r="I188" s="4" t="s">
        <v>956</v>
      </c>
      <c r="J188" s="4" t="s">
        <v>30</v>
      </c>
      <c r="K188" s="4" t="s">
        <v>30</v>
      </c>
      <c r="L188" s="2" t="s">
        <v>351</v>
      </c>
      <c r="M188" s="2" t="s">
        <v>41</v>
      </c>
      <c r="N188" s="4" t="s">
        <v>488</v>
      </c>
      <c r="O188" s="4" t="s">
        <v>141</v>
      </c>
      <c r="P188" s="4" t="s">
        <v>34</v>
      </c>
      <c r="Q188" s="154">
        <v>242</v>
      </c>
      <c r="R188" s="171">
        <v>1</v>
      </c>
      <c r="S188" s="173">
        <v>28940</v>
      </c>
      <c r="T188" s="153">
        <v>0.45800000000000002</v>
      </c>
      <c r="U188" s="154">
        <v>70.492999999999995</v>
      </c>
      <c r="V188" s="170">
        <v>5.0000000000000004E-6</v>
      </c>
      <c r="W188" s="170">
        <v>1.08463306468225E-2</v>
      </c>
      <c r="X188" s="170">
        <v>1.64801686367082E-3</v>
      </c>
    </row>
    <row r="189" spans="1:24">
      <c r="A189" s="4">
        <v>12904</v>
      </c>
      <c r="B189" s="4">
        <v>12905</v>
      </c>
      <c r="C189" s="4" t="s">
        <v>1919</v>
      </c>
      <c r="D189" s="4" t="s">
        <v>1920</v>
      </c>
      <c r="E189" s="4" t="s">
        <v>1362</v>
      </c>
      <c r="F189" s="4" t="s">
        <v>1921</v>
      </c>
      <c r="G189" s="4" t="s">
        <v>1922</v>
      </c>
      <c r="H189" s="4" t="s">
        <v>345</v>
      </c>
      <c r="I189" s="4" t="s">
        <v>956</v>
      </c>
      <c r="J189" s="4" t="s">
        <v>30</v>
      </c>
      <c r="K189" s="4" t="s">
        <v>30</v>
      </c>
      <c r="L189" s="2" t="s">
        <v>351</v>
      </c>
      <c r="M189" s="2" t="s">
        <v>41</v>
      </c>
      <c r="N189" s="4" t="s">
        <v>469</v>
      </c>
      <c r="O189" s="4" t="s">
        <v>141</v>
      </c>
      <c r="P189" s="4" t="s">
        <v>34</v>
      </c>
      <c r="Q189" s="154">
        <v>540</v>
      </c>
      <c r="R189" s="171">
        <v>1</v>
      </c>
      <c r="S189" s="173">
        <v>18600</v>
      </c>
      <c r="T189" s="153">
        <v>1.2989999999999999</v>
      </c>
      <c r="U189" s="154">
        <v>101.739</v>
      </c>
      <c r="V189" s="170">
        <v>9.0000000000000002E-6</v>
      </c>
      <c r="W189" s="170">
        <v>1.56540960310864E-2</v>
      </c>
      <c r="X189" s="170">
        <v>2.3785199884451898E-3</v>
      </c>
    </row>
    <row r="190" spans="1:24">
      <c r="A190" s="4">
        <v>12904</v>
      </c>
      <c r="B190" s="4">
        <v>12905</v>
      </c>
      <c r="C190" s="4" t="s">
        <v>1923</v>
      </c>
      <c r="D190" s="4" t="s">
        <v>1503</v>
      </c>
      <c r="E190" s="4" t="s">
        <v>1362</v>
      </c>
      <c r="F190" s="4" t="s">
        <v>1924</v>
      </c>
      <c r="G190" s="4" t="s">
        <v>1925</v>
      </c>
      <c r="H190" s="4" t="s">
        <v>345</v>
      </c>
      <c r="I190" s="4" t="s">
        <v>956</v>
      </c>
      <c r="J190" s="4" t="s">
        <v>30</v>
      </c>
      <c r="K190" s="4" t="s">
        <v>30</v>
      </c>
      <c r="L190" s="2" t="s">
        <v>351</v>
      </c>
      <c r="M190" s="2" t="s">
        <v>41</v>
      </c>
      <c r="N190" s="4" t="s">
        <v>467</v>
      </c>
      <c r="O190" s="4" t="s">
        <v>141</v>
      </c>
      <c r="P190" s="4" t="s">
        <v>34</v>
      </c>
      <c r="Q190" s="154">
        <v>3732</v>
      </c>
      <c r="R190" s="171">
        <v>1</v>
      </c>
      <c r="S190" s="173">
        <v>1700</v>
      </c>
      <c r="U190" s="154">
        <v>63.444000000000003</v>
      </c>
      <c r="V190" s="170">
        <v>6.2000000000000003E-5</v>
      </c>
      <c r="W190" s="170">
        <v>9.7618102113104094E-3</v>
      </c>
      <c r="X190" s="170">
        <v>1.48323229044346E-3</v>
      </c>
    </row>
    <row r="191" spans="1:24">
      <c r="A191" s="4">
        <v>12904</v>
      </c>
      <c r="B191" s="4">
        <v>12905</v>
      </c>
      <c r="C191" s="4" t="s">
        <v>1926</v>
      </c>
      <c r="D191" s="4" t="s">
        <v>1927</v>
      </c>
      <c r="E191" s="4" t="s">
        <v>1362</v>
      </c>
      <c r="F191" s="4" t="s">
        <v>1928</v>
      </c>
      <c r="G191" s="4" t="s">
        <v>1929</v>
      </c>
      <c r="H191" s="4" t="s">
        <v>345</v>
      </c>
      <c r="I191" s="4" t="s">
        <v>956</v>
      </c>
      <c r="J191" s="4" t="s">
        <v>30</v>
      </c>
      <c r="K191" s="4" t="s">
        <v>30</v>
      </c>
      <c r="L191" s="2" t="s">
        <v>351</v>
      </c>
      <c r="M191" s="2" t="s">
        <v>41</v>
      </c>
      <c r="N191" s="4" t="s">
        <v>500</v>
      </c>
      <c r="O191" s="4" t="s">
        <v>141</v>
      </c>
      <c r="P191" s="4" t="s">
        <v>34</v>
      </c>
      <c r="Q191" s="154">
        <v>1000</v>
      </c>
      <c r="R191" s="171">
        <v>1</v>
      </c>
      <c r="S191" s="173">
        <v>1340</v>
      </c>
      <c r="U191" s="154">
        <v>13.4</v>
      </c>
      <c r="V191" s="170">
        <v>6.9999999999999999E-6</v>
      </c>
      <c r="W191" s="170">
        <v>2.0617908207483699E-3</v>
      </c>
      <c r="X191" s="170">
        <v>3.1327332280345501E-4</v>
      </c>
    </row>
    <row r="192" spans="1:24">
      <c r="A192" s="4">
        <v>12904</v>
      </c>
      <c r="B192" s="4">
        <v>12905</v>
      </c>
      <c r="C192" s="4" t="s">
        <v>1930</v>
      </c>
      <c r="D192" s="4" t="s">
        <v>1931</v>
      </c>
      <c r="E192" s="4" t="s">
        <v>337</v>
      </c>
      <c r="F192" s="4" t="s">
        <v>1932</v>
      </c>
      <c r="G192" s="4" t="s">
        <v>1933</v>
      </c>
      <c r="H192" s="4" t="s">
        <v>345</v>
      </c>
      <c r="I192" s="4" t="s">
        <v>956</v>
      </c>
      <c r="J192" s="4" t="s">
        <v>30</v>
      </c>
      <c r="K192" s="4" t="s">
        <v>30</v>
      </c>
      <c r="L192" s="2" t="s">
        <v>351</v>
      </c>
      <c r="M192" s="2" t="s">
        <v>41</v>
      </c>
      <c r="N192" s="4" t="s">
        <v>478</v>
      </c>
      <c r="O192" s="4" t="s">
        <v>141</v>
      </c>
      <c r="P192" s="4" t="s">
        <v>34</v>
      </c>
      <c r="Q192" s="154">
        <v>4489</v>
      </c>
      <c r="R192" s="171">
        <v>1</v>
      </c>
      <c r="S192" s="173">
        <v>1249</v>
      </c>
      <c r="T192" s="153">
        <v>0.85</v>
      </c>
      <c r="U192" s="154">
        <v>56.917999999999999</v>
      </c>
      <c r="V192" s="170">
        <v>3.9999999999999998E-6</v>
      </c>
      <c r="W192" s="170">
        <v>8.7576611515609096E-3</v>
      </c>
      <c r="X192" s="170">
        <v>1.3306595321538901E-3</v>
      </c>
    </row>
    <row r="193" spans="1:24">
      <c r="A193" s="4">
        <v>12904</v>
      </c>
      <c r="B193" s="4">
        <v>12905</v>
      </c>
      <c r="C193" s="4" t="s">
        <v>1934</v>
      </c>
      <c r="D193" s="4" t="s">
        <v>1935</v>
      </c>
      <c r="E193" s="4" t="s">
        <v>1362</v>
      </c>
      <c r="F193" s="4" t="s">
        <v>1936</v>
      </c>
      <c r="G193" s="4" t="s">
        <v>1937</v>
      </c>
      <c r="H193" s="4" t="s">
        <v>345</v>
      </c>
      <c r="I193" s="4" t="s">
        <v>956</v>
      </c>
      <c r="J193" s="4" t="s">
        <v>30</v>
      </c>
      <c r="K193" s="4" t="s">
        <v>251</v>
      </c>
      <c r="L193" s="2" t="s">
        <v>351</v>
      </c>
      <c r="M193" s="2" t="s">
        <v>41</v>
      </c>
      <c r="N193" s="4" t="s">
        <v>505</v>
      </c>
      <c r="O193" s="4" t="s">
        <v>141</v>
      </c>
      <c r="P193" s="4" t="s">
        <v>34</v>
      </c>
      <c r="Q193" s="154">
        <v>248</v>
      </c>
      <c r="R193" s="171">
        <v>1</v>
      </c>
      <c r="S193" s="173">
        <v>56600</v>
      </c>
      <c r="U193" s="154">
        <v>140.36799999999999</v>
      </c>
      <c r="V193" s="170">
        <v>3.0000000000000001E-6</v>
      </c>
      <c r="W193" s="170">
        <v>2.1597720442299E-2</v>
      </c>
      <c r="X193" s="170">
        <v>3.28160819218473E-3</v>
      </c>
    </row>
    <row r="194" spans="1:24">
      <c r="A194" s="4">
        <v>12904</v>
      </c>
      <c r="B194" s="4">
        <v>12905</v>
      </c>
      <c r="C194" s="4" t="s">
        <v>1938</v>
      </c>
      <c r="D194" s="4" t="s">
        <v>1939</v>
      </c>
      <c r="E194" s="4" t="s">
        <v>1362</v>
      </c>
      <c r="F194" s="4" t="s">
        <v>1938</v>
      </c>
      <c r="G194" s="4" t="s">
        <v>1940</v>
      </c>
      <c r="H194" s="4" t="s">
        <v>345</v>
      </c>
      <c r="I194" s="4" t="s">
        <v>956</v>
      </c>
      <c r="J194" s="4" t="s">
        <v>30</v>
      </c>
      <c r="K194" s="4" t="s">
        <v>30</v>
      </c>
      <c r="L194" s="2" t="s">
        <v>351</v>
      </c>
      <c r="M194" s="2" t="s">
        <v>41</v>
      </c>
      <c r="N194" s="4" t="s">
        <v>463</v>
      </c>
      <c r="O194" s="4" t="s">
        <v>141</v>
      </c>
      <c r="P194" s="4" t="s">
        <v>34</v>
      </c>
      <c r="Q194" s="154">
        <v>1522</v>
      </c>
      <c r="R194" s="171">
        <v>1</v>
      </c>
      <c r="S194" s="173">
        <v>8478</v>
      </c>
      <c r="U194" s="154">
        <v>129.035</v>
      </c>
      <c r="V194" s="170">
        <v>1.9000000000000001E-5</v>
      </c>
      <c r="W194" s="170">
        <v>1.9853993167298301E-2</v>
      </c>
      <c r="X194" s="170">
        <v>3.016662188931E-3</v>
      </c>
    </row>
    <row r="195" spans="1:24">
      <c r="A195" s="4">
        <v>12904</v>
      </c>
      <c r="B195" s="4">
        <v>12905</v>
      </c>
      <c r="C195" s="4" t="s">
        <v>1941</v>
      </c>
      <c r="D195" s="4" t="s">
        <v>1942</v>
      </c>
      <c r="E195" s="4" t="s">
        <v>1362</v>
      </c>
      <c r="F195" s="4" t="s">
        <v>1943</v>
      </c>
      <c r="G195" s="4" t="s">
        <v>1944</v>
      </c>
      <c r="H195" s="4" t="s">
        <v>345</v>
      </c>
      <c r="I195" s="4" t="s">
        <v>956</v>
      </c>
      <c r="J195" s="4" t="s">
        <v>30</v>
      </c>
      <c r="K195" s="4" t="s">
        <v>30</v>
      </c>
      <c r="L195" s="2" t="s">
        <v>351</v>
      </c>
      <c r="M195" s="2" t="s">
        <v>41</v>
      </c>
      <c r="N195" s="4" t="s">
        <v>509</v>
      </c>
      <c r="O195" s="4" t="s">
        <v>141</v>
      </c>
      <c r="P195" s="4" t="s">
        <v>34</v>
      </c>
      <c r="Q195" s="154">
        <v>1127</v>
      </c>
      <c r="R195" s="171">
        <v>1</v>
      </c>
      <c r="S195" s="173">
        <v>2256</v>
      </c>
      <c r="U195" s="154">
        <v>25.425000000000001</v>
      </c>
      <c r="V195" s="170">
        <v>6.9999999999999999E-6</v>
      </c>
      <c r="W195" s="170">
        <v>3.91203574868849E-3</v>
      </c>
      <c r="X195" s="170">
        <v>5.9440386754302805E-4</v>
      </c>
    </row>
    <row r="196" spans="1:24">
      <c r="A196" s="4">
        <v>12904</v>
      </c>
      <c r="B196" s="4">
        <v>12905</v>
      </c>
      <c r="C196" s="4" t="s">
        <v>1945</v>
      </c>
      <c r="D196" s="4" t="s">
        <v>1946</v>
      </c>
      <c r="E196" s="4" t="s">
        <v>1362</v>
      </c>
      <c r="F196" s="4" t="s">
        <v>1947</v>
      </c>
      <c r="G196" s="4" t="s">
        <v>1948</v>
      </c>
      <c r="H196" s="4" t="s">
        <v>345</v>
      </c>
      <c r="I196" s="4" t="s">
        <v>956</v>
      </c>
      <c r="J196" s="4" t="s">
        <v>30</v>
      </c>
      <c r="K196" s="4" t="s">
        <v>30</v>
      </c>
      <c r="L196" s="2" t="s">
        <v>351</v>
      </c>
      <c r="M196" s="2" t="s">
        <v>41</v>
      </c>
      <c r="N196" s="4" t="s">
        <v>488</v>
      </c>
      <c r="O196" s="4" t="s">
        <v>141</v>
      </c>
      <c r="P196" s="4" t="s">
        <v>34</v>
      </c>
      <c r="Q196" s="154">
        <v>149</v>
      </c>
      <c r="R196" s="171">
        <v>1</v>
      </c>
      <c r="S196" s="173">
        <v>24920</v>
      </c>
      <c r="U196" s="154">
        <v>37.131</v>
      </c>
      <c r="V196" s="170">
        <v>9.9999999999999995E-7</v>
      </c>
      <c r="W196" s="170">
        <v>5.71313004530176E-3</v>
      </c>
      <c r="X196" s="170">
        <v>8.68066350324666E-4</v>
      </c>
    </row>
    <row r="197" spans="1:24">
      <c r="A197" s="4">
        <v>12904</v>
      </c>
      <c r="B197" s="4">
        <v>12905</v>
      </c>
      <c r="C197" s="4" t="s">
        <v>1209</v>
      </c>
      <c r="D197" s="4" t="s">
        <v>1373</v>
      </c>
      <c r="E197" s="4" t="s">
        <v>1362</v>
      </c>
      <c r="F197" s="4" t="s">
        <v>1949</v>
      </c>
      <c r="G197" s="4" t="s">
        <v>1950</v>
      </c>
      <c r="H197" s="4" t="s">
        <v>345</v>
      </c>
      <c r="I197" s="4" t="s">
        <v>956</v>
      </c>
      <c r="J197" s="4" t="s">
        <v>30</v>
      </c>
      <c r="K197" s="4" t="s">
        <v>30</v>
      </c>
      <c r="L197" s="2" t="s">
        <v>351</v>
      </c>
      <c r="M197" s="2" t="s">
        <v>41</v>
      </c>
      <c r="N197" s="4" t="s">
        <v>472</v>
      </c>
      <c r="O197" s="4" t="s">
        <v>141</v>
      </c>
      <c r="P197" s="4" t="s">
        <v>34</v>
      </c>
      <c r="Q197" s="154">
        <v>4814</v>
      </c>
      <c r="R197" s="171">
        <v>1</v>
      </c>
      <c r="S197" s="173">
        <v>5008</v>
      </c>
      <c r="U197" s="154">
        <v>241.08500000000001</v>
      </c>
      <c r="V197" s="170">
        <v>3.9999999999999998E-6</v>
      </c>
      <c r="W197" s="170">
        <v>3.7094558763807399E-2</v>
      </c>
      <c r="X197" s="170">
        <v>5.6362340761842997E-3</v>
      </c>
    </row>
    <row r="198" spans="1:24">
      <c r="A198" s="4">
        <v>12904</v>
      </c>
      <c r="B198" s="4">
        <v>12905</v>
      </c>
      <c r="C198" s="4" t="s">
        <v>1955</v>
      </c>
      <c r="D198" s="4" t="s">
        <v>1956</v>
      </c>
      <c r="E198" s="4" t="s">
        <v>1362</v>
      </c>
      <c r="F198" s="4" t="s">
        <v>1957</v>
      </c>
      <c r="G198" s="4" t="s">
        <v>1958</v>
      </c>
      <c r="H198" s="4" t="s">
        <v>345</v>
      </c>
      <c r="I198" s="4" t="s">
        <v>956</v>
      </c>
      <c r="J198" s="4" t="s">
        <v>30</v>
      </c>
      <c r="K198" s="4" t="s">
        <v>30</v>
      </c>
      <c r="L198" s="2" t="s">
        <v>351</v>
      </c>
      <c r="M198" s="2" t="s">
        <v>41</v>
      </c>
      <c r="N198" s="4" t="s">
        <v>509</v>
      </c>
      <c r="O198" s="4" t="s">
        <v>141</v>
      </c>
      <c r="P198" s="4" t="s">
        <v>34</v>
      </c>
      <c r="Q198" s="154">
        <v>2574</v>
      </c>
      <c r="R198" s="171">
        <v>1</v>
      </c>
      <c r="S198" s="173">
        <v>2530</v>
      </c>
      <c r="U198" s="154">
        <v>65.122</v>
      </c>
      <c r="V198" s="170">
        <v>1.2999999999999999E-5</v>
      </c>
      <c r="W198" s="170">
        <v>1.0020026431861199E-2</v>
      </c>
      <c r="X198" s="170">
        <v>1.5224662673336701E-3</v>
      </c>
    </row>
    <row r="199" spans="1:24">
      <c r="A199" s="4">
        <v>12904</v>
      </c>
      <c r="B199" s="4">
        <v>12905</v>
      </c>
      <c r="C199" s="4" t="s">
        <v>1959</v>
      </c>
      <c r="D199" s="4" t="s">
        <v>1960</v>
      </c>
      <c r="E199" s="4" t="s">
        <v>1362</v>
      </c>
      <c r="F199" s="4" t="s">
        <v>1961</v>
      </c>
      <c r="G199" s="4" t="s">
        <v>1962</v>
      </c>
      <c r="H199" s="4" t="s">
        <v>345</v>
      </c>
      <c r="I199" s="4" t="s">
        <v>956</v>
      </c>
      <c r="J199" s="4" t="s">
        <v>30</v>
      </c>
      <c r="K199" s="4" t="s">
        <v>30</v>
      </c>
      <c r="L199" s="2" t="s">
        <v>351</v>
      </c>
      <c r="M199" s="2" t="s">
        <v>41</v>
      </c>
      <c r="N199" s="4" t="s">
        <v>485</v>
      </c>
      <c r="O199" s="4" t="s">
        <v>141</v>
      </c>
      <c r="P199" s="4" t="s">
        <v>34</v>
      </c>
      <c r="Q199" s="154">
        <v>58</v>
      </c>
      <c r="R199" s="171">
        <v>1</v>
      </c>
      <c r="S199" s="173">
        <v>48410</v>
      </c>
      <c r="U199" s="154">
        <v>28.077999999999999</v>
      </c>
      <c r="V199" s="170">
        <v>3.9999999999999998E-6</v>
      </c>
      <c r="W199" s="170">
        <v>4.3201903214036197E-3</v>
      </c>
      <c r="X199" s="170">
        <v>6.5641982858289901E-4</v>
      </c>
    </row>
    <row r="200" spans="1:24">
      <c r="A200" s="4">
        <v>12904</v>
      </c>
      <c r="B200" s="4">
        <v>12905</v>
      </c>
      <c r="C200" s="4" t="s">
        <v>1963</v>
      </c>
      <c r="D200" s="4" t="s">
        <v>1964</v>
      </c>
      <c r="E200" s="4" t="s">
        <v>1362</v>
      </c>
      <c r="F200" s="4" t="s">
        <v>1965</v>
      </c>
      <c r="G200" s="4" t="s">
        <v>1966</v>
      </c>
      <c r="H200" s="4" t="s">
        <v>345</v>
      </c>
      <c r="I200" s="4" t="s">
        <v>956</v>
      </c>
      <c r="J200" s="4" t="s">
        <v>30</v>
      </c>
      <c r="K200" s="4" t="s">
        <v>30</v>
      </c>
      <c r="L200" s="2" t="s">
        <v>351</v>
      </c>
      <c r="M200" s="2" t="s">
        <v>41</v>
      </c>
      <c r="N200" s="4" t="s">
        <v>487</v>
      </c>
      <c r="O200" s="4" t="s">
        <v>141</v>
      </c>
      <c r="P200" s="4" t="s">
        <v>34</v>
      </c>
      <c r="Q200" s="154">
        <v>6521</v>
      </c>
      <c r="R200" s="171">
        <v>1</v>
      </c>
      <c r="S200" s="173">
        <v>682.4</v>
      </c>
      <c r="T200" s="153">
        <v>1.1319999999999999</v>
      </c>
      <c r="U200" s="154">
        <v>45.631</v>
      </c>
      <c r="V200" s="170">
        <v>2.3E-5</v>
      </c>
      <c r="W200" s="170">
        <v>7.0210415157522304E-3</v>
      </c>
      <c r="X200" s="170">
        <v>1.06679348023402E-3</v>
      </c>
    </row>
    <row r="201" spans="1:24">
      <c r="A201" s="4">
        <v>12904</v>
      </c>
      <c r="B201" s="4">
        <v>12905</v>
      </c>
      <c r="C201" s="4" t="s">
        <v>1967</v>
      </c>
      <c r="D201" s="4" t="s">
        <v>1968</v>
      </c>
      <c r="E201" s="4" t="s">
        <v>1362</v>
      </c>
      <c r="F201" s="4" t="s">
        <v>1969</v>
      </c>
      <c r="G201" s="4" t="s">
        <v>1970</v>
      </c>
      <c r="H201" s="4" t="s">
        <v>345</v>
      </c>
      <c r="I201" s="4" t="s">
        <v>956</v>
      </c>
      <c r="J201" s="4" t="s">
        <v>30</v>
      </c>
      <c r="K201" s="4" t="s">
        <v>323</v>
      </c>
      <c r="L201" s="2" t="s">
        <v>351</v>
      </c>
      <c r="M201" s="2" t="s">
        <v>41</v>
      </c>
      <c r="N201" s="4" t="s">
        <v>482</v>
      </c>
      <c r="O201" s="4" t="s">
        <v>141</v>
      </c>
      <c r="P201" s="4" t="s">
        <v>34</v>
      </c>
      <c r="Q201" s="154">
        <v>215</v>
      </c>
      <c r="R201" s="171">
        <v>1</v>
      </c>
      <c r="S201" s="173">
        <v>21310</v>
      </c>
      <c r="U201" s="154">
        <v>45.816000000000003</v>
      </c>
      <c r="V201" s="170">
        <v>5.0000000000000004E-6</v>
      </c>
      <c r="W201" s="170">
        <v>7.04955515961326E-3</v>
      </c>
      <c r="X201" s="170">
        <v>1.0711259100167499E-3</v>
      </c>
    </row>
    <row r="202" spans="1:24">
      <c r="A202" s="4">
        <v>12904</v>
      </c>
      <c r="B202" s="4">
        <v>12905</v>
      </c>
      <c r="C202" s="4" t="s">
        <v>1975</v>
      </c>
      <c r="D202" s="4" t="s">
        <v>1976</v>
      </c>
      <c r="E202" s="4" t="s">
        <v>1362</v>
      </c>
      <c r="F202" s="4" t="s">
        <v>1977</v>
      </c>
      <c r="G202" s="4" t="s">
        <v>1978</v>
      </c>
      <c r="H202" s="4" t="s">
        <v>345</v>
      </c>
      <c r="I202" s="4" t="s">
        <v>956</v>
      </c>
      <c r="J202" s="4" t="s">
        <v>30</v>
      </c>
      <c r="K202" s="4" t="s">
        <v>30</v>
      </c>
      <c r="L202" s="2" t="s">
        <v>351</v>
      </c>
      <c r="M202" s="2" t="s">
        <v>41</v>
      </c>
      <c r="N202" s="4" t="s">
        <v>483</v>
      </c>
      <c r="O202" s="4" t="s">
        <v>141</v>
      </c>
      <c r="P202" s="4" t="s">
        <v>34</v>
      </c>
      <c r="Q202" s="154">
        <v>1552</v>
      </c>
      <c r="R202" s="171">
        <v>1</v>
      </c>
      <c r="S202" s="173">
        <v>7800</v>
      </c>
      <c r="U202" s="154">
        <v>121.056</v>
      </c>
      <c r="V202" s="170">
        <v>1.2999999999999999E-5</v>
      </c>
      <c r="W202" s="170">
        <v>1.8626279820635399E-2</v>
      </c>
      <c r="X202" s="170">
        <v>2.83012054964888E-3</v>
      </c>
    </row>
    <row r="203" spans="1:24">
      <c r="A203" s="4">
        <v>12904</v>
      </c>
      <c r="B203" s="4">
        <v>12905</v>
      </c>
      <c r="C203" s="4" t="s">
        <v>1979</v>
      </c>
      <c r="D203" s="4" t="s">
        <v>1980</v>
      </c>
      <c r="E203" s="4" t="s">
        <v>1362</v>
      </c>
      <c r="F203" s="4" t="s">
        <v>1981</v>
      </c>
      <c r="G203" s="4" t="s">
        <v>1982</v>
      </c>
      <c r="H203" s="4" t="s">
        <v>345</v>
      </c>
      <c r="I203" s="4" t="s">
        <v>956</v>
      </c>
      <c r="J203" s="4" t="s">
        <v>30</v>
      </c>
      <c r="K203" s="4" t="s">
        <v>30</v>
      </c>
      <c r="L203" s="2" t="s">
        <v>351</v>
      </c>
      <c r="M203" s="2" t="s">
        <v>41</v>
      </c>
      <c r="N203" s="4" t="s">
        <v>487</v>
      </c>
      <c r="O203" s="4" t="s">
        <v>141</v>
      </c>
      <c r="P203" s="4" t="s">
        <v>34</v>
      </c>
      <c r="Q203" s="154">
        <v>2013</v>
      </c>
      <c r="R203" s="171">
        <v>1</v>
      </c>
      <c r="S203" s="173">
        <v>2245</v>
      </c>
      <c r="T203" s="153">
        <v>0.45100000000000001</v>
      </c>
      <c r="U203" s="154">
        <v>45.642000000000003</v>
      </c>
      <c r="V203" s="170">
        <v>6.0000000000000002E-6</v>
      </c>
      <c r="W203" s="170">
        <v>7.0227657267923297E-3</v>
      </c>
      <c r="X203" s="170">
        <v>1.06705546089486E-3</v>
      </c>
    </row>
    <row r="204" spans="1:24">
      <c r="A204" s="4">
        <v>12904</v>
      </c>
      <c r="B204" s="4">
        <v>12905</v>
      </c>
      <c r="C204" s="4" t="s">
        <v>1983</v>
      </c>
      <c r="D204" s="4" t="s">
        <v>1984</v>
      </c>
      <c r="E204" s="4" t="s">
        <v>1362</v>
      </c>
      <c r="F204" s="4" t="s">
        <v>1985</v>
      </c>
      <c r="G204" s="4" t="s">
        <v>1986</v>
      </c>
      <c r="H204" s="4" t="s">
        <v>345</v>
      </c>
      <c r="I204" s="4" t="s">
        <v>956</v>
      </c>
      <c r="J204" s="4" t="s">
        <v>30</v>
      </c>
      <c r="K204" s="4" t="s">
        <v>323</v>
      </c>
      <c r="L204" s="2" t="s">
        <v>351</v>
      </c>
      <c r="M204" s="2" t="s">
        <v>41</v>
      </c>
      <c r="N204" s="4" t="s">
        <v>479</v>
      </c>
      <c r="O204" s="4" t="s">
        <v>141</v>
      </c>
      <c r="P204" s="4" t="s">
        <v>34</v>
      </c>
      <c r="Q204" s="154">
        <v>425</v>
      </c>
      <c r="R204" s="171">
        <v>1</v>
      </c>
      <c r="S204" s="173">
        <v>10080</v>
      </c>
      <c r="U204" s="154">
        <v>42.84</v>
      </c>
      <c r="V204" s="170">
        <v>3.8000000000000002E-5</v>
      </c>
      <c r="W204" s="170">
        <v>6.5915760269298603E-3</v>
      </c>
      <c r="X204" s="170">
        <v>1.00153948872388E-3</v>
      </c>
    </row>
    <row r="205" spans="1:24">
      <c r="A205" s="4">
        <v>12904</v>
      </c>
      <c r="B205" s="4">
        <v>12905</v>
      </c>
      <c r="C205" s="4" t="s">
        <v>1987</v>
      </c>
      <c r="D205" s="4" t="s">
        <v>1988</v>
      </c>
      <c r="E205" s="4" t="s">
        <v>339</v>
      </c>
      <c r="F205" s="4" t="s">
        <v>1989</v>
      </c>
      <c r="G205" s="4" t="s">
        <v>1990</v>
      </c>
      <c r="H205" s="4" t="s">
        <v>345</v>
      </c>
      <c r="I205" s="4" t="s">
        <v>956</v>
      </c>
      <c r="J205" s="4" t="s">
        <v>232</v>
      </c>
      <c r="K205" s="4" t="s">
        <v>251</v>
      </c>
      <c r="L205" s="2" t="s">
        <v>351</v>
      </c>
      <c r="M205" s="2" t="s">
        <v>370</v>
      </c>
      <c r="N205" s="4" t="s">
        <v>573</v>
      </c>
      <c r="O205" s="4" t="s">
        <v>141</v>
      </c>
      <c r="P205" s="4" t="s">
        <v>194</v>
      </c>
      <c r="Q205" s="154">
        <v>220</v>
      </c>
      <c r="R205" s="171">
        <v>3.718</v>
      </c>
      <c r="S205" s="173">
        <v>10274</v>
      </c>
      <c r="U205" s="154">
        <v>84.037000000000006</v>
      </c>
      <c r="V205" s="170">
        <v>0</v>
      </c>
      <c r="W205" s="170">
        <v>1.2930384254031301E-2</v>
      </c>
      <c r="X205" s="170">
        <v>1.9646728463538102E-3</v>
      </c>
    </row>
    <row r="206" spans="1:24">
      <c r="A206" s="4">
        <v>12904</v>
      </c>
      <c r="B206" s="4">
        <v>12905</v>
      </c>
      <c r="C206" s="4" t="s">
        <v>1991</v>
      </c>
      <c r="D206" s="4" t="s">
        <v>1992</v>
      </c>
      <c r="E206" s="4" t="s">
        <v>339</v>
      </c>
      <c r="F206" s="4" t="s">
        <v>1993</v>
      </c>
      <c r="G206" s="4" t="s">
        <v>1994</v>
      </c>
      <c r="H206" s="4" t="s">
        <v>345</v>
      </c>
      <c r="I206" s="4" t="s">
        <v>956</v>
      </c>
      <c r="J206" s="4" t="s">
        <v>232</v>
      </c>
      <c r="L206" s="2" t="s">
        <v>351</v>
      </c>
      <c r="M206" s="2" t="s">
        <v>179</v>
      </c>
      <c r="N206" s="4" t="s">
        <v>1995</v>
      </c>
      <c r="O206" s="4" t="s">
        <v>141</v>
      </c>
      <c r="P206" s="4" t="s">
        <v>194</v>
      </c>
      <c r="Q206" s="154">
        <v>184</v>
      </c>
      <c r="R206" s="171">
        <v>3.718</v>
      </c>
      <c r="S206" s="173">
        <v>11946</v>
      </c>
      <c r="U206" s="154">
        <v>81.724000000000004</v>
      </c>
      <c r="V206" s="170">
        <v>9.9999999999999995E-7</v>
      </c>
      <c r="W206" s="170">
        <v>1.2574465170223601E-2</v>
      </c>
      <c r="X206" s="170">
        <v>1.9105936677526001E-3</v>
      </c>
    </row>
    <row r="207" spans="1:24">
      <c r="A207" s="4">
        <v>12904</v>
      </c>
      <c r="B207" s="4">
        <v>12905</v>
      </c>
      <c r="C207" s="4" t="s">
        <v>1996</v>
      </c>
      <c r="D207" s="4" t="s">
        <v>1997</v>
      </c>
      <c r="E207" s="4" t="s">
        <v>339</v>
      </c>
      <c r="F207" s="4" t="s">
        <v>1998</v>
      </c>
      <c r="G207" s="4" t="s">
        <v>1999</v>
      </c>
      <c r="H207" s="4" t="s">
        <v>345</v>
      </c>
      <c r="I207" s="4" t="s">
        <v>956</v>
      </c>
      <c r="J207" s="4" t="s">
        <v>232</v>
      </c>
      <c r="K207" s="4" t="s">
        <v>251</v>
      </c>
      <c r="L207" s="2" t="s">
        <v>351</v>
      </c>
      <c r="M207" s="2" t="s">
        <v>370</v>
      </c>
      <c r="N207" s="4" t="s">
        <v>540</v>
      </c>
      <c r="O207" s="4" t="s">
        <v>141</v>
      </c>
      <c r="P207" s="4" t="s">
        <v>194</v>
      </c>
      <c r="Q207" s="154">
        <v>161</v>
      </c>
      <c r="R207" s="171">
        <v>3.718</v>
      </c>
      <c r="S207" s="173">
        <v>19026</v>
      </c>
      <c r="U207" s="154">
        <v>113.889</v>
      </c>
      <c r="V207" s="170">
        <v>0</v>
      </c>
      <c r="W207" s="170">
        <v>1.75235687709351E-2</v>
      </c>
      <c r="X207" s="170">
        <v>2.6625720519277002E-3</v>
      </c>
    </row>
    <row r="208" spans="1:24">
      <c r="A208" s="4">
        <v>12904</v>
      </c>
      <c r="B208" s="4">
        <v>12905</v>
      </c>
      <c r="C208" s="4" t="s">
        <v>2000</v>
      </c>
      <c r="D208" s="4" t="s">
        <v>2001</v>
      </c>
      <c r="E208" s="4" t="s">
        <v>339</v>
      </c>
      <c r="F208" s="4" t="s">
        <v>2002</v>
      </c>
      <c r="G208" s="4" t="s">
        <v>2003</v>
      </c>
      <c r="H208" s="4" t="s">
        <v>345</v>
      </c>
      <c r="I208" s="4" t="s">
        <v>956</v>
      </c>
      <c r="J208" s="4" t="s">
        <v>232</v>
      </c>
      <c r="K208" s="4" t="s">
        <v>251</v>
      </c>
      <c r="L208" s="2" t="s">
        <v>351</v>
      </c>
      <c r="M208" s="2" t="s">
        <v>179</v>
      </c>
      <c r="N208" s="4" t="s">
        <v>2004</v>
      </c>
      <c r="O208" s="4" t="s">
        <v>141</v>
      </c>
      <c r="P208" s="4" t="s">
        <v>194</v>
      </c>
      <c r="Q208" s="154">
        <v>100</v>
      </c>
      <c r="R208" s="171">
        <v>3.718</v>
      </c>
      <c r="S208" s="173">
        <v>14512</v>
      </c>
      <c r="U208" s="154">
        <v>53.956000000000003</v>
      </c>
      <c r="V208" s="170">
        <v>0</v>
      </c>
      <c r="W208" s="170">
        <v>8.3018801340764108E-3</v>
      </c>
      <c r="X208" s="170">
        <v>1.2614070976289E-3</v>
      </c>
    </row>
    <row r="209" spans="1:24">
      <c r="A209" s="4">
        <v>12904</v>
      </c>
      <c r="B209" s="4">
        <v>12905</v>
      </c>
      <c r="C209" s="4" t="s">
        <v>2005</v>
      </c>
      <c r="D209" s="4" t="s">
        <v>2006</v>
      </c>
      <c r="E209" s="4" t="s">
        <v>339</v>
      </c>
      <c r="F209" s="4" t="s">
        <v>2007</v>
      </c>
      <c r="G209" s="4" t="s">
        <v>2008</v>
      </c>
      <c r="H209" s="4" t="s">
        <v>345</v>
      </c>
      <c r="I209" s="4" t="s">
        <v>956</v>
      </c>
      <c r="J209" s="4" t="s">
        <v>232</v>
      </c>
      <c r="K209" s="4" t="s">
        <v>251</v>
      </c>
      <c r="L209" s="2" t="s">
        <v>351</v>
      </c>
      <c r="M209" s="2" t="s">
        <v>370</v>
      </c>
      <c r="N209" s="4" t="s">
        <v>2009</v>
      </c>
      <c r="O209" s="4" t="s">
        <v>141</v>
      </c>
      <c r="P209" s="4" t="s">
        <v>194</v>
      </c>
      <c r="Q209" s="154">
        <v>58</v>
      </c>
      <c r="R209" s="171">
        <v>3.718</v>
      </c>
      <c r="S209" s="173">
        <v>53258</v>
      </c>
      <c r="U209" s="154">
        <v>114.848</v>
      </c>
      <c r="V209" s="170">
        <v>0</v>
      </c>
      <c r="W209" s="170">
        <v>1.7671036980758802E-2</v>
      </c>
      <c r="X209" s="170">
        <v>2.6849787168689099E-3</v>
      </c>
    </row>
    <row r="210" spans="1:24">
      <c r="A210" s="4">
        <v>12904</v>
      </c>
      <c r="B210" s="4">
        <v>12905</v>
      </c>
      <c r="C210" s="4" t="s">
        <v>2010</v>
      </c>
      <c r="D210" s="4" t="s">
        <v>2011</v>
      </c>
      <c r="E210" s="4" t="s">
        <v>339</v>
      </c>
      <c r="F210" s="4" t="s">
        <v>2012</v>
      </c>
      <c r="G210" s="4" t="s">
        <v>2013</v>
      </c>
      <c r="H210" s="4" t="s">
        <v>345</v>
      </c>
      <c r="I210" s="4" t="s">
        <v>956</v>
      </c>
      <c r="J210" s="4" t="s">
        <v>232</v>
      </c>
      <c r="K210" s="4" t="s">
        <v>251</v>
      </c>
      <c r="L210" s="2" t="s">
        <v>351</v>
      </c>
      <c r="M210" s="2" t="s">
        <v>370</v>
      </c>
      <c r="N210" s="4" t="s">
        <v>559</v>
      </c>
      <c r="O210" s="4" t="s">
        <v>141</v>
      </c>
      <c r="P210" s="4" t="s">
        <v>194</v>
      </c>
      <c r="Q210" s="154">
        <v>142</v>
      </c>
      <c r="R210" s="171">
        <v>3.718</v>
      </c>
      <c r="S210" s="173">
        <v>13684</v>
      </c>
      <c r="U210" s="154">
        <v>72.245000000000005</v>
      </c>
      <c r="V210" s="170">
        <v>9.9999999999999995E-7</v>
      </c>
      <c r="W210" s="170">
        <v>1.11160527433625E-2</v>
      </c>
      <c r="X210" s="170">
        <v>1.6889990702876601E-3</v>
      </c>
    </row>
    <row r="211" spans="1:24">
      <c r="A211" s="4">
        <v>12904</v>
      </c>
      <c r="B211" s="4">
        <v>12905</v>
      </c>
      <c r="C211" s="4" t="s">
        <v>2122</v>
      </c>
      <c r="D211" s="4" t="s">
        <v>2123</v>
      </c>
      <c r="E211" s="4" t="s">
        <v>339</v>
      </c>
      <c r="F211" s="4" t="s">
        <v>2122</v>
      </c>
      <c r="G211" s="4" t="s">
        <v>2124</v>
      </c>
      <c r="H211" s="4" t="s">
        <v>345</v>
      </c>
      <c r="I211" s="4" t="s">
        <v>956</v>
      </c>
      <c r="J211" s="4" t="s">
        <v>232</v>
      </c>
      <c r="K211" s="4" t="s">
        <v>323</v>
      </c>
      <c r="L211" s="2" t="s">
        <v>351</v>
      </c>
      <c r="M211" s="2" t="s">
        <v>370</v>
      </c>
      <c r="N211" s="4" t="s">
        <v>2073</v>
      </c>
      <c r="O211" s="4" t="s">
        <v>141</v>
      </c>
      <c r="P211" s="4" t="s">
        <v>194</v>
      </c>
      <c r="Q211" s="154">
        <v>21</v>
      </c>
      <c r="R211" s="171">
        <v>3.718</v>
      </c>
      <c r="S211" s="173">
        <v>94578</v>
      </c>
      <c r="U211" s="154">
        <v>73.844999999999999</v>
      </c>
      <c r="V211" s="170">
        <v>0</v>
      </c>
      <c r="W211" s="170">
        <v>1.1362100059078201E-2</v>
      </c>
      <c r="X211" s="170">
        <v>1.7263840752966299E-3</v>
      </c>
    </row>
    <row r="212" spans="1:24">
      <c r="A212" s="4">
        <v>12904</v>
      </c>
      <c r="B212" s="4">
        <v>12905</v>
      </c>
      <c r="C212" s="4" t="s">
        <v>2018</v>
      </c>
      <c r="D212" s="4" t="s">
        <v>2019</v>
      </c>
      <c r="E212" s="4" t="s">
        <v>339</v>
      </c>
      <c r="F212" s="4" t="s">
        <v>2020</v>
      </c>
      <c r="G212" s="4" t="s">
        <v>2021</v>
      </c>
      <c r="H212" s="4" t="s">
        <v>345</v>
      </c>
      <c r="I212" s="4" t="s">
        <v>956</v>
      </c>
      <c r="J212" s="4" t="s">
        <v>232</v>
      </c>
      <c r="K212" s="4" t="s">
        <v>251</v>
      </c>
      <c r="L212" s="2" t="s">
        <v>351</v>
      </c>
      <c r="M212" s="2" t="s">
        <v>370</v>
      </c>
      <c r="N212" s="4" t="s">
        <v>571</v>
      </c>
      <c r="O212" s="4" t="s">
        <v>141</v>
      </c>
      <c r="P212" s="4" t="s">
        <v>194</v>
      </c>
      <c r="Q212" s="154">
        <v>880</v>
      </c>
      <c r="R212" s="171">
        <v>3.718</v>
      </c>
      <c r="S212" s="173">
        <v>3308</v>
      </c>
      <c r="U212" s="154">
        <v>108.232</v>
      </c>
      <c r="V212" s="170">
        <v>1.9999999999999999E-6</v>
      </c>
      <c r="W212" s="170">
        <v>1.6653187117903701E-2</v>
      </c>
      <c r="X212" s="170">
        <v>2.5303242264895498E-3</v>
      </c>
    </row>
    <row r="213" spans="1:24">
      <c r="A213" s="4">
        <v>12904</v>
      </c>
      <c r="B213" s="4">
        <v>12905</v>
      </c>
      <c r="C213" s="4" t="s">
        <v>2022</v>
      </c>
      <c r="D213" s="4" t="s">
        <v>2023</v>
      </c>
      <c r="E213" s="4" t="s">
        <v>339</v>
      </c>
      <c r="F213" s="4" t="s">
        <v>2024</v>
      </c>
      <c r="G213" s="4" t="s">
        <v>2025</v>
      </c>
      <c r="H213" s="4" t="s">
        <v>345</v>
      </c>
      <c r="I213" s="4" t="s">
        <v>956</v>
      </c>
      <c r="J213" s="4" t="s">
        <v>232</v>
      </c>
      <c r="K213" s="4" t="s">
        <v>251</v>
      </c>
      <c r="L213" s="2" t="s">
        <v>351</v>
      </c>
      <c r="M213" s="2" t="s">
        <v>370</v>
      </c>
      <c r="N213" s="4" t="s">
        <v>574</v>
      </c>
      <c r="O213" s="4" t="s">
        <v>141</v>
      </c>
      <c r="P213" s="4" t="s">
        <v>194</v>
      </c>
      <c r="Q213" s="154">
        <v>202</v>
      </c>
      <c r="R213" s="171">
        <v>3.718</v>
      </c>
      <c r="S213" s="173">
        <v>15623</v>
      </c>
      <c r="U213" s="154">
        <v>117.334</v>
      </c>
      <c r="V213" s="170">
        <v>0</v>
      </c>
      <c r="W213" s="170">
        <v>1.8053648851712002E-2</v>
      </c>
      <c r="X213" s="170">
        <v>2.7431136600218902E-3</v>
      </c>
    </row>
    <row r="214" spans="1:24">
      <c r="A214" s="4">
        <v>12904</v>
      </c>
      <c r="B214" s="4">
        <v>12905</v>
      </c>
      <c r="C214" s="4" t="s">
        <v>2026</v>
      </c>
      <c r="D214" s="4" t="s">
        <v>2027</v>
      </c>
      <c r="E214" s="4" t="s">
        <v>339</v>
      </c>
      <c r="F214" s="4" t="s">
        <v>2028</v>
      </c>
      <c r="G214" s="4" t="s">
        <v>2029</v>
      </c>
      <c r="H214" s="4" t="s">
        <v>345</v>
      </c>
      <c r="I214" s="4" t="s">
        <v>956</v>
      </c>
      <c r="J214" s="4" t="s">
        <v>232</v>
      </c>
      <c r="L214" s="2" t="s">
        <v>351</v>
      </c>
      <c r="M214" s="2" t="s">
        <v>179</v>
      </c>
      <c r="N214" s="4" t="s">
        <v>2004</v>
      </c>
      <c r="O214" s="4" t="s">
        <v>141</v>
      </c>
      <c r="P214" s="4" t="s">
        <v>194</v>
      </c>
      <c r="Q214" s="154">
        <v>926</v>
      </c>
      <c r="R214" s="171">
        <v>3.718</v>
      </c>
      <c r="S214" s="173">
        <v>2271</v>
      </c>
      <c r="U214" s="154">
        <v>78.188000000000002</v>
      </c>
      <c r="V214" s="170">
        <v>0</v>
      </c>
      <c r="W214" s="170">
        <v>1.20303236083486E-2</v>
      </c>
      <c r="X214" s="170">
        <v>1.8279155253103001E-3</v>
      </c>
    </row>
    <row r="215" spans="1:24">
      <c r="A215" s="4">
        <v>12904</v>
      </c>
      <c r="B215" s="4">
        <v>12905</v>
      </c>
      <c r="C215" s="4" t="s">
        <v>1570</v>
      </c>
      <c r="D215" s="4" t="s">
        <v>1571</v>
      </c>
      <c r="E215" s="4" t="s">
        <v>339</v>
      </c>
      <c r="F215" s="4" t="s">
        <v>2030</v>
      </c>
      <c r="G215" s="4" t="s">
        <v>2031</v>
      </c>
      <c r="H215" s="4" t="s">
        <v>345</v>
      </c>
      <c r="I215" s="4" t="s">
        <v>956</v>
      </c>
      <c r="J215" s="4" t="s">
        <v>232</v>
      </c>
      <c r="K215" s="4" t="s">
        <v>316</v>
      </c>
      <c r="L215" s="2" t="s">
        <v>351</v>
      </c>
      <c r="M215" s="2" t="s">
        <v>179</v>
      </c>
      <c r="N215" s="4" t="s">
        <v>2032</v>
      </c>
      <c r="O215" s="4" t="s">
        <v>141</v>
      </c>
      <c r="P215" s="4" t="s">
        <v>194</v>
      </c>
      <c r="Q215" s="154">
        <v>277.8</v>
      </c>
      <c r="R215" s="171">
        <v>3.718</v>
      </c>
      <c r="S215" s="173">
        <v>16822</v>
      </c>
      <c r="U215" s="154">
        <v>173.74799999999999</v>
      </c>
      <c r="V215" s="170">
        <v>0</v>
      </c>
      <c r="W215" s="170">
        <v>2.6733699305104299E-2</v>
      </c>
      <c r="X215" s="170">
        <v>4.06198084105282E-3</v>
      </c>
    </row>
    <row r="216" spans="1:24">
      <c r="A216" s="4">
        <v>12904</v>
      </c>
      <c r="B216" s="4">
        <v>12905</v>
      </c>
      <c r="C216" s="4" t="s">
        <v>2033</v>
      </c>
      <c r="D216" s="4" t="s">
        <v>2034</v>
      </c>
      <c r="E216" s="4" t="s">
        <v>339</v>
      </c>
      <c r="F216" s="4" t="s">
        <v>2035</v>
      </c>
      <c r="G216" s="4" t="s">
        <v>2036</v>
      </c>
      <c r="H216" s="4" t="s">
        <v>345</v>
      </c>
      <c r="I216" s="4" t="s">
        <v>956</v>
      </c>
      <c r="J216" s="4" t="s">
        <v>232</v>
      </c>
      <c r="K216" s="4" t="s">
        <v>308</v>
      </c>
      <c r="L216" s="2" t="s">
        <v>351</v>
      </c>
      <c r="M216" s="2" t="s">
        <v>390</v>
      </c>
      <c r="N216" s="4" t="s">
        <v>2037</v>
      </c>
      <c r="O216" s="4" t="s">
        <v>141</v>
      </c>
      <c r="P216" s="4" t="s">
        <v>1201</v>
      </c>
      <c r="Q216" s="154">
        <v>28</v>
      </c>
      <c r="R216" s="171">
        <v>4.0218999999999996</v>
      </c>
      <c r="S216" s="173">
        <v>57170</v>
      </c>
      <c r="U216" s="154">
        <v>64.381</v>
      </c>
      <c r="V216" s="170">
        <v>0</v>
      </c>
      <c r="W216" s="170">
        <v>9.9059765400672205E-3</v>
      </c>
      <c r="X216" s="170">
        <v>1.5051372598475E-3</v>
      </c>
    </row>
    <row r="217" spans="1:24">
      <c r="A217" s="4">
        <v>12904</v>
      </c>
      <c r="B217" s="4">
        <v>12905</v>
      </c>
      <c r="C217" s="4" t="s">
        <v>2038</v>
      </c>
      <c r="D217" s="4" t="s">
        <v>2039</v>
      </c>
      <c r="E217" s="4" t="s">
        <v>339</v>
      </c>
      <c r="F217" s="4" t="s">
        <v>2040</v>
      </c>
      <c r="G217" s="4" t="s">
        <v>2041</v>
      </c>
      <c r="H217" s="4" t="s">
        <v>345</v>
      </c>
      <c r="I217" s="4" t="s">
        <v>956</v>
      </c>
      <c r="J217" s="4" t="s">
        <v>232</v>
      </c>
      <c r="K217" s="4" t="s">
        <v>251</v>
      </c>
      <c r="L217" s="2" t="s">
        <v>351</v>
      </c>
      <c r="M217" s="2" t="s">
        <v>368</v>
      </c>
      <c r="N217" s="4" t="s">
        <v>2009</v>
      </c>
      <c r="O217" s="4" t="s">
        <v>141</v>
      </c>
      <c r="P217" s="4" t="s">
        <v>194</v>
      </c>
      <c r="Q217" s="154">
        <v>68</v>
      </c>
      <c r="R217" s="171">
        <v>3.718</v>
      </c>
      <c r="S217" s="173">
        <v>54812</v>
      </c>
      <c r="U217" s="154">
        <v>138.578</v>
      </c>
      <c r="V217" s="170">
        <v>0</v>
      </c>
      <c r="W217" s="170">
        <v>2.13222853264965E-2</v>
      </c>
      <c r="X217" s="170">
        <v>3.2397579360501599E-3</v>
      </c>
    </row>
    <row r="218" spans="1:24">
      <c r="A218" s="4">
        <v>12904</v>
      </c>
      <c r="B218" s="4">
        <v>12905</v>
      </c>
      <c r="C218" s="4" t="s">
        <v>2042</v>
      </c>
      <c r="D218" s="4" t="s">
        <v>2043</v>
      </c>
      <c r="E218" s="4" t="s">
        <v>339</v>
      </c>
      <c r="F218" s="4" t="s">
        <v>2044</v>
      </c>
      <c r="G218" s="4" t="s">
        <v>2045</v>
      </c>
      <c r="H218" s="4" t="s">
        <v>345</v>
      </c>
      <c r="I218" s="4" t="s">
        <v>956</v>
      </c>
      <c r="J218" s="4" t="s">
        <v>232</v>
      </c>
      <c r="K218" s="4" t="s">
        <v>250</v>
      </c>
      <c r="L218" s="2" t="s">
        <v>351</v>
      </c>
      <c r="M218" s="2" t="s">
        <v>179</v>
      </c>
      <c r="N218" s="4" t="s">
        <v>2037</v>
      </c>
      <c r="O218" s="4" t="s">
        <v>141</v>
      </c>
      <c r="P218" s="4" t="s">
        <v>194</v>
      </c>
      <c r="Q218" s="154">
        <v>10</v>
      </c>
      <c r="R218" s="171">
        <v>3.718</v>
      </c>
      <c r="S218" s="173">
        <v>195087</v>
      </c>
      <c r="U218" s="154">
        <v>72.533000000000001</v>
      </c>
      <c r="V218" s="170">
        <v>0</v>
      </c>
      <c r="W218" s="170">
        <v>1.11603424043313E-2</v>
      </c>
      <c r="X218" s="170">
        <v>1.6957285450325901E-3</v>
      </c>
    </row>
    <row r="219" spans="1:24">
      <c r="A219" s="4">
        <v>12904</v>
      </c>
      <c r="B219" s="4">
        <v>12905</v>
      </c>
      <c r="C219" s="4" t="s">
        <v>2046</v>
      </c>
      <c r="D219" s="4" t="s">
        <v>2047</v>
      </c>
      <c r="E219" s="4" t="s">
        <v>339</v>
      </c>
      <c r="F219" s="4" t="s">
        <v>2048</v>
      </c>
      <c r="G219" s="4" t="s">
        <v>2049</v>
      </c>
      <c r="H219" s="4" t="s">
        <v>345</v>
      </c>
      <c r="I219" s="4" t="s">
        <v>956</v>
      </c>
      <c r="J219" s="4" t="s">
        <v>232</v>
      </c>
      <c r="K219" s="4" t="s">
        <v>251</v>
      </c>
      <c r="L219" s="2" t="s">
        <v>351</v>
      </c>
      <c r="M219" s="2" t="s">
        <v>368</v>
      </c>
      <c r="N219" s="4" t="s">
        <v>559</v>
      </c>
      <c r="O219" s="4" t="s">
        <v>141</v>
      </c>
      <c r="P219" s="4" t="s">
        <v>194</v>
      </c>
      <c r="Q219" s="154">
        <v>0</v>
      </c>
      <c r="R219" s="171">
        <v>3.718</v>
      </c>
      <c r="S219" s="173">
        <v>0</v>
      </c>
      <c r="T219" s="153">
        <v>0.18</v>
      </c>
      <c r="U219" s="154">
        <v>0.66800000000000004</v>
      </c>
      <c r="V219" s="170">
        <v>0</v>
      </c>
      <c r="W219" s="170">
        <v>1.0285720490761799E-4</v>
      </c>
      <c r="X219" s="170">
        <v>1.5628364444841899E-5</v>
      </c>
    </row>
    <row r="220" spans="1:24">
      <c r="A220" s="4">
        <v>12904</v>
      </c>
      <c r="B220" s="4">
        <v>12905</v>
      </c>
      <c r="C220" s="4" t="s">
        <v>2050</v>
      </c>
      <c r="D220" s="4" t="s">
        <v>2051</v>
      </c>
      <c r="E220" s="4" t="s">
        <v>339</v>
      </c>
      <c r="F220" s="4" t="s">
        <v>2052</v>
      </c>
      <c r="G220" s="4" t="s">
        <v>2053</v>
      </c>
      <c r="H220" s="4" t="s">
        <v>345</v>
      </c>
      <c r="I220" s="4" t="s">
        <v>956</v>
      </c>
      <c r="J220" s="4" t="s">
        <v>232</v>
      </c>
      <c r="K220" s="4" t="s">
        <v>251</v>
      </c>
      <c r="L220" s="2" t="s">
        <v>351</v>
      </c>
      <c r="M220" s="2" t="s">
        <v>370</v>
      </c>
      <c r="N220" s="4" t="s">
        <v>569</v>
      </c>
      <c r="O220" s="4" t="s">
        <v>141</v>
      </c>
      <c r="P220" s="4" t="s">
        <v>194</v>
      </c>
      <c r="Q220" s="154">
        <v>116</v>
      </c>
      <c r="R220" s="171">
        <v>3.718</v>
      </c>
      <c r="S220" s="173">
        <v>37539</v>
      </c>
      <c r="U220" s="154">
        <v>161.90100000000001</v>
      </c>
      <c r="V220" s="170">
        <v>0</v>
      </c>
      <c r="W220" s="170">
        <v>2.4910926329216501E-2</v>
      </c>
      <c r="X220" s="170">
        <v>3.7850244490045398E-3</v>
      </c>
    </row>
    <row r="221" spans="1:24">
      <c r="A221" s="4">
        <v>12904</v>
      </c>
      <c r="B221" s="4">
        <v>12905</v>
      </c>
      <c r="C221" s="4" t="s">
        <v>2054</v>
      </c>
      <c r="D221" s="4" t="s">
        <v>2055</v>
      </c>
      <c r="E221" s="4" t="s">
        <v>339</v>
      </c>
      <c r="F221" s="4" t="s">
        <v>2054</v>
      </c>
      <c r="G221" s="4" t="s">
        <v>2056</v>
      </c>
      <c r="H221" s="4" t="s">
        <v>345</v>
      </c>
      <c r="I221" s="4" t="s">
        <v>956</v>
      </c>
      <c r="J221" s="4" t="s">
        <v>232</v>
      </c>
      <c r="K221" s="4" t="s">
        <v>251</v>
      </c>
      <c r="L221" s="2" t="s">
        <v>351</v>
      </c>
      <c r="M221" s="2" t="s">
        <v>370</v>
      </c>
      <c r="N221" s="4" t="s">
        <v>559</v>
      </c>
      <c r="O221" s="4" t="s">
        <v>141</v>
      </c>
      <c r="P221" s="4" t="s">
        <v>194</v>
      </c>
      <c r="Q221" s="154">
        <v>163</v>
      </c>
      <c r="R221" s="171">
        <v>3.718</v>
      </c>
      <c r="S221" s="173">
        <v>2835</v>
      </c>
      <c r="U221" s="154">
        <v>17.181000000000001</v>
      </c>
      <c r="V221" s="170">
        <v>0</v>
      </c>
      <c r="W221" s="170">
        <v>2.6435641671426302E-3</v>
      </c>
      <c r="X221" s="170">
        <v>4.0166932666055901E-4</v>
      </c>
    </row>
    <row r="222" spans="1:24">
      <c r="A222" s="4">
        <v>12904</v>
      </c>
      <c r="B222" s="4">
        <v>12905</v>
      </c>
      <c r="C222" s="4" t="s">
        <v>2057</v>
      </c>
      <c r="D222" s="4" t="s">
        <v>2058</v>
      </c>
      <c r="E222" s="4" t="s">
        <v>339</v>
      </c>
      <c r="F222" s="4" t="s">
        <v>2059</v>
      </c>
      <c r="G222" s="4" t="s">
        <v>2060</v>
      </c>
      <c r="H222" s="4" t="s">
        <v>345</v>
      </c>
      <c r="I222" s="4" t="s">
        <v>956</v>
      </c>
      <c r="J222" s="4" t="s">
        <v>232</v>
      </c>
      <c r="K222" s="4" t="s">
        <v>251</v>
      </c>
      <c r="L222" s="2" t="s">
        <v>351</v>
      </c>
      <c r="M222" s="2" t="s">
        <v>370</v>
      </c>
      <c r="N222" s="4" t="s">
        <v>574</v>
      </c>
      <c r="O222" s="4" t="s">
        <v>141</v>
      </c>
      <c r="P222" s="4" t="s">
        <v>194</v>
      </c>
      <c r="Q222" s="154">
        <v>17</v>
      </c>
      <c r="R222" s="171">
        <v>3.718</v>
      </c>
      <c r="S222" s="173">
        <v>93253</v>
      </c>
      <c r="U222" s="154">
        <v>58.941000000000003</v>
      </c>
      <c r="V222" s="170">
        <v>0</v>
      </c>
      <c r="W222" s="170">
        <v>9.0690317519511194E-3</v>
      </c>
      <c r="X222" s="170">
        <v>1.3779699099215801E-3</v>
      </c>
    </row>
    <row r="223" spans="1:24">
      <c r="A223" s="4">
        <v>12904</v>
      </c>
      <c r="B223" s="4">
        <v>12905</v>
      </c>
      <c r="C223" s="4" t="s">
        <v>2061</v>
      </c>
      <c r="D223" s="4" t="s">
        <v>2062</v>
      </c>
      <c r="E223" s="4" t="s">
        <v>339</v>
      </c>
      <c r="F223" s="4" t="s">
        <v>2063</v>
      </c>
      <c r="G223" s="4" t="s">
        <v>2064</v>
      </c>
      <c r="H223" s="4" t="s">
        <v>345</v>
      </c>
      <c r="I223" s="4" t="s">
        <v>956</v>
      </c>
      <c r="J223" s="4" t="s">
        <v>232</v>
      </c>
      <c r="K223" s="4" t="s">
        <v>251</v>
      </c>
      <c r="L223" s="2" t="s">
        <v>351</v>
      </c>
      <c r="M223" s="2" t="s">
        <v>1548</v>
      </c>
      <c r="N223" s="4" t="s">
        <v>2065</v>
      </c>
      <c r="O223" s="4" t="s">
        <v>141</v>
      </c>
      <c r="P223" s="4" t="s">
        <v>194</v>
      </c>
      <c r="Q223" s="154">
        <v>392</v>
      </c>
      <c r="R223" s="171">
        <v>3.718</v>
      </c>
      <c r="S223" s="173">
        <v>7089</v>
      </c>
      <c r="U223" s="154">
        <v>103.319</v>
      </c>
      <c r="V223" s="170">
        <v>0</v>
      </c>
      <c r="W223" s="170">
        <v>1.5897185144723901E-2</v>
      </c>
      <c r="X223" s="170">
        <v>2.4154555173069E-3</v>
      </c>
    </row>
    <row r="224" spans="1:24">
      <c r="A224" s="4">
        <v>12904</v>
      </c>
      <c r="B224" s="4">
        <v>12905</v>
      </c>
      <c r="C224" s="4" t="s">
        <v>2066</v>
      </c>
      <c r="D224" s="4" t="s">
        <v>2067</v>
      </c>
      <c r="E224" s="4" t="s">
        <v>339</v>
      </c>
      <c r="F224" s="4" t="s">
        <v>2066</v>
      </c>
      <c r="G224" s="4" t="s">
        <v>2068</v>
      </c>
      <c r="H224" s="4" t="s">
        <v>345</v>
      </c>
      <c r="I224" s="4" t="s">
        <v>956</v>
      </c>
      <c r="J224" s="4" t="s">
        <v>232</v>
      </c>
      <c r="K224" s="4" t="s">
        <v>251</v>
      </c>
      <c r="L224" s="2" t="s">
        <v>351</v>
      </c>
      <c r="M224" s="2" t="s">
        <v>368</v>
      </c>
      <c r="N224" s="4" t="s">
        <v>540</v>
      </c>
      <c r="O224" s="4" t="s">
        <v>141</v>
      </c>
      <c r="P224" s="4" t="s">
        <v>194</v>
      </c>
      <c r="Q224" s="154">
        <v>386</v>
      </c>
      <c r="R224" s="171">
        <v>3.718</v>
      </c>
      <c r="S224" s="173">
        <v>6348</v>
      </c>
      <c r="T224" s="153">
        <v>0.154</v>
      </c>
      <c r="U224" s="154">
        <v>91.677000000000007</v>
      </c>
      <c r="V224" s="170">
        <v>0</v>
      </c>
      <c r="W224" s="170">
        <v>1.41059194972721E-2</v>
      </c>
      <c r="X224" s="170">
        <v>2.1432864224822301E-3</v>
      </c>
    </row>
    <row r="225" spans="1:24">
      <c r="A225" s="4">
        <v>12904</v>
      </c>
      <c r="B225" s="4">
        <v>12905</v>
      </c>
      <c r="C225" s="4" t="s">
        <v>2069</v>
      </c>
      <c r="D225" s="4" t="s">
        <v>2070</v>
      </c>
      <c r="E225" s="4" t="s">
        <v>339</v>
      </c>
      <c r="F225" s="4" t="s">
        <v>2071</v>
      </c>
      <c r="G225" s="4" t="s">
        <v>2072</v>
      </c>
      <c r="H225" s="4" t="s">
        <v>345</v>
      </c>
      <c r="I225" s="4" t="s">
        <v>956</v>
      </c>
      <c r="J225" s="4" t="s">
        <v>232</v>
      </c>
      <c r="K225" s="4" t="s">
        <v>251</v>
      </c>
      <c r="L225" s="2" t="s">
        <v>351</v>
      </c>
      <c r="M225" s="2" t="s">
        <v>368</v>
      </c>
      <c r="N225" s="4" t="s">
        <v>2073</v>
      </c>
      <c r="O225" s="4" t="s">
        <v>141</v>
      </c>
      <c r="P225" s="4" t="s">
        <v>194</v>
      </c>
      <c r="Q225" s="154">
        <v>51</v>
      </c>
      <c r="R225" s="171">
        <v>3.718</v>
      </c>
      <c r="S225" s="173">
        <v>51201</v>
      </c>
      <c r="U225" s="154">
        <v>97.085999999999999</v>
      </c>
      <c r="V225" s="170">
        <v>0</v>
      </c>
      <c r="W225" s="170">
        <v>1.49381841248533E-2</v>
      </c>
      <c r="X225" s="170">
        <v>2.2697426578628501E-3</v>
      </c>
    </row>
    <row r="226" spans="1:24">
      <c r="A226" s="4">
        <v>12904</v>
      </c>
      <c r="B226" s="4">
        <v>12905</v>
      </c>
      <c r="C226" s="4" t="s">
        <v>2074</v>
      </c>
      <c r="D226" s="4" t="s">
        <v>2075</v>
      </c>
      <c r="E226" s="4" t="s">
        <v>339</v>
      </c>
      <c r="F226" s="4" t="s">
        <v>2076</v>
      </c>
      <c r="G226" s="4" t="s">
        <v>2077</v>
      </c>
      <c r="H226" s="4" t="s">
        <v>345</v>
      </c>
      <c r="I226" s="4" t="s">
        <v>956</v>
      </c>
      <c r="J226" s="4" t="s">
        <v>232</v>
      </c>
      <c r="K226" s="4" t="s">
        <v>251</v>
      </c>
      <c r="L226" s="2" t="s">
        <v>351</v>
      </c>
      <c r="M226" s="2" t="s">
        <v>370</v>
      </c>
      <c r="N226" s="4" t="s">
        <v>573</v>
      </c>
      <c r="O226" s="4" t="s">
        <v>141</v>
      </c>
      <c r="P226" s="4" t="s">
        <v>194</v>
      </c>
      <c r="Q226" s="154">
        <v>418</v>
      </c>
      <c r="R226" s="171">
        <v>3.718</v>
      </c>
      <c r="S226" s="173">
        <v>10838</v>
      </c>
      <c r="T226" s="153">
        <v>3.0000000000000001E-3</v>
      </c>
      <c r="U226" s="154">
        <v>168.44800000000001</v>
      </c>
      <c r="V226" s="170">
        <v>0</v>
      </c>
      <c r="W226" s="170">
        <v>2.5918181430677902E-2</v>
      </c>
      <c r="X226" s="170">
        <v>3.9380691465413301E-3</v>
      </c>
    </row>
    <row r="227" spans="1:24">
      <c r="A227" s="4">
        <v>12904</v>
      </c>
      <c r="B227" s="4">
        <v>12905</v>
      </c>
      <c r="C227" s="4" t="s">
        <v>2078</v>
      </c>
      <c r="D227" s="4" t="s">
        <v>2079</v>
      </c>
      <c r="E227" s="4" t="s">
        <v>339</v>
      </c>
      <c r="F227" s="4" t="s">
        <v>2078</v>
      </c>
      <c r="G227" s="4" t="s">
        <v>2080</v>
      </c>
      <c r="H227" s="4" t="s">
        <v>345</v>
      </c>
      <c r="I227" s="4" t="s">
        <v>956</v>
      </c>
      <c r="J227" s="4" t="s">
        <v>232</v>
      </c>
      <c r="K227" s="4" t="s">
        <v>251</v>
      </c>
      <c r="L227" s="2" t="s">
        <v>351</v>
      </c>
      <c r="M227" s="2" t="s">
        <v>179</v>
      </c>
      <c r="N227" s="4" t="s">
        <v>2081</v>
      </c>
      <c r="O227" s="4" t="s">
        <v>141</v>
      </c>
      <c r="P227" s="4" t="s">
        <v>194</v>
      </c>
      <c r="Q227" s="154">
        <v>138</v>
      </c>
      <c r="R227" s="171">
        <v>3.718</v>
      </c>
      <c r="S227" s="173">
        <v>13981</v>
      </c>
      <c r="U227" s="154">
        <v>71.733999999999995</v>
      </c>
      <c r="V227" s="170">
        <v>0</v>
      </c>
      <c r="W227" s="170">
        <v>1.10373931155761E-2</v>
      </c>
      <c r="X227" s="170">
        <v>1.6770473423436099E-3</v>
      </c>
    </row>
    <row r="228" spans="1:24">
      <c r="A228" s="4">
        <v>12904</v>
      </c>
      <c r="B228" s="4">
        <v>12905</v>
      </c>
      <c r="C228" s="4" t="s">
        <v>1789</v>
      </c>
      <c r="D228" s="4" t="s">
        <v>1790</v>
      </c>
      <c r="E228" s="4" t="s">
        <v>339</v>
      </c>
      <c r="F228" s="4" t="s">
        <v>2082</v>
      </c>
      <c r="G228" s="4" t="s">
        <v>1792</v>
      </c>
      <c r="H228" s="4" t="s">
        <v>345</v>
      </c>
      <c r="I228" s="4" t="s">
        <v>956</v>
      </c>
      <c r="J228" s="4" t="s">
        <v>232</v>
      </c>
      <c r="K228" s="4" t="s">
        <v>251</v>
      </c>
      <c r="L228" s="2" t="s">
        <v>351</v>
      </c>
      <c r="M228" s="2" t="s">
        <v>368</v>
      </c>
      <c r="N228" s="4" t="s">
        <v>582</v>
      </c>
      <c r="O228" s="4" t="s">
        <v>141</v>
      </c>
      <c r="P228" s="4" t="s">
        <v>194</v>
      </c>
      <c r="Q228" s="154">
        <v>265</v>
      </c>
      <c r="R228" s="171">
        <v>3.718</v>
      </c>
      <c r="S228" s="173">
        <v>7077</v>
      </c>
      <c r="U228" s="154">
        <v>69.727999999999994</v>
      </c>
      <c r="V228" s="170">
        <v>3.9999999999999998E-6</v>
      </c>
      <c r="W228" s="170">
        <v>1.07286297635388E-2</v>
      </c>
      <c r="X228" s="170">
        <v>1.63013311599278E-3</v>
      </c>
    </row>
    <row r="229" spans="1:24">
      <c r="A229" s="4">
        <v>12904</v>
      </c>
      <c r="B229" s="4">
        <v>12905</v>
      </c>
      <c r="C229" s="4" t="s">
        <v>2086</v>
      </c>
      <c r="D229" s="4" t="s">
        <v>2087</v>
      </c>
      <c r="E229" s="4" t="s">
        <v>339</v>
      </c>
      <c r="F229" s="4" t="s">
        <v>2088</v>
      </c>
      <c r="G229" s="4" t="s">
        <v>2089</v>
      </c>
      <c r="H229" s="4" t="s">
        <v>345</v>
      </c>
      <c r="I229" s="4" t="s">
        <v>956</v>
      </c>
      <c r="J229" s="4" t="s">
        <v>232</v>
      </c>
      <c r="K229" s="4" t="s">
        <v>251</v>
      </c>
      <c r="L229" s="2" t="s">
        <v>351</v>
      </c>
      <c r="M229" s="2" t="s">
        <v>368</v>
      </c>
      <c r="N229" s="4" t="s">
        <v>511</v>
      </c>
      <c r="O229" s="4" t="s">
        <v>141</v>
      </c>
      <c r="P229" s="4" t="s">
        <v>194</v>
      </c>
      <c r="Q229" s="154">
        <v>659</v>
      </c>
      <c r="R229" s="171">
        <v>3.718</v>
      </c>
      <c r="S229" s="173">
        <v>4180</v>
      </c>
      <c r="T229" s="153">
        <v>0.14299999999999999</v>
      </c>
      <c r="U229" s="154">
        <v>102.95</v>
      </c>
      <c r="V229" s="170">
        <v>0</v>
      </c>
      <c r="W229" s="170">
        <v>1.58403313797791E-2</v>
      </c>
      <c r="X229" s="170">
        <v>2.4068170231983398E-3</v>
      </c>
    </row>
    <row r="230" spans="1:24">
      <c r="A230" s="4">
        <v>12904</v>
      </c>
      <c r="B230" s="4">
        <v>12905</v>
      </c>
      <c r="C230" s="4" t="s">
        <v>2090</v>
      </c>
      <c r="D230" s="4" t="s">
        <v>2091</v>
      </c>
      <c r="E230" s="4" t="s">
        <v>339</v>
      </c>
      <c r="F230" s="4" t="s">
        <v>2092</v>
      </c>
      <c r="G230" s="4" t="s">
        <v>2093</v>
      </c>
      <c r="H230" s="4" t="s">
        <v>345</v>
      </c>
      <c r="I230" s="4" t="s">
        <v>956</v>
      </c>
      <c r="J230" s="4" t="s">
        <v>232</v>
      </c>
      <c r="K230" s="4" t="s">
        <v>295</v>
      </c>
      <c r="L230" s="2" t="s">
        <v>351</v>
      </c>
      <c r="M230" s="2" t="s">
        <v>368</v>
      </c>
      <c r="N230" s="4" t="s">
        <v>573</v>
      </c>
      <c r="O230" s="4" t="s">
        <v>141</v>
      </c>
      <c r="P230" s="4" t="s">
        <v>194</v>
      </c>
      <c r="Q230" s="154">
        <v>301</v>
      </c>
      <c r="R230" s="171">
        <v>3.718</v>
      </c>
      <c r="S230" s="173">
        <v>16600</v>
      </c>
      <c r="T230" s="153">
        <v>0.20499999999999999</v>
      </c>
      <c r="U230" s="154">
        <v>186.536</v>
      </c>
      <c r="V230" s="170">
        <v>0</v>
      </c>
      <c r="W230" s="170">
        <v>2.8701381916728299E-2</v>
      </c>
      <c r="X230" s="170">
        <v>4.3609551423072403E-3</v>
      </c>
    </row>
    <row r="231" spans="1:24">
      <c r="A231" s="4">
        <v>12904</v>
      </c>
      <c r="B231" s="4">
        <v>12905</v>
      </c>
      <c r="C231" s="4" t="s">
        <v>2094</v>
      </c>
      <c r="D231" s="4" t="s">
        <v>2095</v>
      </c>
      <c r="E231" s="4" t="s">
        <v>339</v>
      </c>
      <c r="F231" s="4" t="s">
        <v>2096</v>
      </c>
      <c r="G231" s="4" t="s">
        <v>2097</v>
      </c>
      <c r="H231" s="4" t="s">
        <v>345</v>
      </c>
      <c r="I231" s="4" t="s">
        <v>956</v>
      </c>
      <c r="J231" s="4" t="s">
        <v>232</v>
      </c>
      <c r="K231" s="4" t="s">
        <v>251</v>
      </c>
      <c r="L231" s="2" t="s">
        <v>351</v>
      </c>
      <c r="M231" s="2" t="s">
        <v>368</v>
      </c>
      <c r="N231" s="4" t="s">
        <v>534</v>
      </c>
      <c r="O231" s="4" t="s">
        <v>141</v>
      </c>
      <c r="P231" s="4" t="s">
        <v>194</v>
      </c>
      <c r="Q231" s="154">
        <v>315</v>
      </c>
      <c r="R231" s="171">
        <v>3.718</v>
      </c>
      <c r="S231" s="173">
        <v>7286</v>
      </c>
      <c r="U231" s="154">
        <v>85.331000000000003</v>
      </c>
      <c r="V231" s="170">
        <v>0</v>
      </c>
      <c r="W231" s="170">
        <v>1.31295218280853E-2</v>
      </c>
      <c r="X231" s="170">
        <v>1.9949302754252401E-3</v>
      </c>
    </row>
    <row r="232" spans="1:24">
      <c r="A232" s="4">
        <v>12904</v>
      </c>
      <c r="B232" s="4">
        <v>12905</v>
      </c>
      <c r="C232" s="4" t="s">
        <v>2098</v>
      </c>
      <c r="D232" s="4" t="s">
        <v>2099</v>
      </c>
      <c r="E232" s="4" t="s">
        <v>339</v>
      </c>
      <c r="F232" s="4" t="s">
        <v>2100</v>
      </c>
      <c r="G232" s="4" t="s">
        <v>2101</v>
      </c>
      <c r="H232" s="4" t="s">
        <v>345</v>
      </c>
      <c r="I232" s="4" t="s">
        <v>956</v>
      </c>
      <c r="J232" s="4" t="s">
        <v>232</v>
      </c>
      <c r="K232" s="4" t="s">
        <v>251</v>
      </c>
      <c r="L232" s="2" t="s">
        <v>351</v>
      </c>
      <c r="M232" s="2" t="s">
        <v>368</v>
      </c>
      <c r="N232" s="4" t="s">
        <v>2009</v>
      </c>
      <c r="O232" s="4" t="s">
        <v>141</v>
      </c>
      <c r="P232" s="4" t="s">
        <v>194</v>
      </c>
      <c r="Q232" s="154">
        <v>121</v>
      </c>
      <c r="R232" s="171">
        <v>3.718</v>
      </c>
      <c r="S232" s="173">
        <v>35046</v>
      </c>
      <c r="U232" s="154">
        <v>157.66399999999999</v>
      </c>
      <c r="V232" s="170">
        <v>0</v>
      </c>
      <c r="W232" s="170">
        <v>2.42590067755236E-2</v>
      </c>
      <c r="X232" s="170">
        <v>3.6859702662374498E-3</v>
      </c>
    </row>
    <row r="233" spans="1:24">
      <c r="A233" s="4">
        <v>12904</v>
      </c>
      <c r="B233" s="4">
        <v>13680</v>
      </c>
      <c r="C233" s="4" t="s">
        <v>2102</v>
      </c>
      <c r="D233" s="4" t="s">
        <v>2103</v>
      </c>
      <c r="E233" s="4" t="s">
        <v>1362</v>
      </c>
      <c r="F233" s="4" t="s">
        <v>2104</v>
      </c>
      <c r="G233" s="4" t="s">
        <v>2105</v>
      </c>
      <c r="H233" s="4" t="s">
        <v>345</v>
      </c>
      <c r="I233" s="4" t="s">
        <v>956</v>
      </c>
      <c r="J233" s="4" t="s">
        <v>30</v>
      </c>
      <c r="K233" s="4" t="s">
        <v>30</v>
      </c>
      <c r="L233" s="2" t="s">
        <v>351</v>
      </c>
      <c r="M233" s="2" t="s">
        <v>41</v>
      </c>
      <c r="N233" s="4" t="s">
        <v>501</v>
      </c>
      <c r="O233" s="4" t="s">
        <v>141</v>
      </c>
      <c r="P233" s="4" t="s">
        <v>34</v>
      </c>
      <c r="Q233" s="154">
        <v>17213</v>
      </c>
      <c r="R233" s="171">
        <v>1</v>
      </c>
      <c r="S233" s="173">
        <v>294.10000000000002</v>
      </c>
      <c r="U233" s="154">
        <v>50.622999999999998</v>
      </c>
      <c r="V233" s="170">
        <v>1.4100000000000001E-4</v>
      </c>
      <c r="W233" s="170">
        <v>4.1310237581258999E-3</v>
      </c>
      <c r="X233" s="170">
        <v>1.0887730829487699E-3</v>
      </c>
    </row>
    <row r="234" spans="1:24">
      <c r="A234" s="4">
        <v>12904</v>
      </c>
      <c r="B234" s="4">
        <v>13680</v>
      </c>
      <c r="C234" s="4" t="s">
        <v>1789</v>
      </c>
      <c r="D234" s="4" t="s">
        <v>1790</v>
      </c>
      <c r="E234" s="4" t="s">
        <v>339</v>
      </c>
      <c r="F234" s="4" t="s">
        <v>1791</v>
      </c>
      <c r="G234" s="4" t="s">
        <v>1792</v>
      </c>
      <c r="H234" s="4" t="s">
        <v>345</v>
      </c>
      <c r="I234" s="4" t="s">
        <v>956</v>
      </c>
      <c r="J234" s="4" t="s">
        <v>30</v>
      </c>
      <c r="K234" s="4" t="s">
        <v>251</v>
      </c>
      <c r="L234" s="2" t="s">
        <v>351</v>
      </c>
      <c r="M234" s="2" t="s">
        <v>41</v>
      </c>
      <c r="N234" s="4" t="s">
        <v>465</v>
      </c>
      <c r="O234" s="4" t="s">
        <v>141</v>
      </c>
      <c r="P234" s="4" t="s">
        <v>34</v>
      </c>
      <c r="Q234" s="154">
        <v>736</v>
      </c>
      <c r="R234" s="171">
        <v>1</v>
      </c>
      <c r="S234" s="173">
        <v>26100</v>
      </c>
      <c r="U234" s="154">
        <v>192.096</v>
      </c>
      <c r="V234" s="170">
        <v>1.2999999999999999E-5</v>
      </c>
      <c r="W234" s="170">
        <v>1.5675608958423501E-2</v>
      </c>
      <c r="X234" s="170">
        <v>4.1314652473712502E-3</v>
      </c>
    </row>
    <row r="235" spans="1:24">
      <c r="A235" s="4">
        <v>12904</v>
      </c>
      <c r="B235" s="4">
        <v>13680</v>
      </c>
      <c r="C235" s="4" t="s">
        <v>1793</v>
      </c>
      <c r="D235" s="4" t="s">
        <v>1794</v>
      </c>
      <c r="E235" s="4" t="s">
        <v>1362</v>
      </c>
      <c r="F235" s="4" t="s">
        <v>1795</v>
      </c>
      <c r="G235" s="4" t="s">
        <v>1796</v>
      </c>
      <c r="H235" s="4" t="s">
        <v>345</v>
      </c>
      <c r="I235" s="4" t="s">
        <v>956</v>
      </c>
      <c r="J235" s="4" t="s">
        <v>30</v>
      </c>
      <c r="K235" s="4" t="s">
        <v>30</v>
      </c>
      <c r="L235" s="2" t="s">
        <v>351</v>
      </c>
      <c r="M235" s="2" t="s">
        <v>41</v>
      </c>
      <c r="N235" s="4" t="s">
        <v>480</v>
      </c>
      <c r="O235" s="4" t="s">
        <v>141</v>
      </c>
      <c r="P235" s="4" t="s">
        <v>34</v>
      </c>
      <c r="Q235" s="154">
        <v>13070</v>
      </c>
      <c r="R235" s="171">
        <v>1</v>
      </c>
      <c r="S235" s="173">
        <v>2089</v>
      </c>
      <c r="U235" s="154">
        <v>273.03199999999998</v>
      </c>
      <c r="V235" s="170">
        <v>1.0000000000000001E-5</v>
      </c>
      <c r="W235" s="170">
        <v>2.2280253455662698E-2</v>
      </c>
      <c r="X235" s="170">
        <v>5.8721860885174197E-3</v>
      </c>
    </row>
    <row r="236" spans="1:24">
      <c r="A236" s="4">
        <v>12904</v>
      </c>
      <c r="B236" s="4">
        <v>13680</v>
      </c>
      <c r="C236" s="4" t="s">
        <v>1797</v>
      </c>
      <c r="D236" s="4" t="s">
        <v>1798</v>
      </c>
      <c r="E236" s="4" t="s">
        <v>1362</v>
      </c>
      <c r="F236" s="4" t="s">
        <v>1799</v>
      </c>
      <c r="G236" s="4" t="s">
        <v>1800</v>
      </c>
      <c r="H236" s="4" t="s">
        <v>345</v>
      </c>
      <c r="I236" s="4" t="s">
        <v>956</v>
      </c>
      <c r="J236" s="4" t="s">
        <v>30</v>
      </c>
      <c r="K236" s="4" t="s">
        <v>30</v>
      </c>
      <c r="L236" s="2" t="s">
        <v>351</v>
      </c>
      <c r="M236" s="2" t="s">
        <v>41</v>
      </c>
      <c r="N236" s="4" t="s">
        <v>469</v>
      </c>
      <c r="O236" s="4" t="s">
        <v>141</v>
      </c>
      <c r="P236" s="4" t="s">
        <v>34</v>
      </c>
      <c r="Q236" s="154">
        <v>629</v>
      </c>
      <c r="R236" s="171">
        <v>1</v>
      </c>
      <c r="S236" s="173">
        <v>15580</v>
      </c>
      <c r="U236" s="154">
        <v>97.998000000000005</v>
      </c>
      <c r="V236" s="170">
        <v>4.3000000000000002E-5</v>
      </c>
      <c r="W236" s="170">
        <v>7.9969466403744909E-3</v>
      </c>
      <c r="X236" s="170">
        <v>2.1076761494509899E-3</v>
      </c>
    </row>
    <row r="237" spans="1:24">
      <c r="A237" s="4">
        <v>12904</v>
      </c>
      <c r="B237" s="4">
        <v>13680</v>
      </c>
      <c r="C237" s="4" t="s">
        <v>1801</v>
      </c>
      <c r="D237" s="4" t="s">
        <v>1802</v>
      </c>
      <c r="E237" s="4" t="s">
        <v>1362</v>
      </c>
      <c r="F237" s="4" t="s">
        <v>1803</v>
      </c>
      <c r="G237" s="4" t="s">
        <v>1804</v>
      </c>
      <c r="H237" s="4" t="s">
        <v>345</v>
      </c>
      <c r="I237" s="4" t="s">
        <v>956</v>
      </c>
      <c r="J237" s="4" t="s">
        <v>30</v>
      </c>
      <c r="K237" s="4" t="s">
        <v>30</v>
      </c>
      <c r="L237" s="2" t="s">
        <v>351</v>
      </c>
      <c r="M237" s="2" t="s">
        <v>41</v>
      </c>
      <c r="N237" s="4" t="s">
        <v>487</v>
      </c>
      <c r="O237" s="4" t="s">
        <v>141</v>
      </c>
      <c r="P237" s="4" t="s">
        <v>34</v>
      </c>
      <c r="Q237" s="154">
        <v>791</v>
      </c>
      <c r="R237" s="171">
        <v>1</v>
      </c>
      <c r="S237" s="173">
        <v>1524</v>
      </c>
      <c r="U237" s="154">
        <v>12.055</v>
      </c>
      <c r="V237" s="170">
        <v>5.0000000000000004E-6</v>
      </c>
      <c r="W237" s="170">
        <v>9.8371105018512598E-4</v>
      </c>
      <c r="X237" s="170">
        <v>2.5926699422487102E-4</v>
      </c>
    </row>
    <row r="238" spans="1:24">
      <c r="A238" s="4">
        <v>12904</v>
      </c>
      <c r="B238" s="4">
        <v>13680</v>
      </c>
      <c r="C238" s="4" t="s">
        <v>1809</v>
      </c>
      <c r="D238" s="4" t="s">
        <v>1810</v>
      </c>
      <c r="E238" s="4" t="s">
        <v>1362</v>
      </c>
      <c r="F238" s="4" t="s">
        <v>1811</v>
      </c>
      <c r="G238" s="4" t="s">
        <v>1812</v>
      </c>
      <c r="H238" s="4" t="s">
        <v>345</v>
      </c>
      <c r="I238" s="4" t="s">
        <v>956</v>
      </c>
      <c r="J238" s="4" t="s">
        <v>30</v>
      </c>
      <c r="K238" s="4" t="s">
        <v>30</v>
      </c>
      <c r="L238" s="2" t="s">
        <v>351</v>
      </c>
      <c r="M238" s="2" t="s">
        <v>41</v>
      </c>
      <c r="N238" s="4" t="s">
        <v>470</v>
      </c>
      <c r="O238" s="4" t="s">
        <v>141</v>
      </c>
      <c r="P238" s="4" t="s">
        <v>34</v>
      </c>
      <c r="Q238" s="154">
        <v>269</v>
      </c>
      <c r="R238" s="171">
        <v>1</v>
      </c>
      <c r="S238" s="173">
        <v>142500</v>
      </c>
      <c r="U238" s="154">
        <v>383.32499999999999</v>
      </c>
      <c r="V238" s="170">
        <v>6.0000000000000002E-6</v>
      </c>
      <c r="W238" s="170">
        <v>3.1280468120042502E-2</v>
      </c>
      <c r="X238" s="170">
        <v>8.2442836703970207E-3</v>
      </c>
    </row>
    <row r="239" spans="1:24">
      <c r="A239" s="4">
        <v>12904</v>
      </c>
      <c r="B239" s="4">
        <v>13680</v>
      </c>
      <c r="C239" s="4" t="s">
        <v>1813</v>
      </c>
      <c r="D239" s="4" t="s">
        <v>1814</v>
      </c>
      <c r="E239" s="4" t="s">
        <v>1362</v>
      </c>
      <c r="F239" s="4" t="s">
        <v>1815</v>
      </c>
      <c r="G239" s="4" t="s">
        <v>1816</v>
      </c>
      <c r="H239" s="4" t="s">
        <v>345</v>
      </c>
      <c r="I239" s="4" t="s">
        <v>956</v>
      </c>
      <c r="J239" s="4" t="s">
        <v>30</v>
      </c>
      <c r="K239" s="4" t="s">
        <v>30</v>
      </c>
      <c r="L239" s="2" t="s">
        <v>351</v>
      </c>
      <c r="M239" s="2" t="s">
        <v>41</v>
      </c>
      <c r="N239" s="4" t="s">
        <v>475</v>
      </c>
      <c r="O239" s="4" t="s">
        <v>141</v>
      </c>
      <c r="P239" s="4" t="s">
        <v>34</v>
      </c>
      <c r="Q239" s="154">
        <v>27</v>
      </c>
      <c r="R239" s="171">
        <v>1</v>
      </c>
      <c r="S239" s="173">
        <v>173080</v>
      </c>
      <c r="U239" s="154">
        <v>46.731999999999999</v>
      </c>
      <c r="V239" s="170">
        <v>6.9999999999999999E-6</v>
      </c>
      <c r="W239" s="170">
        <v>3.8134385286599602E-3</v>
      </c>
      <c r="X239" s="170">
        <v>1.00507028441016E-3</v>
      </c>
    </row>
    <row r="240" spans="1:24">
      <c r="A240" s="4">
        <v>12904</v>
      </c>
      <c r="B240" s="4">
        <v>13680</v>
      </c>
      <c r="C240" s="4" t="s">
        <v>1817</v>
      </c>
      <c r="D240" s="4" t="s">
        <v>1818</v>
      </c>
      <c r="E240" s="4" t="s">
        <v>1362</v>
      </c>
      <c r="F240" s="4" t="s">
        <v>1819</v>
      </c>
      <c r="G240" s="4" t="s">
        <v>1820</v>
      </c>
      <c r="H240" s="4" t="s">
        <v>345</v>
      </c>
      <c r="I240" s="4" t="s">
        <v>956</v>
      </c>
      <c r="J240" s="4" t="s">
        <v>30</v>
      </c>
      <c r="K240" s="4" t="s">
        <v>251</v>
      </c>
      <c r="L240" s="2" t="s">
        <v>351</v>
      </c>
      <c r="M240" s="2" t="s">
        <v>41</v>
      </c>
      <c r="N240" s="4" t="s">
        <v>465</v>
      </c>
      <c r="O240" s="4" t="s">
        <v>141</v>
      </c>
      <c r="P240" s="4" t="s">
        <v>34</v>
      </c>
      <c r="Q240" s="154">
        <v>3270.9</v>
      </c>
      <c r="R240" s="171">
        <v>1</v>
      </c>
      <c r="S240" s="173">
        <v>5941</v>
      </c>
      <c r="U240" s="154">
        <v>194.32400000000001</v>
      </c>
      <c r="V240" s="170">
        <v>2.6999999999999999E-5</v>
      </c>
      <c r="W240" s="170">
        <v>1.5857434222548102E-2</v>
      </c>
      <c r="X240" s="170">
        <v>4.17938713428597E-3</v>
      </c>
    </row>
    <row r="241" spans="1:24">
      <c r="A241" s="4">
        <v>12904</v>
      </c>
      <c r="B241" s="4">
        <v>13680</v>
      </c>
      <c r="C241" s="4" t="s">
        <v>1821</v>
      </c>
      <c r="D241" s="4" t="s">
        <v>1822</v>
      </c>
      <c r="E241" s="4" t="s">
        <v>339</v>
      </c>
      <c r="F241" s="4" t="s">
        <v>1823</v>
      </c>
      <c r="G241" s="4" t="s">
        <v>1824</v>
      </c>
      <c r="H241" s="4" t="s">
        <v>345</v>
      </c>
      <c r="I241" s="4" t="s">
        <v>956</v>
      </c>
      <c r="J241" s="4" t="s">
        <v>30</v>
      </c>
      <c r="K241" s="4" t="s">
        <v>260</v>
      </c>
      <c r="L241" s="2" t="s">
        <v>351</v>
      </c>
      <c r="M241" s="2" t="s">
        <v>41</v>
      </c>
      <c r="N241" s="4" t="s">
        <v>478</v>
      </c>
      <c r="O241" s="4" t="s">
        <v>141</v>
      </c>
      <c r="P241" s="4" t="s">
        <v>34</v>
      </c>
      <c r="Q241" s="154">
        <v>1932</v>
      </c>
      <c r="R241" s="171">
        <v>1</v>
      </c>
      <c r="S241" s="173">
        <v>4205</v>
      </c>
      <c r="T241" s="153">
        <v>2.1549999999999998</v>
      </c>
      <c r="U241" s="154">
        <v>83.396000000000001</v>
      </c>
      <c r="V241" s="170">
        <v>1.1E-5</v>
      </c>
      <c r="W241" s="170">
        <v>6.8053268915769204E-3</v>
      </c>
      <c r="X241" s="170">
        <v>1.7936127154053901E-3</v>
      </c>
    </row>
    <row r="242" spans="1:24">
      <c r="A242" s="4">
        <v>12904</v>
      </c>
      <c r="B242" s="4">
        <v>13680</v>
      </c>
      <c r="C242" s="4" t="s">
        <v>1829</v>
      </c>
      <c r="D242" s="4" t="s">
        <v>1830</v>
      </c>
      <c r="E242" s="4" t="s">
        <v>1362</v>
      </c>
      <c r="F242" s="4" t="s">
        <v>1831</v>
      </c>
      <c r="G242" s="4" t="s">
        <v>1832</v>
      </c>
      <c r="H242" s="4" t="s">
        <v>345</v>
      </c>
      <c r="I242" s="4" t="s">
        <v>956</v>
      </c>
      <c r="J242" s="4" t="s">
        <v>30</v>
      </c>
      <c r="K242" s="4" t="s">
        <v>30</v>
      </c>
      <c r="L242" s="2" t="s">
        <v>351</v>
      </c>
      <c r="M242" s="2" t="s">
        <v>41</v>
      </c>
      <c r="N242" s="4" t="s">
        <v>471</v>
      </c>
      <c r="O242" s="4" t="s">
        <v>141</v>
      </c>
      <c r="P242" s="4" t="s">
        <v>34</v>
      </c>
      <c r="Q242" s="154">
        <v>2717</v>
      </c>
      <c r="R242" s="171">
        <v>1</v>
      </c>
      <c r="S242" s="173">
        <v>5080</v>
      </c>
      <c r="U242" s="154">
        <v>138.024</v>
      </c>
      <c r="V242" s="170">
        <v>2.4000000000000001E-5</v>
      </c>
      <c r="W242" s="170">
        <v>1.12631391628866E-2</v>
      </c>
      <c r="X242" s="170">
        <v>2.9685142153770602E-3</v>
      </c>
    </row>
    <row r="243" spans="1:24">
      <c r="A243" s="4">
        <v>12904</v>
      </c>
      <c r="B243" s="4">
        <v>13680</v>
      </c>
      <c r="C243" s="4" t="s">
        <v>1833</v>
      </c>
      <c r="D243" s="4" t="s">
        <v>1834</v>
      </c>
      <c r="E243" s="4" t="s">
        <v>1362</v>
      </c>
      <c r="F243" s="4" t="s">
        <v>1835</v>
      </c>
      <c r="G243" s="4" t="s">
        <v>1836</v>
      </c>
      <c r="H243" s="4" t="s">
        <v>345</v>
      </c>
      <c r="I243" s="4" t="s">
        <v>956</v>
      </c>
      <c r="J243" s="4" t="s">
        <v>30</v>
      </c>
      <c r="K243" s="4" t="s">
        <v>30</v>
      </c>
      <c r="L243" s="2" t="s">
        <v>351</v>
      </c>
      <c r="M243" s="2" t="s">
        <v>41</v>
      </c>
      <c r="N243" s="4" t="s">
        <v>464</v>
      </c>
      <c r="O243" s="4" t="s">
        <v>141</v>
      </c>
      <c r="P243" s="4" t="s">
        <v>34</v>
      </c>
      <c r="Q243" s="154">
        <v>21035</v>
      </c>
      <c r="R243" s="171">
        <v>1</v>
      </c>
      <c r="S243" s="173">
        <v>88.3</v>
      </c>
      <c r="T243" s="153">
        <v>1.23</v>
      </c>
      <c r="U243" s="154">
        <v>19.803999999999998</v>
      </c>
      <c r="V243" s="170">
        <v>6.9999999999999999E-6</v>
      </c>
      <c r="W243" s="170">
        <v>1.6160734684505199E-3</v>
      </c>
      <c r="X243" s="170">
        <v>4.2593250379049398E-4</v>
      </c>
    </row>
    <row r="244" spans="1:24">
      <c r="A244" s="4">
        <v>12904</v>
      </c>
      <c r="B244" s="4">
        <v>13680</v>
      </c>
      <c r="C244" s="4" t="s">
        <v>1837</v>
      </c>
      <c r="D244" s="4" t="s">
        <v>1838</v>
      </c>
      <c r="E244" s="4" t="s">
        <v>1362</v>
      </c>
      <c r="F244" s="4" t="s">
        <v>1839</v>
      </c>
      <c r="G244" s="4" t="s">
        <v>1840</v>
      </c>
      <c r="H244" s="4" t="s">
        <v>345</v>
      </c>
      <c r="I244" s="4" t="s">
        <v>956</v>
      </c>
      <c r="J244" s="4" t="s">
        <v>30</v>
      </c>
      <c r="K244" s="4" t="s">
        <v>30</v>
      </c>
      <c r="L244" s="2" t="s">
        <v>351</v>
      </c>
      <c r="M244" s="2" t="s">
        <v>41</v>
      </c>
      <c r="N244" s="4" t="s">
        <v>509</v>
      </c>
      <c r="O244" s="4" t="s">
        <v>141</v>
      </c>
      <c r="P244" s="4" t="s">
        <v>34</v>
      </c>
      <c r="Q244" s="154">
        <v>41548</v>
      </c>
      <c r="R244" s="171">
        <v>1</v>
      </c>
      <c r="S244" s="173">
        <v>546.6</v>
      </c>
      <c r="U244" s="154">
        <v>227.101</v>
      </c>
      <c r="V244" s="170">
        <v>1.5E-5</v>
      </c>
      <c r="W244" s="170">
        <v>1.8532151833932201E-2</v>
      </c>
      <c r="X244" s="170">
        <v>4.8843360065929002E-3</v>
      </c>
    </row>
    <row r="245" spans="1:24">
      <c r="A245" s="4">
        <v>12904</v>
      </c>
      <c r="B245" s="4">
        <v>13680</v>
      </c>
      <c r="C245" s="4" t="s">
        <v>1841</v>
      </c>
      <c r="D245" s="4" t="s">
        <v>1842</v>
      </c>
      <c r="E245" s="4" t="s">
        <v>1362</v>
      </c>
      <c r="F245" s="4" t="s">
        <v>1843</v>
      </c>
      <c r="G245" s="4" t="s">
        <v>1844</v>
      </c>
      <c r="H245" s="4" t="s">
        <v>345</v>
      </c>
      <c r="I245" s="4" t="s">
        <v>956</v>
      </c>
      <c r="J245" s="4" t="s">
        <v>30</v>
      </c>
      <c r="K245" s="4" t="s">
        <v>30</v>
      </c>
      <c r="L245" s="2" t="s">
        <v>351</v>
      </c>
      <c r="M245" s="2" t="s">
        <v>41</v>
      </c>
      <c r="N245" s="4" t="s">
        <v>488</v>
      </c>
      <c r="O245" s="4" t="s">
        <v>141</v>
      </c>
      <c r="P245" s="4" t="s">
        <v>34</v>
      </c>
      <c r="Q245" s="154">
        <v>144</v>
      </c>
      <c r="R245" s="171">
        <v>1</v>
      </c>
      <c r="S245" s="173">
        <v>51410</v>
      </c>
      <c r="U245" s="154">
        <v>74.03</v>
      </c>
      <c r="V245" s="170">
        <v>6.0000000000000002E-6</v>
      </c>
      <c r="W245" s="170">
        <v>6.0411023729576704E-3</v>
      </c>
      <c r="X245" s="170">
        <v>1.5921936159471999E-3</v>
      </c>
    </row>
    <row r="246" spans="1:24">
      <c r="A246" s="4">
        <v>12904</v>
      </c>
      <c r="B246" s="4">
        <v>13680</v>
      </c>
      <c r="C246" s="4" t="s">
        <v>1845</v>
      </c>
      <c r="D246" s="4" t="s">
        <v>1846</v>
      </c>
      <c r="E246" s="4" t="s">
        <v>1362</v>
      </c>
      <c r="F246" s="4" t="s">
        <v>1847</v>
      </c>
      <c r="G246" s="4" t="s">
        <v>1848</v>
      </c>
      <c r="H246" s="4" t="s">
        <v>345</v>
      </c>
      <c r="I246" s="4" t="s">
        <v>956</v>
      </c>
      <c r="J246" s="4" t="s">
        <v>30</v>
      </c>
      <c r="K246" s="4" t="s">
        <v>30</v>
      </c>
      <c r="L246" s="2" t="s">
        <v>351</v>
      </c>
      <c r="M246" s="2" t="s">
        <v>41</v>
      </c>
      <c r="N246" s="4" t="s">
        <v>472</v>
      </c>
      <c r="O246" s="4" t="s">
        <v>141</v>
      </c>
      <c r="P246" s="4" t="s">
        <v>34</v>
      </c>
      <c r="Q246" s="154">
        <v>482</v>
      </c>
      <c r="R246" s="171">
        <v>1</v>
      </c>
      <c r="S246" s="173">
        <v>18720</v>
      </c>
      <c r="U246" s="154">
        <v>90.23</v>
      </c>
      <c r="V246" s="170">
        <v>5.0000000000000004E-6</v>
      </c>
      <c r="W246" s="170">
        <v>7.3630708945638503E-3</v>
      </c>
      <c r="X246" s="170">
        <v>1.94061178710857E-3</v>
      </c>
    </row>
    <row r="247" spans="1:24">
      <c r="A247" s="4">
        <v>12904</v>
      </c>
      <c r="B247" s="4">
        <v>13680</v>
      </c>
      <c r="C247" s="4" t="s">
        <v>1849</v>
      </c>
      <c r="D247" s="4" t="s">
        <v>1850</v>
      </c>
      <c r="E247" s="4" t="s">
        <v>1362</v>
      </c>
      <c r="F247" s="4" t="s">
        <v>1851</v>
      </c>
      <c r="G247" s="4" t="s">
        <v>1852</v>
      </c>
      <c r="H247" s="4" t="s">
        <v>345</v>
      </c>
      <c r="I247" s="4" t="s">
        <v>956</v>
      </c>
      <c r="J247" s="4" t="s">
        <v>30</v>
      </c>
      <c r="K247" s="4" t="s">
        <v>30</v>
      </c>
      <c r="L247" s="2" t="s">
        <v>351</v>
      </c>
      <c r="M247" s="2" t="s">
        <v>41</v>
      </c>
      <c r="N247" s="4" t="s">
        <v>472</v>
      </c>
      <c r="O247" s="4" t="s">
        <v>141</v>
      </c>
      <c r="P247" s="4" t="s">
        <v>34</v>
      </c>
      <c r="Q247" s="154">
        <v>15021</v>
      </c>
      <c r="R247" s="171">
        <v>1</v>
      </c>
      <c r="S247" s="173">
        <v>2572</v>
      </c>
      <c r="T247" s="153">
        <v>3.839</v>
      </c>
      <c r="U247" s="154">
        <v>390.18</v>
      </c>
      <c r="V247" s="170">
        <v>1.2E-5</v>
      </c>
      <c r="W247" s="170">
        <v>3.1839823194642299E-2</v>
      </c>
      <c r="X247" s="170">
        <v>8.3917073563143599E-3</v>
      </c>
    </row>
    <row r="248" spans="1:24">
      <c r="A248" s="4">
        <v>12904</v>
      </c>
      <c r="B248" s="4">
        <v>13680</v>
      </c>
      <c r="C248" s="4" t="s">
        <v>2106</v>
      </c>
      <c r="D248" s="4" t="s">
        <v>2107</v>
      </c>
      <c r="E248" s="4" t="s">
        <v>1362</v>
      </c>
      <c r="F248" s="4" t="s">
        <v>2108</v>
      </c>
      <c r="G248" s="4" t="s">
        <v>2109</v>
      </c>
      <c r="H248" s="4" t="s">
        <v>345</v>
      </c>
      <c r="I248" s="4" t="s">
        <v>956</v>
      </c>
      <c r="J248" s="4" t="s">
        <v>30</v>
      </c>
      <c r="K248" s="4" t="s">
        <v>30</v>
      </c>
      <c r="L248" s="2" t="s">
        <v>351</v>
      </c>
      <c r="M248" s="2" t="s">
        <v>41</v>
      </c>
      <c r="N248" s="4" t="s">
        <v>478</v>
      </c>
      <c r="O248" s="4" t="s">
        <v>141</v>
      </c>
      <c r="P248" s="4" t="s">
        <v>34</v>
      </c>
      <c r="Q248" s="154">
        <v>81</v>
      </c>
      <c r="R248" s="171">
        <v>1</v>
      </c>
      <c r="S248" s="173">
        <v>57450</v>
      </c>
      <c r="U248" s="154">
        <v>46.534999999999997</v>
      </c>
      <c r="V248" s="170">
        <v>3.9999999999999998E-6</v>
      </c>
      <c r="W248" s="170">
        <v>3.7973545783137499E-3</v>
      </c>
      <c r="X248" s="170">
        <v>1.0008311966610299E-3</v>
      </c>
    </row>
    <row r="249" spans="1:24">
      <c r="A249" s="4">
        <v>12904</v>
      </c>
      <c r="B249" s="4">
        <v>13680</v>
      </c>
      <c r="C249" s="4" t="s">
        <v>1853</v>
      </c>
      <c r="D249" s="4" t="s">
        <v>1854</v>
      </c>
      <c r="E249" s="4" t="s">
        <v>1362</v>
      </c>
      <c r="F249" s="4" t="s">
        <v>1855</v>
      </c>
      <c r="G249" s="4" t="s">
        <v>1856</v>
      </c>
      <c r="H249" s="4" t="s">
        <v>345</v>
      </c>
      <c r="I249" s="4" t="s">
        <v>956</v>
      </c>
      <c r="J249" s="4" t="s">
        <v>30</v>
      </c>
      <c r="K249" s="4" t="s">
        <v>30</v>
      </c>
      <c r="L249" s="2" t="s">
        <v>351</v>
      </c>
      <c r="M249" s="2" t="s">
        <v>41</v>
      </c>
      <c r="N249" s="4" t="s">
        <v>461</v>
      </c>
      <c r="O249" s="4" t="s">
        <v>141</v>
      </c>
      <c r="P249" s="4" t="s">
        <v>34</v>
      </c>
      <c r="Q249" s="154">
        <v>1440</v>
      </c>
      <c r="R249" s="171">
        <v>1</v>
      </c>
      <c r="S249" s="173">
        <v>17650</v>
      </c>
      <c r="U249" s="154">
        <v>254.16</v>
      </c>
      <c r="V249" s="170">
        <v>5.3000000000000001E-5</v>
      </c>
      <c r="W249" s="170">
        <v>2.0740217250088101E-2</v>
      </c>
      <c r="X249" s="170">
        <v>5.4662939742205902E-3</v>
      </c>
    </row>
    <row r="250" spans="1:24">
      <c r="A250" s="4">
        <v>12904</v>
      </c>
      <c r="B250" s="4">
        <v>13680</v>
      </c>
      <c r="C250" s="4" t="s">
        <v>1857</v>
      </c>
      <c r="D250" s="4" t="s">
        <v>1858</v>
      </c>
      <c r="E250" s="4" t="s">
        <v>1362</v>
      </c>
      <c r="F250" s="4" t="s">
        <v>1859</v>
      </c>
      <c r="G250" s="4" t="s">
        <v>1860</v>
      </c>
      <c r="H250" s="4" t="s">
        <v>345</v>
      </c>
      <c r="I250" s="4" t="s">
        <v>956</v>
      </c>
      <c r="J250" s="4" t="s">
        <v>30</v>
      </c>
      <c r="K250" s="4" t="s">
        <v>30</v>
      </c>
      <c r="L250" s="2" t="s">
        <v>351</v>
      </c>
      <c r="M250" s="2" t="s">
        <v>41</v>
      </c>
      <c r="N250" s="4" t="s">
        <v>502</v>
      </c>
      <c r="O250" s="4" t="s">
        <v>141</v>
      </c>
      <c r="P250" s="4" t="s">
        <v>34</v>
      </c>
      <c r="Q250" s="154">
        <v>17667</v>
      </c>
      <c r="R250" s="171">
        <v>1</v>
      </c>
      <c r="S250" s="173">
        <v>638.4</v>
      </c>
      <c r="U250" s="154">
        <v>112.786</v>
      </c>
      <c r="V250" s="170">
        <v>1.92E-4</v>
      </c>
      <c r="W250" s="170">
        <v>9.2036858573978694E-3</v>
      </c>
      <c r="X250" s="170">
        <v>2.42572447223037E-3</v>
      </c>
    </row>
    <row r="251" spans="1:24">
      <c r="A251" s="4">
        <v>12904</v>
      </c>
      <c r="B251" s="4">
        <v>13680</v>
      </c>
      <c r="C251" s="4" t="s">
        <v>1861</v>
      </c>
      <c r="D251" s="4" t="s">
        <v>1862</v>
      </c>
      <c r="E251" s="4" t="s">
        <v>1362</v>
      </c>
      <c r="F251" s="4" t="s">
        <v>1863</v>
      </c>
      <c r="G251" s="4" t="s">
        <v>1864</v>
      </c>
      <c r="H251" s="4" t="s">
        <v>345</v>
      </c>
      <c r="I251" s="4" t="s">
        <v>956</v>
      </c>
      <c r="J251" s="4" t="s">
        <v>30</v>
      </c>
      <c r="K251" s="4" t="s">
        <v>30</v>
      </c>
      <c r="L251" s="2" t="s">
        <v>351</v>
      </c>
      <c r="M251" s="2" t="s">
        <v>41</v>
      </c>
      <c r="N251" s="4" t="s">
        <v>469</v>
      </c>
      <c r="O251" s="4" t="s">
        <v>141</v>
      </c>
      <c r="P251" s="4" t="s">
        <v>34</v>
      </c>
      <c r="Q251" s="154">
        <v>2630</v>
      </c>
      <c r="R251" s="171">
        <v>1</v>
      </c>
      <c r="S251" s="173">
        <v>6881</v>
      </c>
      <c r="U251" s="154">
        <v>180.97</v>
      </c>
      <c r="V251" s="170">
        <v>1.0000000000000001E-5</v>
      </c>
      <c r="W251" s="170">
        <v>1.47677185151622E-2</v>
      </c>
      <c r="X251" s="170">
        <v>3.8921815407731001E-3</v>
      </c>
    </row>
    <row r="252" spans="1:24">
      <c r="A252" s="4">
        <v>12904</v>
      </c>
      <c r="B252" s="4">
        <v>13680</v>
      </c>
      <c r="C252" s="4" t="s">
        <v>1865</v>
      </c>
      <c r="D252" s="4" t="s">
        <v>1866</v>
      </c>
      <c r="E252" s="4" t="s">
        <v>1362</v>
      </c>
      <c r="F252" s="4" t="s">
        <v>1867</v>
      </c>
      <c r="G252" s="4" t="s">
        <v>1868</v>
      </c>
      <c r="H252" s="4" t="s">
        <v>345</v>
      </c>
      <c r="I252" s="4" t="s">
        <v>956</v>
      </c>
      <c r="J252" s="4" t="s">
        <v>30</v>
      </c>
      <c r="K252" s="4" t="s">
        <v>30</v>
      </c>
      <c r="L252" s="2" t="s">
        <v>351</v>
      </c>
      <c r="M252" s="2" t="s">
        <v>41</v>
      </c>
      <c r="N252" s="4" t="s">
        <v>475</v>
      </c>
      <c r="O252" s="4" t="s">
        <v>141</v>
      </c>
      <c r="P252" s="4" t="s">
        <v>34</v>
      </c>
      <c r="Q252" s="154">
        <v>12</v>
      </c>
      <c r="R252" s="171">
        <v>1</v>
      </c>
      <c r="S252" s="173">
        <v>99210</v>
      </c>
      <c r="U252" s="154">
        <v>11.904999999999999</v>
      </c>
      <c r="V252" s="170">
        <v>1.9999999999999999E-6</v>
      </c>
      <c r="W252" s="170">
        <v>9.7149997798925297E-4</v>
      </c>
      <c r="X252" s="170">
        <v>2.5604864267347698E-4</v>
      </c>
    </row>
    <row r="253" spans="1:24">
      <c r="A253" s="4">
        <v>12904</v>
      </c>
      <c r="B253" s="4">
        <v>13680</v>
      </c>
      <c r="C253" s="4" t="s">
        <v>1869</v>
      </c>
      <c r="D253" s="4" t="s">
        <v>1870</v>
      </c>
      <c r="E253" s="4" t="s">
        <v>1362</v>
      </c>
      <c r="F253" s="4" t="s">
        <v>1871</v>
      </c>
      <c r="G253" s="4" t="s">
        <v>1872</v>
      </c>
      <c r="H253" s="4" t="s">
        <v>345</v>
      </c>
      <c r="I253" s="4" t="s">
        <v>956</v>
      </c>
      <c r="J253" s="4" t="s">
        <v>30</v>
      </c>
      <c r="K253" s="4" t="s">
        <v>30</v>
      </c>
      <c r="L253" s="2" t="s">
        <v>351</v>
      </c>
      <c r="M253" s="2" t="s">
        <v>41</v>
      </c>
      <c r="N253" s="4" t="s">
        <v>501</v>
      </c>
      <c r="O253" s="4" t="s">
        <v>141</v>
      </c>
      <c r="P253" s="4" t="s">
        <v>34</v>
      </c>
      <c r="Q253" s="154">
        <v>131</v>
      </c>
      <c r="R253" s="171">
        <v>1</v>
      </c>
      <c r="S253" s="173">
        <v>22740</v>
      </c>
      <c r="U253" s="154">
        <v>29.789000000000001</v>
      </c>
      <c r="V253" s="170">
        <v>6.0000000000000002E-6</v>
      </c>
      <c r="W253" s="170">
        <v>2.43090426404538E-3</v>
      </c>
      <c r="X253" s="170">
        <v>6.4068939925891895E-4</v>
      </c>
    </row>
    <row r="254" spans="1:24">
      <c r="A254" s="4">
        <v>12904</v>
      </c>
      <c r="B254" s="4">
        <v>13680</v>
      </c>
      <c r="C254" s="4" t="s">
        <v>1873</v>
      </c>
      <c r="D254" s="4" t="s">
        <v>1874</v>
      </c>
      <c r="E254" s="4" t="s">
        <v>1362</v>
      </c>
      <c r="F254" s="4" t="s">
        <v>1875</v>
      </c>
      <c r="G254" s="4" t="s">
        <v>1876</v>
      </c>
      <c r="H254" s="4" t="s">
        <v>345</v>
      </c>
      <c r="I254" s="4" t="s">
        <v>956</v>
      </c>
      <c r="J254" s="4" t="s">
        <v>30</v>
      </c>
      <c r="K254" s="4" t="s">
        <v>323</v>
      </c>
      <c r="L254" s="2" t="s">
        <v>351</v>
      </c>
      <c r="M254" s="2" t="s">
        <v>41</v>
      </c>
      <c r="N254" s="4" t="s">
        <v>482</v>
      </c>
      <c r="O254" s="4" t="s">
        <v>141</v>
      </c>
      <c r="P254" s="4" t="s">
        <v>34</v>
      </c>
      <c r="Q254" s="154">
        <v>832</v>
      </c>
      <c r="R254" s="171">
        <v>1</v>
      </c>
      <c r="S254" s="173">
        <v>13000</v>
      </c>
      <c r="U254" s="154">
        <v>108.16</v>
      </c>
      <c r="V254" s="170">
        <v>6.9999999999999999E-6</v>
      </c>
      <c r="W254" s="170">
        <v>8.8261799566002799E-3</v>
      </c>
      <c r="X254" s="170">
        <v>2.3262289748650399E-3</v>
      </c>
    </row>
    <row r="255" spans="1:24">
      <c r="A255" s="4">
        <v>12904</v>
      </c>
      <c r="B255" s="4">
        <v>13680</v>
      </c>
      <c r="C255" s="4" t="s">
        <v>1877</v>
      </c>
      <c r="D255" s="4" t="s">
        <v>1878</v>
      </c>
      <c r="E255" s="4" t="s">
        <v>1362</v>
      </c>
      <c r="F255" s="4" t="s">
        <v>1879</v>
      </c>
      <c r="G255" s="4" t="s">
        <v>1880</v>
      </c>
      <c r="H255" s="4" t="s">
        <v>345</v>
      </c>
      <c r="I255" s="4" t="s">
        <v>956</v>
      </c>
      <c r="J255" s="4" t="s">
        <v>30</v>
      </c>
      <c r="K255" s="4" t="s">
        <v>251</v>
      </c>
      <c r="L255" s="2" t="s">
        <v>351</v>
      </c>
      <c r="M255" s="2" t="s">
        <v>41</v>
      </c>
      <c r="N255" s="4" t="s">
        <v>491</v>
      </c>
      <c r="O255" s="4" t="s">
        <v>141</v>
      </c>
      <c r="P255" s="4" t="s">
        <v>34</v>
      </c>
      <c r="Q255" s="154">
        <v>5420</v>
      </c>
      <c r="R255" s="171">
        <v>1</v>
      </c>
      <c r="S255" s="173">
        <v>5587</v>
      </c>
      <c r="U255" s="154">
        <v>302.815</v>
      </c>
      <c r="V255" s="170">
        <v>3.9999999999999998E-6</v>
      </c>
      <c r="W255" s="170">
        <v>2.47106436208385E-2</v>
      </c>
      <c r="X255" s="170">
        <v>6.5127399918208902E-3</v>
      </c>
    </row>
    <row r="256" spans="1:24">
      <c r="A256" s="4">
        <v>12904</v>
      </c>
      <c r="B256" s="4">
        <v>13680</v>
      </c>
      <c r="C256" s="4" t="s">
        <v>1881</v>
      </c>
      <c r="D256" s="4" t="s">
        <v>1882</v>
      </c>
      <c r="E256" s="4" t="s">
        <v>1362</v>
      </c>
      <c r="F256" s="4" t="s">
        <v>1883</v>
      </c>
      <c r="G256" s="4" t="s">
        <v>1884</v>
      </c>
      <c r="H256" s="4" t="s">
        <v>345</v>
      </c>
      <c r="I256" s="4" t="s">
        <v>956</v>
      </c>
      <c r="J256" s="4" t="s">
        <v>30</v>
      </c>
      <c r="K256" s="4" t="s">
        <v>30</v>
      </c>
      <c r="L256" s="2" t="s">
        <v>351</v>
      </c>
      <c r="M256" s="2" t="s">
        <v>41</v>
      </c>
      <c r="N256" s="4" t="s">
        <v>500</v>
      </c>
      <c r="O256" s="4" t="s">
        <v>141</v>
      </c>
      <c r="P256" s="4" t="s">
        <v>34</v>
      </c>
      <c r="Q256" s="154">
        <v>7126</v>
      </c>
      <c r="R256" s="171">
        <v>1</v>
      </c>
      <c r="S256" s="173">
        <v>692.7</v>
      </c>
      <c r="U256" s="154">
        <v>49.362000000000002</v>
      </c>
      <c r="V256" s="170">
        <v>6.6000000000000005E-5</v>
      </c>
      <c r="W256" s="170">
        <v>4.0280708897380904E-3</v>
      </c>
      <c r="X256" s="170">
        <v>1.0616388134610901E-3</v>
      </c>
    </row>
    <row r="257" spans="1:24">
      <c r="A257" s="4">
        <v>12904</v>
      </c>
      <c r="B257" s="4">
        <v>13680</v>
      </c>
      <c r="C257" s="4" t="s">
        <v>1885</v>
      </c>
      <c r="D257" s="4" t="s">
        <v>1886</v>
      </c>
      <c r="E257" s="4" t="s">
        <v>1362</v>
      </c>
      <c r="F257" s="4" t="s">
        <v>1887</v>
      </c>
      <c r="G257" s="4" t="s">
        <v>1888</v>
      </c>
      <c r="H257" s="4" t="s">
        <v>345</v>
      </c>
      <c r="I257" s="4" t="s">
        <v>956</v>
      </c>
      <c r="J257" s="4" t="s">
        <v>30</v>
      </c>
      <c r="K257" s="4" t="s">
        <v>30</v>
      </c>
      <c r="L257" s="2" t="s">
        <v>351</v>
      </c>
      <c r="M257" s="2" t="s">
        <v>41</v>
      </c>
      <c r="N257" s="4" t="s">
        <v>503</v>
      </c>
      <c r="O257" s="4" t="s">
        <v>141</v>
      </c>
      <c r="P257" s="4" t="s">
        <v>34</v>
      </c>
      <c r="Q257" s="154">
        <v>31702</v>
      </c>
      <c r="R257" s="171">
        <v>1</v>
      </c>
      <c r="S257" s="173">
        <v>1651</v>
      </c>
      <c r="U257" s="154">
        <v>523.4</v>
      </c>
      <c r="V257" s="170">
        <v>1.5699999999999999E-4</v>
      </c>
      <c r="W257" s="170">
        <v>4.2711009299262102E-2</v>
      </c>
      <c r="X257" s="170">
        <v>1.12569183798904E-2</v>
      </c>
    </row>
    <row r="258" spans="1:24">
      <c r="A258" s="4">
        <v>12904</v>
      </c>
      <c r="B258" s="4">
        <v>13680</v>
      </c>
      <c r="C258" s="4" t="s">
        <v>1889</v>
      </c>
      <c r="D258" s="4" t="s">
        <v>1890</v>
      </c>
      <c r="E258" s="4" t="s">
        <v>1362</v>
      </c>
      <c r="F258" s="4" t="s">
        <v>1891</v>
      </c>
      <c r="G258" s="4" t="s">
        <v>1892</v>
      </c>
      <c r="H258" s="4" t="s">
        <v>345</v>
      </c>
      <c r="I258" s="4" t="s">
        <v>956</v>
      </c>
      <c r="J258" s="4" t="s">
        <v>30</v>
      </c>
      <c r="K258" s="4" t="s">
        <v>30</v>
      </c>
      <c r="L258" s="2" t="s">
        <v>351</v>
      </c>
      <c r="M258" s="2" t="s">
        <v>41</v>
      </c>
      <c r="N258" s="4" t="s">
        <v>469</v>
      </c>
      <c r="O258" s="4" t="s">
        <v>141</v>
      </c>
      <c r="P258" s="4" t="s">
        <v>34</v>
      </c>
      <c r="Q258" s="154">
        <v>1381</v>
      </c>
      <c r="R258" s="171">
        <v>1</v>
      </c>
      <c r="S258" s="173">
        <v>9094</v>
      </c>
      <c r="U258" s="154">
        <v>125.58799999999999</v>
      </c>
      <c r="V258" s="170">
        <v>1.7E-5</v>
      </c>
      <c r="W258" s="170">
        <v>1.02483683806833E-2</v>
      </c>
      <c r="X258" s="170">
        <v>2.7010611147134499E-3</v>
      </c>
    </row>
    <row r="259" spans="1:24">
      <c r="A259" s="4">
        <v>12904</v>
      </c>
      <c r="B259" s="4">
        <v>13680</v>
      </c>
      <c r="C259" s="4" t="s">
        <v>1204</v>
      </c>
      <c r="D259" s="4" t="s">
        <v>1893</v>
      </c>
      <c r="E259" s="4" t="s">
        <v>1362</v>
      </c>
      <c r="F259" s="4" t="s">
        <v>1894</v>
      </c>
      <c r="G259" s="4" t="s">
        <v>1895</v>
      </c>
      <c r="H259" s="4" t="s">
        <v>345</v>
      </c>
      <c r="I259" s="4" t="s">
        <v>956</v>
      </c>
      <c r="J259" s="4" t="s">
        <v>30</v>
      </c>
      <c r="K259" s="4" t="s">
        <v>30</v>
      </c>
      <c r="L259" s="2" t="s">
        <v>351</v>
      </c>
      <c r="M259" s="2" t="s">
        <v>41</v>
      </c>
      <c r="N259" s="4" t="s">
        <v>472</v>
      </c>
      <c r="O259" s="4" t="s">
        <v>141</v>
      </c>
      <c r="P259" s="4" t="s">
        <v>34</v>
      </c>
      <c r="Q259" s="154">
        <v>15028</v>
      </c>
      <c r="R259" s="171">
        <v>1</v>
      </c>
      <c r="S259" s="173">
        <v>4982</v>
      </c>
      <c r="U259" s="154">
        <v>748.69500000000005</v>
      </c>
      <c r="V259" s="170">
        <v>9.0000000000000002E-6</v>
      </c>
      <c r="W259" s="170">
        <v>6.1095751197851801E-2</v>
      </c>
      <c r="X259" s="170">
        <v>1.6102403007465099E-2</v>
      </c>
    </row>
    <row r="260" spans="1:24">
      <c r="A260" s="4">
        <v>12904</v>
      </c>
      <c r="B260" s="4">
        <v>13680</v>
      </c>
      <c r="C260" s="4" t="s">
        <v>2114</v>
      </c>
      <c r="D260" s="4" t="s">
        <v>2115</v>
      </c>
      <c r="E260" s="4" t="s">
        <v>1362</v>
      </c>
      <c r="F260" s="4" t="s">
        <v>2116</v>
      </c>
      <c r="G260" s="4" t="s">
        <v>2117</v>
      </c>
      <c r="H260" s="4" t="s">
        <v>345</v>
      </c>
      <c r="I260" s="4" t="s">
        <v>956</v>
      </c>
      <c r="J260" s="4" t="s">
        <v>30</v>
      </c>
      <c r="K260" s="4" t="s">
        <v>30</v>
      </c>
      <c r="L260" s="2" t="s">
        <v>351</v>
      </c>
      <c r="M260" s="2" t="s">
        <v>41</v>
      </c>
      <c r="N260" s="4" t="s">
        <v>500</v>
      </c>
      <c r="O260" s="4" t="s">
        <v>141</v>
      </c>
      <c r="P260" s="4" t="s">
        <v>34</v>
      </c>
      <c r="Q260" s="154">
        <v>220</v>
      </c>
      <c r="R260" s="171">
        <v>1</v>
      </c>
      <c r="S260" s="173">
        <v>23560</v>
      </c>
      <c r="U260" s="154">
        <v>51.832000000000001</v>
      </c>
      <c r="V260" s="170">
        <v>1.5E-5</v>
      </c>
      <c r="W260" s="170">
        <v>4.2296464451784897E-3</v>
      </c>
      <c r="X260" s="170">
        <v>1.11476608936025E-3</v>
      </c>
    </row>
    <row r="261" spans="1:24">
      <c r="A261" s="4">
        <v>12904</v>
      </c>
      <c r="B261" s="4">
        <v>13680</v>
      </c>
      <c r="C261" s="4" t="s">
        <v>1896</v>
      </c>
      <c r="D261" s="4" t="s">
        <v>1897</v>
      </c>
      <c r="E261" s="4" t="s">
        <v>1362</v>
      </c>
      <c r="F261" s="4" t="s">
        <v>1898</v>
      </c>
      <c r="G261" s="4" t="s">
        <v>1899</v>
      </c>
      <c r="H261" s="4" t="s">
        <v>345</v>
      </c>
      <c r="I261" s="4" t="s">
        <v>956</v>
      </c>
      <c r="J261" s="4" t="s">
        <v>30</v>
      </c>
      <c r="K261" s="4" t="s">
        <v>30</v>
      </c>
      <c r="L261" s="2" t="s">
        <v>351</v>
      </c>
      <c r="M261" s="2" t="s">
        <v>41</v>
      </c>
      <c r="N261" s="4" t="s">
        <v>488</v>
      </c>
      <c r="O261" s="4" t="s">
        <v>141</v>
      </c>
      <c r="P261" s="4" t="s">
        <v>34</v>
      </c>
      <c r="Q261" s="154">
        <v>15670</v>
      </c>
      <c r="R261" s="171">
        <v>1</v>
      </c>
      <c r="S261" s="173">
        <v>992.1</v>
      </c>
      <c r="T261" s="153">
        <v>1.488</v>
      </c>
      <c r="U261" s="154">
        <v>156.94999999999999</v>
      </c>
      <c r="V261" s="170">
        <v>2.0999999999999999E-5</v>
      </c>
      <c r="W261" s="170">
        <v>1.28075892744694E-2</v>
      </c>
      <c r="X261" s="170">
        <v>3.3755696592342702E-3</v>
      </c>
    </row>
    <row r="262" spans="1:24">
      <c r="A262" s="4">
        <v>12904</v>
      </c>
      <c r="B262" s="4">
        <v>13680</v>
      </c>
      <c r="C262" s="4" t="s">
        <v>1904</v>
      </c>
      <c r="D262" s="4" t="s">
        <v>1905</v>
      </c>
      <c r="E262" s="4" t="s">
        <v>1362</v>
      </c>
      <c r="F262" s="4" t="s">
        <v>1906</v>
      </c>
      <c r="G262" s="4" t="s">
        <v>1907</v>
      </c>
      <c r="H262" s="4" t="s">
        <v>345</v>
      </c>
      <c r="I262" s="4" t="s">
        <v>956</v>
      </c>
      <c r="J262" s="4" t="s">
        <v>30</v>
      </c>
      <c r="K262" s="4" t="s">
        <v>30</v>
      </c>
      <c r="L262" s="2" t="s">
        <v>351</v>
      </c>
      <c r="M262" s="2" t="s">
        <v>41</v>
      </c>
      <c r="N262" s="4" t="s">
        <v>483</v>
      </c>
      <c r="O262" s="4" t="s">
        <v>141</v>
      </c>
      <c r="P262" s="4" t="s">
        <v>34</v>
      </c>
      <c r="Q262" s="154">
        <v>42</v>
      </c>
      <c r="R262" s="171">
        <v>1</v>
      </c>
      <c r="S262" s="173">
        <v>22800</v>
      </c>
      <c r="U262" s="154">
        <v>9.5760000000000005</v>
      </c>
      <c r="V262" s="170">
        <v>1.2E-5</v>
      </c>
      <c r="W262" s="170">
        <v>7.8143028166054195E-4</v>
      </c>
      <c r="X262" s="170">
        <v>2.0595385228649801E-4</v>
      </c>
    </row>
    <row r="263" spans="1:24">
      <c r="A263" s="4">
        <v>12904</v>
      </c>
      <c r="B263" s="4">
        <v>13680</v>
      </c>
      <c r="C263" s="4" t="s">
        <v>1908</v>
      </c>
      <c r="D263" s="4" t="s">
        <v>1365</v>
      </c>
      <c r="E263" s="4" t="s">
        <v>1362</v>
      </c>
      <c r="F263" s="4" t="s">
        <v>1909</v>
      </c>
      <c r="G263" s="4" t="s">
        <v>1910</v>
      </c>
      <c r="H263" s="4" t="s">
        <v>345</v>
      </c>
      <c r="I263" s="4" t="s">
        <v>956</v>
      </c>
      <c r="J263" s="4" t="s">
        <v>30</v>
      </c>
      <c r="K263" s="4" t="s">
        <v>30</v>
      </c>
      <c r="L263" s="2" t="s">
        <v>351</v>
      </c>
      <c r="M263" s="2" t="s">
        <v>41</v>
      </c>
      <c r="N263" s="4" t="s">
        <v>472</v>
      </c>
      <c r="O263" s="4" t="s">
        <v>141</v>
      </c>
      <c r="P263" s="4" t="s">
        <v>34</v>
      </c>
      <c r="Q263" s="154">
        <v>1312</v>
      </c>
      <c r="R263" s="171">
        <v>1</v>
      </c>
      <c r="S263" s="173">
        <v>16650</v>
      </c>
      <c r="U263" s="154">
        <v>218.44800000000001</v>
      </c>
      <c r="V263" s="170">
        <v>5.0000000000000004E-6</v>
      </c>
      <c r="W263" s="170">
        <v>1.7826011086902901E-2</v>
      </c>
      <c r="X263" s="170">
        <v>4.6982254724604201E-3</v>
      </c>
    </row>
    <row r="264" spans="1:24">
      <c r="A264" s="4">
        <v>12904</v>
      </c>
      <c r="B264" s="4">
        <v>13680</v>
      </c>
      <c r="C264" s="4" t="s">
        <v>1911</v>
      </c>
      <c r="D264" s="4" t="s">
        <v>1912</v>
      </c>
      <c r="E264" s="4" t="s">
        <v>1362</v>
      </c>
      <c r="F264" s="4" t="s">
        <v>1913</v>
      </c>
      <c r="G264" s="4" t="s">
        <v>1914</v>
      </c>
      <c r="H264" s="4" t="s">
        <v>345</v>
      </c>
      <c r="I264" s="4" t="s">
        <v>956</v>
      </c>
      <c r="J264" s="4" t="s">
        <v>30</v>
      </c>
      <c r="K264" s="4" t="s">
        <v>30</v>
      </c>
      <c r="L264" s="2" t="s">
        <v>351</v>
      </c>
      <c r="M264" s="2" t="s">
        <v>41</v>
      </c>
      <c r="N264" s="4" t="s">
        <v>501</v>
      </c>
      <c r="O264" s="4" t="s">
        <v>141</v>
      </c>
      <c r="P264" s="4" t="s">
        <v>34</v>
      </c>
      <c r="Q264" s="154">
        <v>153</v>
      </c>
      <c r="R264" s="171">
        <v>1</v>
      </c>
      <c r="S264" s="173">
        <v>8638</v>
      </c>
      <c r="T264" s="153">
        <v>0.125</v>
      </c>
      <c r="U264" s="154">
        <v>13.342000000000001</v>
      </c>
      <c r="V264" s="170">
        <v>1.9999999999999999E-6</v>
      </c>
      <c r="W264" s="170">
        <v>1.08871452023833E-3</v>
      </c>
      <c r="X264" s="170">
        <v>2.8694172051645198E-4</v>
      </c>
    </row>
    <row r="265" spans="1:24">
      <c r="A265" s="4">
        <v>12904</v>
      </c>
      <c r="B265" s="4">
        <v>13680</v>
      </c>
      <c r="C265" s="4" t="s">
        <v>1915</v>
      </c>
      <c r="D265" s="4" t="s">
        <v>1916</v>
      </c>
      <c r="E265" s="4" t="s">
        <v>1362</v>
      </c>
      <c r="F265" s="4" t="s">
        <v>1917</v>
      </c>
      <c r="G265" s="4" t="s">
        <v>1918</v>
      </c>
      <c r="H265" s="4" t="s">
        <v>345</v>
      </c>
      <c r="I265" s="4" t="s">
        <v>956</v>
      </c>
      <c r="J265" s="4" t="s">
        <v>30</v>
      </c>
      <c r="K265" s="4" t="s">
        <v>30</v>
      </c>
      <c r="L265" s="2" t="s">
        <v>351</v>
      </c>
      <c r="M265" s="2" t="s">
        <v>41</v>
      </c>
      <c r="N265" s="4" t="s">
        <v>488</v>
      </c>
      <c r="O265" s="4" t="s">
        <v>141</v>
      </c>
      <c r="P265" s="4" t="s">
        <v>34</v>
      </c>
      <c r="Q265" s="154">
        <v>500</v>
      </c>
      <c r="R265" s="171">
        <v>1</v>
      </c>
      <c r="S265" s="173">
        <v>28940</v>
      </c>
      <c r="T265" s="153">
        <v>0.94599999999999995</v>
      </c>
      <c r="U265" s="154">
        <v>145.64599999999999</v>
      </c>
      <c r="V265" s="170">
        <v>1.1E-5</v>
      </c>
      <c r="W265" s="170">
        <v>1.18851253523023E-2</v>
      </c>
      <c r="X265" s="170">
        <v>3.1324449649084798E-3</v>
      </c>
    </row>
    <row r="266" spans="1:24">
      <c r="A266" s="4">
        <v>12904</v>
      </c>
      <c r="B266" s="4">
        <v>13680</v>
      </c>
      <c r="C266" s="4" t="s">
        <v>1919</v>
      </c>
      <c r="D266" s="4" t="s">
        <v>1920</v>
      </c>
      <c r="E266" s="4" t="s">
        <v>1362</v>
      </c>
      <c r="F266" s="4" t="s">
        <v>1921</v>
      </c>
      <c r="G266" s="4" t="s">
        <v>1922</v>
      </c>
      <c r="H266" s="4" t="s">
        <v>345</v>
      </c>
      <c r="I266" s="4" t="s">
        <v>956</v>
      </c>
      <c r="J266" s="4" t="s">
        <v>30</v>
      </c>
      <c r="K266" s="4" t="s">
        <v>30</v>
      </c>
      <c r="L266" s="2" t="s">
        <v>351</v>
      </c>
      <c r="M266" s="2" t="s">
        <v>41</v>
      </c>
      <c r="N266" s="4" t="s">
        <v>469</v>
      </c>
      <c r="O266" s="4" t="s">
        <v>141</v>
      </c>
      <c r="P266" s="4" t="s">
        <v>34</v>
      </c>
      <c r="Q266" s="154">
        <v>1086</v>
      </c>
      <c r="R266" s="171">
        <v>1</v>
      </c>
      <c r="S266" s="173">
        <v>18600</v>
      </c>
      <c r="T266" s="153">
        <v>2.613</v>
      </c>
      <c r="U266" s="154">
        <v>204.60900000000001</v>
      </c>
      <c r="V266" s="170">
        <v>1.7E-5</v>
      </c>
      <c r="W266" s="170">
        <v>1.6696688468182699E-2</v>
      </c>
      <c r="X266" s="170">
        <v>4.4005810769739001E-3</v>
      </c>
    </row>
    <row r="267" spans="1:24">
      <c r="A267" s="4">
        <v>12904</v>
      </c>
      <c r="B267" s="4">
        <v>13680</v>
      </c>
      <c r="C267" s="4" t="s">
        <v>2125</v>
      </c>
      <c r="D267" s="4" t="s">
        <v>2126</v>
      </c>
      <c r="E267" s="4" t="s">
        <v>1362</v>
      </c>
      <c r="F267" s="4" t="s">
        <v>2127</v>
      </c>
      <c r="G267" s="4" t="s">
        <v>2128</v>
      </c>
      <c r="H267" s="4" t="s">
        <v>345</v>
      </c>
      <c r="I267" s="4" t="s">
        <v>956</v>
      </c>
      <c r="J267" s="4" t="s">
        <v>30</v>
      </c>
      <c r="K267" s="4" t="s">
        <v>30</v>
      </c>
      <c r="L267" s="2" t="s">
        <v>351</v>
      </c>
      <c r="M267" s="2" t="s">
        <v>41</v>
      </c>
      <c r="N267" s="4" t="s">
        <v>488</v>
      </c>
      <c r="O267" s="4" t="s">
        <v>141</v>
      </c>
      <c r="P267" s="4" t="s">
        <v>34</v>
      </c>
      <c r="Q267" s="154">
        <v>1981</v>
      </c>
      <c r="R267" s="171">
        <v>1</v>
      </c>
      <c r="S267" s="173">
        <v>184</v>
      </c>
      <c r="U267" s="154">
        <v>3.645</v>
      </c>
      <c r="V267" s="170">
        <v>3.0000000000000001E-6</v>
      </c>
      <c r="W267" s="170">
        <v>2.9744618148119702E-4</v>
      </c>
      <c r="X267" s="170">
        <v>7.8394948803088595E-5</v>
      </c>
    </row>
    <row r="268" spans="1:24">
      <c r="A268" s="4">
        <v>12904</v>
      </c>
      <c r="B268" s="4">
        <v>13680</v>
      </c>
      <c r="C268" s="4" t="s">
        <v>1923</v>
      </c>
      <c r="D268" s="4" t="s">
        <v>1503</v>
      </c>
      <c r="E268" s="4" t="s">
        <v>1362</v>
      </c>
      <c r="F268" s="4" t="s">
        <v>1924</v>
      </c>
      <c r="G268" s="4" t="s">
        <v>1925</v>
      </c>
      <c r="H268" s="4" t="s">
        <v>345</v>
      </c>
      <c r="I268" s="4" t="s">
        <v>956</v>
      </c>
      <c r="J268" s="4" t="s">
        <v>30</v>
      </c>
      <c r="K268" s="4" t="s">
        <v>30</v>
      </c>
      <c r="L268" s="2" t="s">
        <v>351</v>
      </c>
      <c r="M268" s="2" t="s">
        <v>41</v>
      </c>
      <c r="N268" s="4" t="s">
        <v>467</v>
      </c>
      <c r="O268" s="4" t="s">
        <v>141</v>
      </c>
      <c r="P268" s="4" t="s">
        <v>34</v>
      </c>
      <c r="Q268" s="154">
        <v>3253</v>
      </c>
      <c r="R268" s="171">
        <v>1</v>
      </c>
      <c r="S268" s="173">
        <v>1700</v>
      </c>
      <c r="U268" s="154">
        <v>55.301000000000002</v>
      </c>
      <c r="V268" s="170">
        <v>5.3999999999999998E-5</v>
      </c>
      <c r="W268" s="170">
        <v>4.5127272353915702E-3</v>
      </c>
      <c r="X268" s="170">
        <v>1.1893748940367201E-3</v>
      </c>
    </row>
    <row r="269" spans="1:24">
      <c r="A269" s="4">
        <v>12904</v>
      </c>
      <c r="B269" s="4">
        <v>13680</v>
      </c>
      <c r="C269" s="4" t="s">
        <v>1926</v>
      </c>
      <c r="D269" s="4" t="s">
        <v>1927</v>
      </c>
      <c r="E269" s="4" t="s">
        <v>1362</v>
      </c>
      <c r="F269" s="4" t="s">
        <v>1928</v>
      </c>
      <c r="G269" s="4" t="s">
        <v>1929</v>
      </c>
      <c r="H269" s="4" t="s">
        <v>345</v>
      </c>
      <c r="I269" s="4" t="s">
        <v>956</v>
      </c>
      <c r="J269" s="4" t="s">
        <v>30</v>
      </c>
      <c r="K269" s="4" t="s">
        <v>30</v>
      </c>
      <c r="L269" s="2" t="s">
        <v>351</v>
      </c>
      <c r="M269" s="2" t="s">
        <v>41</v>
      </c>
      <c r="N269" s="4" t="s">
        <v>500</v>
      </c>
      <c r="O269" s="4" t="s">
        <v>141</v>
      </c>
      <c r="P269" s="4" t="s">
        <v>34</v>
      </c>
      <c r="Q269" s="154">
        <v>861</v>
      </c>
      <c r="R269" s="171">
        <v>1</v>
      </c>
      <c r="S269" s="173">
        <v>1340</v>
      </c>
      <c r="U269" s="154">
        <v>11.537000000000001</v>
      </c>
      <c r="V269" s="170">
        <v>6.0000000000000002E-6</v>
      </c>
      <c r="W269" s="170">
        <v>9.4148639636908301E-4</v>
      </c>
      <c r="X269" s="170">
        <v>2.4813825975044301E-4</v>
      </c>
    </row>
    <row r="270" spans="1:24">
      <c r="A270" s="4">
        <v>12904</v>
      </c>
      <c r="B270" s="4">
        <v>13680</v>
      </c>
      <c r="C270" s="4" t="s">
        <v>1930</v>
      </c>
      <c r="D270" s="4" t="s">
        <v>1931</v>
      </c>
      <c r="E270" s="4" t="s">
        <v>337</v>
      </c>
      <c r="F270" s="4" t="s">
        <v>1932</v>
      </c>
      <c r="G270" s="4" t="s">
        <v>1933</v>
      </c>
      <c r="H270" s="4" t="s">
        <v>345</v>
      </c>
      <c r="I270" s="4" t="s">
        <v>956</v>
      </c>
      <c r="J270" s="4" t="s">
        <v>30</v>
      </c>
      <c r="K270" s="4" t="s">
        <v>30</v>
      </c>
      <c r="L270" s="2" t="s">
        <v>351</v>
      </c>
      <c r="M270" s="2" t="s">
        <v>41</v>
      </c>
      <c r="N270" s="4" t="s">
        <v>478</v>
      </c>
      <c r="O270" s="4" t="s">
        <v>141</v>
      </c>
      <c r="P270" s="4" t="s">
        <v>34</v>
      </c>
      <c r="Q270" s="154">
        <v>11612</v>
      </c>
      <c r="R270" s="171">
        <v>1</v>
      </c>
      <c r="S270" s="173">
        <v>1249</v>
      </c>
      <c r="T270" s="153">
        <v>2.1989999999999998</v>
      </c>
      <c r="U270" s="154">
        <v>147.233</v>
      </c>
      <c r="V270" s="170">
        <v>1.0000000000000001E-5</v>
      </c>
      <c r="W270" s="170">
        <v>1.20146709231501E-2</v>
      </c>
      <c r="X270" s="170">
        <v>3.1665880100257898E-3</v>
      </c>
    </row>
    <row r="271" spans="1:24">
      <c r="A271" s="4">
        <v>12904</v>
      </c>
      <c r="B271" s="4">
        <v>13680</v>
      </c>
      <c r="C271" s="4" t="s">
        <v>1934</v>
      </c>
      <c r="D271" s="4" t="s">
        <v>1935</v>
      </c>
      <c r="E271" s="4" t="s">
        <v>1362</v>
      </c>
      <c r="F271" s="4" t="s">
        <v>1936</v>
      </c>
      <c r="G271" s="4" t="s">
        <v>1937</v>
      </c>
      <c r="H271" s="4" t="s">
        <v>345</v>
      </c>
      <c r="I271" s="4" t="s">
        <v>956</v>
      </c>
      <c r="J271" s="4" t="s">
        <v>30</v>
      </c>
      <c r="K271" s="4" t="s">
        <v>251</v>
      </c>
      <c r="L271" s="2" t="s">
        <v>351</v>
      </c>
      <c r="M271" s="2" t="s">
        <v>41</v>
      </c>
      <c r="N271" s="4" t="s">
        <v>505</v>
      </c>
      <c r="O271" s="4" t="s">
        <v>141</v>
      </c>
      <c r="P271" s="4" t="s">
        <v>34</v>
      </c>
      <c r="Q271" s="154">
        <v>588</v>
      </c>
      <c r="R271" s="171">
        <v>1</v>
      </c>
      <c r="S271" s="173">
        <v>56600</v>
      </c>
      <c r="U271" s="154">
        <v>332.80799999999999</v>
      </c>
      <c r="V271" s="170">
        <v>7.9999999999999996E-6</v>
      </c>
      <c r="W271" s="170">
        <v>2.7158129613500601E-2</v>
      </c>
      <c r="X271" s="170">
        <v>7.1577996733254799E-3</v>
      </c>
    </row>
    <row r="272" spans="1:24">
      <c r="A272" s="4">
        <v>12904</v>
      </c>
      <c r="B272" s="4">
        <v>13680</v>
      </c>
      <c r="C272" s="4" t="s">
        <v>1938</v>
      </c>
      <c r="D272" s="4" t="s">
        <v>1939</v>
      </c>
      <c r="E272" s="4" t="s">
        <v>1362</v>
      </c>
      <c r="F272" s="4" t="s">
        <v>1938</v>
      </c>
      <c r="G272" s="4" t="s">
        <v>1940</v>
      </c>
      <c r="H272" s="4" t="s">
        <v>345</v>
      </c>
      <c r="I272" s="4" t="s">
        <v>956</v>
      </c>
      <c r="J272" s="4" t="s">
        <v>30</v>
      </c>
      <c r="K272" s="4" t="s">
        <v>30</v>
      </c>
      <c r="L272" s="2" t="s">
        <v>351</v>
      </c>
      <c r="M272" s="2" t="s">
        <v>41</v>
      </c>
      <c r="N272" s="4" t="s">
        <v>463</v>
      </c>
      <c r="O272" s="4" t="s">
        <v>141</v>
      </c>
      <c r="P272" s="4" t="s">
        <v>34</v>
      </c>
      <c r="Q272" s="154">
        <v>1649</v>
      </c>
      <c r="R272" s="171">
        <v>1</v>
      </c>
      <c r="S272" s="173">
        <v>8478</v>
      </c>
      <c r="U272" s="154">
        <v>139.80199999999999</v>
      </c>
      <c r="V272" s="170">
        <v>2.0999999999999999E-5</v>
      </c>
      <c r="W272" s="170">
        <v>1.14082798821396E-2</v>
      </c>
      <c r="X272" s="170">
        <v>3.0067675195493402E-3</v>
      </c>
    </row>
    <row r="273" spans="1:24">
      <c r="A273" s="4">
        <v>12904</v>
      </c>
      <c r="B273" s="4">
        <v>13680</v>
      </c>
      <c r="C273" s="4" t="s">
        <v>1941</v>
      </c>
      <c r="D273" s="4" t="s">
        <v>1942</v>
      </c>
      <c r="E273" s="4" t="s">
        <v>1362</v>
      </c>
      <c r="F273" s="4" t="s">
        <v>1943</v>
      </c>
      <c r="G273" s="4" t="s">
        <v>1944</v>
      </c>
      <c r="H273" s="4" t="s">
        <v>345</v>
      </c>
      <c r="I273" s="4" t="s">
        <v>956</v>
      </c>
      <c r="J273" s="4" t="s">
        <v>30</v>
      </c>
      <c r="K273" s="4" t="s">
        <v>30</v>
      </c>
      <c r="L273" s="2" t="s">
        <v>351</v>
      </c>
      <c r="M273" s="2" t="s">
        <v>41</v>
      </c>
      <c r="N273" s="4" t="s">
        <v>509</v>
      </c>
      <c r="O273" s="4" t="s">
        <v>141</v>
      </c>
      <c r="P273" s="4" t="s">
        <v>34</v>
      </c>
      <c r="Q273" s="154">
        <v>5876</v>
      </c>
      <c r="R273" s="171">
        <v>1</v>
      </c>
      <c r="S273" s="173">
        <v>2256</v>
      </c>
      <c r="U273" s="154">
        <v>132.56299999999999</v>
      </c>
      <c r="V273" s="170">
        <v>3.4999999999999997E-5</v>
      </c>
      <c r="W273" s="170">
        <v>1.08175019421932E-2</v>
      </c>
      <c r="X273" s="170">
        <v>2.8510620197326701E-3</v>
      </c>
    </row>
    <row r="274" spans="1:24">
      <c r="A274" s="4">
        <v>12904</v>
      </c>
      <c r="B274" s="4">
        <v>13680</v>
      </c>
      <c r="C274" s="4" t="s">
        <v>1945</v>
      </c>
      <c r="D274" s="4" t="s">
        <v>1946</v>
      </c>
      <c r="E274" s="4" t="s">
        <v>1362</v>
      </c>
      <c r="F274" s="4" t="s">
        <v>1947</v>
      </c>
      <c r="G274" s="4" t="s">
        <v>1948</v>
      </c>
      <c r="H274" s="4" t="s">
        <v>345</v>
      </c>
      <c r="I274" s="4" t="s">
        <v>956</v>
      </c>
      <c r="J274" s="4" t="s">
        <v>30</v>
      </c>
      <c r="K274" s="4" t="s">
        <v>30</v>
      </c>
      <c r="L274" s="2" t="s">
        <v>351</v>
      </c>
      <c r="M274" s="2" t="s">
        <v>41</v>
      </c>
      <c r="N274" s="4" t="s">
        <v>488</v>
      </c>
      <c r="O274" s="4" t="s">
        <v>141</v>
      </c>
      <c r="P274" s="4" t="s">
        <v>34</v>
      </c>
      <c r="Q274" s="154">
        <v>435</v>
      </c>
      <c r="R274" s="171">
        <v>1</v>
      </c>
      <c r="S274" s="173">
        <v>24920</v>
      </c>
      <c r="U274" s="154">
        <v>108.402</v>
      </c>
      <c r="V274" s="170">
        <v>3.9999999999999998E-6</v>
      </c>
      <c r="W274" s="170">
        <v>8.8459278814292108E-3</v>
      </c>
      <c r="X274" s="170">
        <v>2.33143374013795E-3</v>
      </c>
    </row>
    <row r="275" spans="1:24">
      <c r="A275" s="4">
        <v>12904</v>
      </c>
      <c r="B275" s="4">
        <v>13680</v>
      </c>
      <c r="C275" s="4" t="s">
        <v>1209</v>
      </c>
      <c r="D275" s="4" t="s">
        <v>1373</v>
      </c>
      <c r="E275" s="4" t="s">
        <v>1362</v>
      </c>
      <c r="F275" s="4" t="s">
        <v>1949</v>
      </c>
      <c r="G275" s="4" t="s">
        <v>1950</v>
      </c>
      <c r="H275" s="4" t="s">
        <v>345</v>
      </c>
      <c r="I275" s="4" t="s">
        <v>956</v>
      </c>
      <c r="J275" s="4" t="s">
        <v>30</v>
      </c>
      <c r="K275" s="4" t="s">
        <v>30</v>
      </c>
      <c r="L275" s="2" t="s">
        <v>351</v>
      </c>
      <c r="M275" s="2" t="s">
        <v>41</v>
      </c>
      <c r="N275" s="4" t="s">
        <v>472</v>
      </c>
      <c r="O275" s="4" t="s">
        <v>141</v>
      </c>
      <c r="P275" s="4" t="s">
        <v>34</v>
      </c>
      <c r="Q275" s="154">
        <v>11744</v>
      </c>
      <c r="R275" s="171">
        <v>1</v>
      </c>
      <c r="S275" s="173">
        <v>5008</v>
      </c>
      <c r="U275" s="154">
        <v>588.14</v>
      </c>
      <c r="V275" s="170">
        <v>9.0000000000000002E-6</v>
      </c>
      <c r="W275" s="170">
        <v>4.7993946404479598E-2</v>
      </c>
      <c r="X275" s="170">
        <v>1.26492898732176E-2</v>
      </c>
    </row>
    <row r="276" spans="1:24">
      <c r="A276" s="4">
        <v>12904</v>
      </c>
      <c r="B276" s="4">
        <v>13680</v>
      </c>
      <c r="C276" s="4" t="s">
        <v>1955</v>
      </c>
      <c r="D276" s="4" t="s">
        <v>1956</v>
      </c>
      <c r="E276" s="4" t="s">
        <v>1362</v>
      </c>
      <c r="F276" s="4" t="s">
        <v>1957</v>
      </c>
      <c r="G276" s="4" t="s">
        <v>1958</v>
      </c>
      <c r="H276" s="4" t="s">
        <v>345</v>
      </c>
      <c r="I276" s="4" t="s">
        <v>956</v>
      </c>
      <c r="J276" s="4" t="s">
        <v>30</v>
      </c>
      <c r="K276" s="4" t="s">
        <v>30</v>
      </c>
      <c r="L276" s="2" t="s">
        <v>351</v>
      </c>
      <c r="M276" s="2" t="s">
        <v>41</v>
      </c>
      <c r="N276" s="4" t="s">
        <v>509</v>
      </c>
      <c r="O276" s="4" t="s">
        <v>141</v>
      </c>
      <c r="P276" s="4" t="s">
        <v>34</v>
      </c>
      <c r="Q276" s="154">
        <v>5510</v>
      </c>
      <c r="R276" s="171">
        <v>1</v>
      </c>
      <c r="S276" s="173">
        <v>2530</v>
      </c>
      <c r="U276" s="154">
        <v>139.40299999999999</v>
      </c>
      <c r="V276" s="170">
        <v>2.9E-5</v>
      </c>
      <c r="W276" s="170">
        <v>1.13757023344115E-2</v>
      </c>
      <c r="X276" s="170">
        <v>2.9981813774326098E-3</v>
      </c>
    </row>
    <row r="277" spans="1:24">
      <c r="A277" s="4">
        <v>12904</v>
      </c>
      <c r="B277" s="4">
        <v>13680</v>
      </c>
      <c r="C277" s="4" t="s">
        <v>1959</v>
      </c>
      <c r="D277" s="4" t="s">
        <v>1960</v>
      </c>
      <c r="E277" s="4" t="s">
        <v>1362</v>
      </c>
      <c r="F277" s="4" t="s">
        <v>1961</v>
      </c>
      <c r="G277" s="4" t="s">
        <v>1962</v>
      </c>
      <c r="H277" s="4" t="s">
        <v>345</v>
      </c>
      <c r="I277" s="4" t="s">
        <v>956</v>
      </c>
      <c r="J277" s="4" t="s">
        <v>30</v>
      </c>
      <c r="K277" s="4" t="s">
        <v>30</v>
      </c>
      <c r="L277" s="2" t="s">
        <v>351</v>
      </c>
      <c r="M277" s="2" t="s">
        <v>41</v>
      </c>
      <c r="N277" s="4" t="s">
        <v>485</v>
      </c>
      <c r="O277" s="4" t="s">
        <v>141</v>
      </c>
      <c r="P277" s="4" t="s">
        <v>34</v>
      </c>
      <c r="Q277" s="154">
        <v>135</v>
      </c>
      <c r="R277" s="171">
        <v>1</v>
      </c>
      <c r="S277" s="173">
        <v>48410</v>
      </c>
      <c r="U277" s="154">
        <v>65.352999999999994</v>
      </c>
      <c r="V277" s="170">
        <v>7.9999999999999996E-6</v>
      </c>
      <c r="W277" s="170">
        <v>5.3330413442462697E-3</v>
      </c>
      <c r="X277" s="170">
        <v>1.4055769721601601E-3</v>
      </c>
    </row>
    <row r="278" spans="1:24">
      <c r="A278" s="4">
        <v>12904</v>
      </c>
      <c r="B278" s="4">
        <v>13680</v>
      </c>
      <c r="C278" s="4" t="s">
        <v>1963</v>
      </c>
      <c r="D278" s="4" t="s">
        <v>1964</v>
      </c>
      <c r="E278" s="4" t="s">
        <v>1362</v>
      </c>
      <c r="F278" s="4" t="s">
        <v>1965</v>
      </c>
      <c r="G278" s="4" t="s">
        <v>1966</v>
      </c>
      <c r="H278" s="4" t="s">
        <v>345</v>
      </c>
      <c r="I278" s="4" t="s">
        <v>956</v>
      </c>
      <c r="J278" s="4" t="s">
        <v>30</v>
      </c>
      <c r="K278" s="4" t="s">
        <v>30</v>
      </c>
      <c r="L278" s="2" t="s">
        <v>351</v>
      </c>
      <c r="M278" s="2" t="s">
        <v>41</v>
      </c>
      <c r="N278" s="4" t="s">
        <v>487</v>
      </c>
      <c r="O278" s="4" t="s">
        <v>141</v>
      </c>
      <c r="P278" s="4" t="s">
        <v>34</v>
      </c>
      <c r="Q278" s="154">
        <v>9299</v>
      </c>
      <c r="R278" s="171">
        <v>1</v>
      </c>
      <c r="S278" s="173">
        <v>682.4</v>
      </c>
      <c r="T278" s="153">
        <v>1.6140000000000001</v>
      </c>
      <c r="U278" s="154">
        <v>65.069999999999993</v>
      </c>
      <c r="V278" s="170">
        <v>3.1999999999999999E-5</v>
      </c>
      <c r="W278" s="170">
        <v>5.309943290054E-3</v>
      </c>
      <c r="X278" s="170">
        <v>1.39948924641819E-3</v>
      </c>
    </row>
    <row r="279" spans="1:24">
      <c r="A279" s="4">
        <v>12904</v>
      </c>
      <c r="B279" s="4">
        <v>13680</v>
      </c>
      <c r="C279" s="4" t="s">
        <v>1967</v>
      </c>
      <c r="D279" s="4" t="s">
        <v>1968</v>
      </c>
      <c r="E279" s="4" t="s">
        <v>1362</v>
      </c>
      <c r="F279" s="4" t="s">
        <v>1969</v>
      </c>
      <c r="G279" s="4" t="s">
        <v>1970</v>
      </c>
      <c r="H279" s="4" t="s">
        <v>345</v>
      </c>
      <c r="I279" s="4" t="s">
        <v>956</v>
      </c>
      <c r="J279" s="4" t="s">
        <v>30</v>
      </c>
      <c r="K279" s="4" t="s">
        <v>323</v>
      </c>
      <c r="L279" s="2" t="s">
        <v>351</v>
      </c>
      <c r="M279" s="2" t="s">
        <v>41</v>
      </c>
      <c r="N279" s="4" t="s">
        <v>482</v>
      </c>
      <c r="O279" s="4" t="s">
        <v>141</v>
      </c>
      <c r="P279" s="4" t="s">
        <v>34</v>
      </c>
      <c r="Q279" s="154">
        <v>503</v>
      </c>
      <c r="R279" s="171">
        <v>1</v>
      </c>
      <c r="S279" s="173">
        <v>21310</v>
      </c>
      <c r="U279" s="154">
        <v>107.18899999999999</v>
      </c>
      <c r="V279" s="170">
        <v>1.1E-5</v>
      </c>
      <c r="W279" s="170">
        <v>8.7469679291976195E-3</v>
      </c>
      <c r="X279" s="170">
        <v>2.3053518440782298E-3</v>
      </c>
    </row>
    <row r="280" spans="1:24">
      <c r="A280" s="4">
        <v>12904</v>
      </c>
      <c r="B280" s="4">
        <v>13680</v>
      </c>
      <c r="C280" s="4" t="s">
        <v>1975</v>
      </c>
      <c r="D280" s="4" t="s">
        <v>1976</v>
      </c>
      <c r="E280" s="4" t="s">
        <v>1362</v>
      </c>
      <c r="F280" s="4" t="s">
        <v>1977</v>
      </c>
      <c r="G280" s="4" t="s">
        <v>1978</v>
      </c>
      <c r="H280" s="4" t="s">
        <v>345</v>
      </c>
      <c r="I280" s="4" t="s">
        <v>956</v>
      </c>
      <c r="J280" s="4" t="s">
        <v>30</v>
      </c>
      <c r="K280" s="4" t="s">
        <v>30</v>
      </c>
      <c r="L280" s="2" t="s">
        <v>351</v>
      </c>
      <c r="M280" s="2" t="s">
        <v>41</v>
      </c>
      <c r="N280" s="4" t="s">
        <v>483</v>
      </c>
      <c r="O280" s="4" t="s">
        <v>141</v>
      </c>
      <c r="P280" s="4" t="s">
        <v>34</v>
      </c>
      <c r="Q280" s="154">
        <v>1934</v>
      </c>
      <c r="R280" s="171">
        <v>1</v>
      </c>
      <c r="S280" s="173">
        <v>7800</v>
      </c>
      <c r="U280" s="154">
        <v>150.852</v>
      </c>
      <c r="V280" s="170">
        <v>1.5999999999999999E-5</v>
      </c>
      <c r="W280" s="170">
        <v>1.2309975026008399E-2</v>
      </c>
      <c r="X280" s="170">
        <v>3.2444183923478298E-3</v>
      </c>
    </row>
    <row r="281" spans="1:24">
      <c r="A281" s="4">
        <v>12904</v>
      </c>
      <c r="B281" s="4">
        <v>13680</v>
      </c>
      <c r="C281" s="4" t="s">
        <v>1979</v>
      </c>
      <c r="D281" s="4" t="s">
        <v>1980</v>
      </c>
      <c r="E281" s="4" t="s">
        <v>1362</v>
      </c>
      <c r="F281" s="4" t="s">
        <v>1981</v>
      </c>
      <c r="G281" s="4" t="s">
        <v>1982</v>
      </c>
      <c r="H281" s="4" t="s">
        <v>345</v>
      </c>
      <c r="I281" s="4" t="s">
        <v>956</v>
      </c>
      <c r="J281" s="4" t="s">
        <v>30</v>
      </c>
      <c r="K281" s="4" t="s">
        <v>30</v>
      </c>
      <c r="L281" s="2" t="s">
        <v>351</v>
      </c>
      <c r="M281" s="2" t="s">
        <v>41</v>
      </c>
      <c r="N281" s="4" t="s">
        <v>487</v>
      </c>
      <c r="O281" s="4" t="s">
        <v>141</v>
      </c>
      <c r="P281" s="4" t="s">
        <v>34</v>
      </c>
      <c r="Q281" s="154">
        <v>4848</v>
      </c>
      <c r="R281" s="171">
        <v>1</v>
      </c>
      <c r="S281" s="173">
        <v>2245</v>
      </c>
      <c r="T281" s="153">
        <v>1.085</v>
      </c>
      <c r="U281" s="154">
        <v>109.923</v>
      </c>
      <c r="V281" s="170">
        <v>1.4E-5</v>
      </c>
      <c r="W281" s="170">
        <v>8.9700182920505502E-3</v>
      </c>
      <c r="X281" s="170">
        <v>2.3641390226168501E-3</v>
      </c>
    </row>
    <row r="282" spans="1:24">
      <c r="A282" s="4">
        <v>12904</v>
      </c>
      <c r="B282" s="4">
        <v>13680</v>
      </c>
      <c r="C282" s="4" t="s">
        <v>1983</v>
      </c>
      <c r="D282" s="4" t="s">
        <v>1984</v>
      </c>
      <c r="E282" s="4" t="s">
        <v>1362</v>
      </c>
      <c r="F282" s="4" t="s">
        <v>1985</v>
      </c>
      <c r="G282" s="4" t="s">
        <v>1986</v>
      </c>
      <c r="H282" s="4" t="s">
        <v>345</v>
      </c>
      <c r="I282" s="4" t="s">
        <v>956</v>
      </c>
      <c r="J282" s="4" t="s">
        <v>30</v>
      </c>
      <c r="K282" s="4" t="s">
        <v>323</v>
      </c>
      <c r="L282" s="2" t="s">
        <v>351</v>
      </c>
      <c r="M282" s="2" t="s">
        <v>41</v>
      </c>
      <c r="N282" s="4" t="s">
        <v>479</v>
      </c>
      <c r="O282" s="4" t="s">
        <v>141</v>
      </c>
      <c r="P282" s="4" t="s">
        <v>34</v>
      </c>
      <c r="Q282" s="154">
        <v>600</v>
      </c>
      <c r="R282" s="171">
        <v>1</v>
      </c>
      <c r="S282" s="173">
        <v>10080</v>
      </c>
      <c r="U282" s="154">
        <v>60.48</v>
      </c>
      <c r="V282" s="170">
        <v>5.3999999999999998E-5</v>
      </c>
      <c r="W282" s="170">
        <v>4.9353491473297399E-3</v>
      </c>
      <c r="X282" s="170">
        <v>1.3007611723357801E-3</v>
      </c>
    </row>
    <row r="283" spans="1:24">
      <c r="A283" s="4">
        <v>12904</v>
      </c>
      <c r="B283" s="4">
        <v>13680</v>
      </c>
      <c r="C283" s="4" t="s">
        <v>1987</v>
      </c>
      <c r="D283" s="4" t="s">
        <v>1988</v>
      </c>
      <c r="E283" s="4" t="s">
        <v>339</v>
      </c>
      <c r="F283" s="4" t="s">
        <v>1989</v>
      </c>
      <c r="G283" s="4" t="s">
        <v>1990</v>
      </c>
      <c r="H283" s="4" t="s">
        <v>345</v>
      </c>
      <c r="I283" s="4" t="s">
        <v>956</v>
      </c>
      <c r="J283" s="4" t="s">
        <v>232</v>
      </c>
      <c r="K283" s="4" t="s">
        <v>251</v>
      </c>
      <c r="L283" s="2" t="s">
        <v>351</v>
      </c>
      <c r="M283" s="2" t="s">
        <v>370</v>
      </c>
      <c r="N283" s="4" t="s">
        <v>573</v>
      </c>
      <c r="O283" s="4" t="s">
        <v>141</v>
      </c>
      <c r="P283" s="4" t="s">
        <v>194</v>
      </c>
      <c r="Q283" s="154">
        <v>353</v>
      </c>
      <c r="R283" s="171">
        <v>3.718</v>
      </c>
      <c r="S283" s="173">
        <v>10274</v>
      </c>
      <c r="U283" s="154">
        <v>134.84200000000001</v>
      </c>
      <c r="V283" s="170">
        <v>0</v>
      </c>
      <c r="W283" s="170">
        <v>1.10034722271929E-2</v>
      </c>
      <c r="X283" s="170">
        <v>2.9000763688120401E-3</v>
      </c>
    </row>
    <row r="284" spans="1:24">
      <c r="A284" s="4">
        <v>12904</v>
      </c>
      <c r="B284" s="4">
        <v>13680</v>
      </c>
      <c r="C284" s="4" t="s">
        <v>1991</v>
      </c>
      <c r="D284" s="4" t="s">
        <v>1992</v>
      </c>
      <c r="E284" s="4" t="s">
        <v>339</v>
      </c>
      <c r="F284" s="4" t="s">
        <v>1993</v>
      </c>
      <c r="G284" s="4" t="s">
        <v>1994</v>
      </c>
      <c r="H284" s="4" t="s">
        <v>345</v>
      </c>
      <c r="I284" s="4" t="s">
        <v>956</v>
      </c>
      <c r="J284" s="4" t="s">
        <v>232</v>
      </c>
      <c r="L284" s="2" t="s">
        <v>351</v>
      </c>
      <c r="M284" s="2" t="s">
        <v>179</v>
      </c>
      <c r="N284" s="4" t="s">
        <v>1995</v>
      </c>
      <c r="O284" s="4" t="s">
        <v>141</v>
      </c>
      <c r="P284" s="4" t="s">
        <v>194</v>
      </c>
      <c r="Q284" s="154">
        <v>297</v>
      </c>
      <c r="R284" s="171">
        <v>3.718</v>
      </c>
      <c r="S284" s="173">
        <v>11946</v>
      </c>
      <c r="U284" s="154">
        <v>131.91300000000001</v>
      </c>
      <c r="V284" s="170">
        <v>9.9999999999999995E-7</v>
      </c>
      <c r="W284" s="170">
        <v>1.07645144375929E-2</v>
      </c>
      <c r="X284" s="170">
        <v>2.8370966271037898E-3</v>
      </c>
    </row>
    <row r="285" spans="1:24">
      <c r="A285" s="4">
        <v>12904</v>
      </c>
      <c r="B285" s="4">
        <v>13680</v>
      </c>
      <c r="C285" s="4" t="s">
        <v>1996</v>
      </c>
      <c r="D285" s="4" t="s">
        <v>1997</v>
      </c>
      <c r="E285" s="4" t="s">
        <v>339</v>
      </c>
      <c r="F285" s="4" t="s">
        <v>1998</v>
      </c>
      <c r="G285" s="4" t="s">
        <v>1999</v>
      </c>
      <c r="H285" s="4" t="s">
        <v>345</v>
      </c>
      <c r="I285" s="4" t="s">
        <v>956</v>
      </c>
      <c r="J285" s="4" t="s">
        <v>232</v>
      </c>
      <c r="K285" s="4" t="s">
        <v>251</v>
      </c>
      <c r="L285" s="2" t="s">
        <v>351</v>
      </c>
      <c r="M285" s="2" t="s">
        <v>370</v>
      </c>
      <c r="N285" s="4" t="s">
        <v>540</v>
      </c>
      <c r="O285" s="4" t="s">
        <v>141</v>
      </c>
      <c r="P285" s="4" t="s">
        <v>194</v>
      </c>
      <c r="Q285" s="154">
        <v>219</v>
      </c>
      <c r="R285" s="171">
        <v>3.718</v>
      </c>
      <c r="S285" s="173">
        <v>19026</v>
      </c>
      <c r="U285" s="154">
        <v>154.91800000000001</v>
      </c>
      <c r="V285" s="170">
        <v>0</v>
      </c>
      <c r="W285" s="170">
        <v>1.26417469296548E-2</v>
      </c>
      <c r="X285" s="170">
        <v>3.3318602323174802E-3</v>
      </c>
    </row>
    <row r="286" spans="1:24">
      <c r="A286" s="4">
        <v>12904</v>
      </c>
      <c r="B286" s="4">
        <v>13680</v>
      </c>
      <c r="C286" s="4" t="s">
        <v>2000</v>
      </c>
      <c r="D286" s="4" t="s">
        <v>2001</v>
      </c>
      <c r="E286" s="4" t="s">
        <v>339</v>
      </c>
      <c r="F286" s="4" t="s">
        <v>2002</v>
      </c>
      <c r="G286" s="4" t="s">
        <v>2003</v>
      </c>
      <c r="H286" s="4" t="s">
        <v>345</v>
      </c>
      <c r="I286" s="4" t="s">
        <v>956</v>
      </c>
      <c r="J286" s="4" t="s">
        <v>232</v>
      </c>
      <c r="K286" s="4" t="s">
        <v>251</v>
      </c>
      <c r="L286" s="2" t="s">
        <v>351</v>
      </c>
      <c r="M286" s="2" t="s">
        <v>179</v>
      </c>
      <c r="N286" s="4" t="s">
        <v>2004</v>
      </c>
      <c r="O286" s="4" t="s">
        <v>141</v>
      </c>
      <c r="P286" s="4" t="s">
        <v>194</v>
      </c>
      <c r="Q286" s="154">
        <v>212</v>
      </c>
      <c r="R286" s="171">
        <v>3.718</v>
      </c>
      <c r="S286" s="173">
        <v>14512</v>
      </c>
      <c r="U286" s="154">
        <v>114.386</v>
      </c>
      <c r="V286" s="170">
        <v>0</v>
      </c>
      <c r="W286" s="170">
        <v>9.3342325272620999E-3</v>
      </c>
      <c r="X286" s="170">
        <v>2.4601313671162202E-3</v>
      </c>
    </row>
    <row r="287" spans="1:24">
      <c r="A287" s="4">
        <v>12904</v>
      </c>
      <c r="B287" s="4">
        <v>13680</v>
      </c>
      <c r="C287" s="4" t="s">
        <v>2005</v>
      </c>
      <c r="D287" s="4" t="s">
        <v>2006</v>
      </c>
      <c r="E287" s="4" t="s">
        <v>339</v>
      </c>
      <c r="F287" s="4" t="s">
        <v>2007</v>
      </c>
      <c r="G287" s="4" t="s">
        <v>2008</v>
      </c>
      <c r="H287" s="4" t="s">
        <v>345</v>
      </c>
      <c r="I287" s="4" t="s">
        <v>956</v>
      </c>
      <c r="J287" s="4" t="s">
        <v>232</v>
      </c>
      <c r="K287" s="4" t="s">
        <v>251</v>
      </c>
      <c r="L287" s="2" t="s">
        <v>351</v>
      </c>
      <c r="M287" s="2" t="s">
        <v>370</v>
      </c>
      <c r="N287" s="4" t="s">
        <v>2009</v>
      </c>
      <c r="O287" s="4" t="s">
        <v>141</v>
      </c>
      <c r="P287" s="4" t="s">
        <v>194</v>
      </c>
      <c r="Q287" s="154">
        <v>77</v>
      </c>
      <c r="R287" s="171">
        <v>3.718</v>
      </c>
      <c r="S287" s="173">
        <v>53258</v>
      </c>
      <c r="U287" s="154">
        <v>152.47</v>
      </c>
      <c r="V287" s="170">
        <v>0</v>
      </c>
      <c r="W287" s="170">
        <v>1.2442024819779299E-2</v>
      </c>
      <c r="X287" s="170">
        <v>3.2792214507383699E-3</v>
      </c>
    </row>
    <row r="288" spans="1:24">
      <c r="A288" s="4">
        <v>12904</v>
      </c>
      <c r="B288" s="4">
        <v>13680</v>
      </c>
      <c r="C288" s="4" t="s">
        <v>2010</v>
      </c>
      <c r="D288" s="4" t="s">
        <v>2011</v>
      </c>
      <c r="E288" s="4" t="s">
        <v>339</v>
      </c>
      <c r="F288" s="4" t="s">
        <v>2012</v>
      </c>
      <c r="G288" s="4" t="s">
        <v>2013</v>
      </c>
      <c r="H288" s="4" t="s">
        <v>345</v>
      </c>
      <c r="I288" s="4" t="s">
        <v>956</v>
      </c>
      <c r="J288" s="4" t="s">
        <v>232</v>
      </c>
      <c r="K288" s="4" t="s">
        <v>251</v>
      </c>
      <c r="L288" s="2" t="s">
        <v>351</v>
      </c>
      <c r="M288" s="2" t="s">
        <v>370</v>
      </c>
      <c r="N288" s="4" t="s">
        <v>559</v>
      </c>
      <c r="O288" s="4" t="s">
        <v>141</v>
      </c>
      <c r="P288" s="4" t="s">
        <v>194</v>
      </c>
      <c r="Q288" s="154">
        <v>245</v>
      </c>
      <c r="R288" s="171">
        <v>3.718</v>
      </c>
      <c r="S288" s="173">
        <v>13684</v>
      </c>
      <c r="U288" s="154">
        <v>124.649</v>
      </c>
      <c r="V288" s="170">
        <v>9.9999999999999995E-7</v>
      </c>
      <c r="W288" s="170">
        <v>1.0171725574621499E-2</v>
      </c>
      <c r="X288" s="170">
        <v>2.6808611281901101E-3</v>
      </c>
    </row>
    <row r="289" spans="1:24">
      <c r="A289" s="4">
        <v>12904</v>
      </c>
      <c r="B289" s="4">
        <v>13680</v>
      </c>
      <c r="C289" s="4" t="s">
        <v>2122</v>
      </c>
      <c r="D289" s="4" t="s">
        <v>2123</v>
      </c>
      <c r="E289" s="4" t="s">
        <v>339</v>
      </c>
      <c r="F289" s="4" t="s">
        <v>2122</v>
      </c>
      <c r="G289" s="4" t="s">
        <v>2124</v>
      </c>
      <c r="H289" s="4" t="s">
        <v>345</v>
      </c>
      <c r="I289" s="4" t="s">
        <v>956</v>
      </c>
      <c r="J289" s="4" t="s">
        <v>232</v>
      </c>
      <c r="K289" s="4" t="s">
        <v>323</v>
      </c>
      <c r="L289" s="2" t="s">
        <v>351</v>
      </c>
      <c r="M289" s="2" t="s">
        <v>370</v>
      </c>
      <c r="N289" s="4" t="s">
        <v>2073</v>
      </c>
      <c r="O289" s="4" t="s">
        <v>141</v>
      </c>
      <c r="P289" s="4" t="s">
        <v>194</v>
      </c>
      <c r="Q289" s="154">
        <v>46</v>
      </c>
      <c r="R289" s="171">
        <v>3.718</v>
      </c>
      <c r="S289" s="173">
        <v>94578</v>
      </c>
      <c r="U289" s="154">
        <v>161.755</v>
      </c>
      <c r="V289" s="170">
        <v>0</v>
      </c>
      <c r="W289" s="170">
        <v>1.31996812079776E-2</v>
      </c>
      <c r="X289" s="170">
        <v>3.47890945300943E-3</v>
      </c>
    </row>
    <row r="290" spans="1:24">
      <c r="A290" s="4">
        <v>12904</v>
      </c>
      <c r="B290" s="4">
        <v>13680</v>
      </c>
      <c r="C290" s="4" t="s">
        <v>2018</v>
      </c>
      <c r="D290" s="4" t="s">
        <v>2019</v>
      </c>
      <c r="E290" s="4" t="s">
        <v>339</v>
      </c>
      <c r="F290" s="4" t="s">
        <v>2020</v>
      </c>
      <c r="G290" s="4" t="s">
        <v>2021</v>
      </c>
      <c r="H290" s="4" t="s">
        <v>345</v>
      </c>
      <c r="I290" s="4" t="s">
        <v>956</v>
      </c>
      <c r="J290" s="4" t="s">
        <v>232</v>
      </c>
      <c r="K290" s="4" t="s">
        <v>251</v>
      </c>
      <c r="L290" s="2" t="s">
        <v>351</v>
      </c>
      <c r="M290" s="2" t="s">
        <v>370</v>
      </c>
      <c r="N290" s="4" t="s">
        <v>571</v>
      </c>
      <c r="O290" s="4" t="s">
        <v>141</v>
      </c>
      <c r="P290" s="4" t="s">
        <v>194</v>
      </c>
      <c r="Q290" s="154">
        <v>1521</v>
      </c>
      <c r="R290" s="171">
        <v>3.718</v>
      </c>
      <c r="S290" s="173">
        <v>3308</v>
      </c>
      <c r="U290" s="154">
        <v>187.07</v>
      </c>
      <c r="V290" s="170">
        <v>3.9999999999999998E-6</v>
      </c>
      <c r="W290" s="170">
        <v>1.52654706922698E-2</v>
      </c>
      <c r="X290" s="170">
        <v>4.0233691601490301E-3</v>
      </c>
    </row>
    <row r="291" spans="1:24">
      <c r="A291" s="4">
        <v>12904</v>
      </c>
      <c r="B291" s="4">
        <v>13680</v>
      </c>
      <c r="C291" s="4" t="s">
        <v>2022</v>
      </c>
      <c r="D291" s="4" t="s">
        <v>2023</v>
      </c>
      <c r="E291" s="4" t="s">
        <v>339</v>
      </c>
      <c r="F291" s="4" t="s">
        <v>2024</v>
      </c>
      <c r="G291" s="4" t="s">
        <v>2025</v>
      </c>
      <c r="H291" s="4" t="s">
        <v>345</v>
      </c>
      <c r="I291" s="4" t="s">
        <v>956</v>
      </c>
      <c r="J291" s="4" t="s">
        <v>232</v>
      </c>
      <c r="K291" s="4" t="s">
        <v>251</v>
      </c>
      <c r="L291" s="2" t="s">
        <v>351</v>
      </c>
      <c r="M291" s="2" t="s">
        <v>370</v>
      </c>
      <c r="N291" s="4" t="s">
        <v>574</v>
      </c>
      <c r="O291" s="4" t="s">
        <v>141</v>
      </c>
      <c r="P291" s="4" t="s">
        <v>194</v>
      </c>
      <c r="Q291" s="154">
        <v>466</v>
      </c>
      <c r="R291" s="171">
        <v>3.718</v>
      </c>
      <c r="S291" s="173">
        <v>15623</v>
      </c>
      <c r="U291" s="154">
        <v>270.68200000000002</v>
      </c>
      <c r="V291" s="170">
        <v>0</v>
      </c>
      <c r="W291" s="170">
        <v>2.2088480153188698E-2</v>
      </c>
      <c r="X291" s="170">
        <v>5.8216422955045801E-3</v>
      </c>
    </row>
    <row r="292" spans="1:24">
      <c r="A292" s="4">
        <v>12904</v>
      </c>
      <c r="B292" s="4">
        <v>13680</v>
      </c>
      <c r="C292" s="4" t="s">
        <v>2026</v>
      </c>
      <c r="D292" s="4" t="s">
        <v>2027</v>
      </c>
      <c r="E292" s="4" t="s">
        <v>339</v>
      </c>
      <c r="F292" s="4" t="s">
        <v>2028</v>
      </c>
      <c r="G292" s="4" t="s">
        <v>2029</v>
      </c>
      <c r="H292" s="4" t="s">
        <v>345</v>
      </c>
      <c r="I292" s="4" t="s">
        <v>956</v>
      </c>
      <c r="J292" s="4" t="s">
        <v>232</v>
      </c>
      <c r="L292" s="2" t="s">
        <v>351</v>
      </c>
      <c r="M292" s="2" t="s">
        <v>179</v>
      </c>
      <c r="N292" s="4" t="s">
        <v>2004</v>
      </c>
      <c r="O292" s="4" t="s">
        <v>141</v>
      </c>
      <c r="P292" s="4" t="s">
        <v>194</v>
      </c>
      <c r="Q292" s="154">
        <v>2275</v>
      </c>
      <c r="R292" s="171">
        <v>3.718</v>
      </c>
      <c r="S292" s="173">
        <v>2271</v>
      </c>
      <c r="U292" s="154">
        <v>192.09100000000001</v>
      </c>
      <c r="V292" s="170">
        <v>9.9999999999999995E-7</v>
      </c>
      <c r="W292" s="170">
        <v>1.56752335438443E-2</v>
      </c>
      <c r="X292" s="170">
        <v>4.1313663030628301E-3</v>
      </c>
    </row>
    <row r="293" spans="1:24">
      <c r="A293" s="4">
        <v>12904</v>
      </c>
      <c r="B293" s="4">
        <v>13680</v>
      </c>
      <c r="C293" s="4" t="s">
        <v>1570</v>
      </c>
      <c r="D293" s="4" t="s">
        <v>1571</v>
      </c>
      <c r="E293" s="4" t="s">
        <v>339</v>
      </c>
      <c r="F293" s="4" t="s">
        <v>2030</v>
      </c>
      <c r="G293" s="4" t="s">
        <v>2031</v>
      </c>
      <c r="H293" s="4" t="s">
        <v>345</v>
      </c>
      <c r="I293" s="4" t="s">
        <v>956</v>
      </c>
      <c r="J293" s="4" t="s">
        <v>232</v>
      </c>
      <c r="K293" s="4" t="s">
        <v>316</v>
      </c>
      <c r="L293" s="2" t="s">
        <v>351</v>
      </c>
      <c r="M293" s="2" t="s">
        <v>179</v>
      </c>
      <c r="N293" s="4" t="s">
        <v>2032</v>
      </c>
      <c r="O293" s="4" t="s">
        <v>141</v>
      </c>
      <c r="P293" s="4" t="s">
        <v>194</v>
      </c>
      <c r="Q293" s="154">
        <v>150.97999999999999</v>
      </c>
      <c r="R293" s="171">
        <v>3.718</v>
      </c>
      <c r="S293" s="173">
        <v>16822</v>
      </c>
      <c r="U293" s="154">
        <v>94.429000000000002</v>
      </c>
      <c r="V293" s="170">
        <v>0</v>
      </c>
      <c r="W293" s="170">
        <v>7.70570776378384E-3</v>
      </c>
      <c r="X293" s="170">
        <v>2.0309171986179399E-3</v>
      </c>
    </row>
    <row r="294" spans="1:24">
      <c r="A294" s="4">
        <v>12904</v>
      </c>
      <c r="B294" s="4">
        <v>13680</v>
      </c>
      <c r="C294" s="4" t="s">
        <v>2033</v>
      </c>
      <c r="D294" s="4" t="s">
        <v>2034</v>
      </c>
      <c r="E294" s="4" t="s">
        <v>339</v>
      </c>
      <c r="F294" s="4" t="s">
        <v>2035</v>
      </c>
      <c r="G294" s="4" t="s">
        <v>2036</v>
      </c>
      <c r="H294" s="4" t="s">
        <v>345</v>
      </c>
      <c r="I294" s="4" t="s">
        <v>956</v>
      </c>
      <c r="J294" s="4" t="s">
        <v>232</v>
      </c>
      <c r="K294" s="4" t="s">
        <v>308</v>
      </c>
      <c r="L294" s="2" t="s">
        <v>351</v>
      </c>
      <c r="M294" s="2" t="s">
        <v>390</v>
      </c>
      <c r="N294" s="4" t="s">
        <v>2037</v>
      </c>
      <c r="O294" s="4" t="s">
        <v>141</v>
      </c>
      <c r="P294" s="4" t="s">
        <v>1201</v>
      </c>
      <c r="Q294" s="154">
        <v>44</v>
      </c>
      <c r="R294" s="171">
        <v>4.0218999999999996</v>
      </c>
      <c r="S294" s="173">
        <v>57170</v>
      </c>
      <c r="U294" s="154">
        <v>101.17</v>
      </c>
      <c r="V294" s="170">
        <v>0</v>
      </c>
      <c r="W294" s="170">
        <v>8.2557823744876802E-3</v>
      </c>
      <c r="X294" s="170">
        <v>2.1758949244346502E-3</v>
      </c>
    </row>
    <row r="295" spans="1:24">
      <c r="A295" s="4">
        <v>12904</v>
      </c>
      <c r="B295" s="4">
        <v>13680</v>
      </c>
      <c r="C295" s="4" t="s">
        <v>2038</v>
      </c>
      <c r="D295" s="4" t="s">
        <v>2039</v>
      </c>
      <c r="E295" s="4" t="s">
        <v>339</v>
      </c>
      <c r="F295" s="4" t="s">
        <v>2040</v>
      </c>
      <c r="G295" s="4" t="s">
        <v>2041</v>
      </c>
      <c r="H295" s="4" t="s">
        <v>345</v>
      </c>
      <c r="I295" s="4" t="s">
        <v>956</v>
      </c>
      <c r="J295" s="4" t="s">
        <v>232</v>
      </c>
      <c r="K295" s="4" t="s">
        <v>251</v>
      </c>
      <c r="L295" s="2" t="s">
        <v>351</v>
      </c>
      <c r="M295" s="2" t="s">
        <v>368</v>
      </c>
      <c r="N295" s="4" t="s">
        <v>2009</v>
      </c>
      <c r="O295" s="4" t="s">
        <v>141</v>
      </c>
      <c r="P295" s="4" t="s">
        <v>194</v>
      </c>
      <c r="Q295" s="154">
        <v>80</v>
      </c>
      <c r="R295" s="171">
        <v>3.718</v>
      </c>
      <c r="S295" s="173">
        <v>54812</v>
      </c>
      <c r="U295" s="154">
        <v>163.03299999999999</v>
      </c>
      <c r="V295" s="170">
        <v>0</v>
      </c>
      <c r="W295" s="170">
        <v>1.3303965833982301E-2</v>
      </c>
      <c r="X295" s="170">
        <v>3.5063947206833198E-3</v>
      </c>
    </row>
    <row r="296" spans="1:24">
      <c r="A296" s="4">
        <v>12904</v>
      </c>
      <c r="B296" s="4">
        <v>13680</v>
      </c>
      <c r="C296" s="4" t="s">
        <v>2042</v>
      </c>
      <c r="D296" s="4" t="s">
        <v>2043</v>
      </c>
      <c r="E296" s="4" t="s">
        <v>339</v>
      </c>
      <c r="F296" s="4" t="s">
        <v>2044</v>
      </c>
      <c r="G296" s="4" t="s">
        <v>2045</v>
      </c>
      <c r="H296" s="4" t="s">
        <v>345</v>
      </c>
      <c r="I296" s="4" t="s">
        <v>956</v>
      </c>
      <c r="J296" s="4" t="s">
        <v>232</v>
      </c>
      <c r="K296" s="4" t="s">
        <v>250</v>
      </c>
      <c r="L296" s="2" t="s">
        <v>351</v>
      </c>
      <c r="M296" s="2" t="s">
        <v>179</v>
      </c>
      <c r="N296" s="4" t="s">
        <v>2037</v>
      </c>
      <c r="O296" s="4" t="s">
        <v>141</v>
      </c>
      <c r="P296" s="4" t="s">
        <v>194</v>
      </c>
      <c r="Q296" s="154">
        <v>21</v>
      </c>
      <c r="R296" s="171">
        <v>3.718</v>
      </c>
      <c r="S296" s="173">
        <v>195087</v>
      </c>
      <c r="U296" s="154">
        <v>152.32</v>
      </c>
      <c r="V296" s="170">
        <v>0</v>
      </c>
      <c r="W296" s="170">
        <v>1.2429770496364E-2</v>
      </c>
      <c r="X296" s="170">
        <v>3.2759916998907402E-3</v>
      </c>
    </row>
    <row r="297" spans="1:24">
      <c r="A297" s="4">
        <v>12904</v>
      </c>
      <c r="B297" s="4">
        <v>13680</v>
      </c>
      <c r="C297" s="4" t="s">
        <v>2046</v>
      </c>
      <c r="D297" s="4" t="s">
        <v>2047</v>
      </c>
      <c r="E297" s="4" t="s">
        <v>339</v>
      </c>
      <c r="F297" s="4" t="s">
        <v>2048</v>
      </c>
      <c r="G297" s="4" t="s">
        <v>2049</v>
      </c>
      <c r="H297" s="4" t="s">
        <v>345</v>
      </c>
      <c r="I297" s="4" t="s">
        <v>956</v>
      </c>
      <c r="J297" s="4" t="s">
        <v>232</v>
      </c>
      <c r="K297" s="4" t="s">
        <v>251</v>
      </c>
      <c r="L297" s="2" t="s">
        <v>351</v>
      </c>
      <c r="M297" s="2" t="s">
        <v>368</v>
      </c>
      <c r="N297" s="4" t="s">
        <v>559</v>
      </c>
      <c r="O297" s="4" t="s">
        <v>141</v>
      </c>
      <c r="P297" s="4" t="s">
        <v>194</v>
      </c>
      <c r="Q297" s="154">
        <v>0</v>
      </c>
      <c r="R297" s="171">
        <v>3.718</v>
      </c>
      <c r="S297" s="173">
        <v>0</v>
      </c>
      <c r="T297" s="153">
        <v>0.28599999999999998</v>
      </c>
      <c r="U297" s="154">
        <v>1.0649999999999999</v>
      </c>
      <c r="V297" s="170">
        <v>0</v>
      </c>
      <c r="W297" s="170">
        <v>8.6876996738122797E-5</v>
      </c>
      <c r="X297" s="170">
        <v>2.2897310960711598E-5</v>
      </c>
    </row>
    <row r="298" spans="1:24">
      <c r="A298" s="4">
        <v>12904</v>
      </c>
      <c r="B298" s="4">
        <v>13680</v>
      </c>
      <c r="C298" s="4" t="s">
        <v>2050</v>
      </c>
      <c r="D298" s="4" t="s">
        <v>2051</v>
      </c>
      <c r="E298" s="4" t="s">
        <v>339</v>
      </c>
      <c r="F298" s="4" t="s">
        <v>2052</v>
      </c>
      <c r="G298" s="4" t="s">
        <v>2053</v>
      </c>
      <c r="H298" s="4" t="s">
        <v>345</v>
      </c>
      <c r="I298" s="4" t="s">
        <v>956</v>
      </c>
      <c r="J298" s="4" t="s">
        <v>232</v>
      </c>
      <c r="K298" s="4" t="s">
        <v>251</v>
      </c>
      <c r="L298" s="2" t="s">
        <v>351</v>
      </c>
      <c r="M298" s="2" t="s">
        <v>370</v>
      </c>
      <c r="N298" s="4" t="s">
        <v>569</v>
      </c>
      <c r="O298" s="4" t="s">
        <v>141</v>
      </c>
      <c r="P298" s="4" t="s">
        <v>194</v>
      </c>
      <c r="Q298" s="154">
        <v>221</v>
      </c>
      <c r="R298" s="171">
        <v>3.718</v>
      </c>
      <c r="S298" s="173">
        <v>37539</v>
      </c>
      <c r="U298" s="154">
        <v>308.45</v>
      </c>
      <c r="V298" s="170">
        <v>0</v>
      </c>
      <c r="W298" s="170">
        <v>2.5170419737158702E-2</v>
      </c>
      <c r="X298" s="170">
        <v>6.6339186363753803E-3</v>
      </c>
    </row>
    <row r="299" spans="1:24">
      <c r="A299" s="4">
        <v>12904</v>
      </c>
      <c r="B299" s="4">
        <v>13680</v>
      </c>
      <c r="C299" s="4" t="s">
        <v>2054</v>
      </c>
      <c r="D299" s="4" t="s">
        <v>2055</v>
      </c>
      <c r="E299" s="4" t="s">
        <v>339</v>
      </c>
      <c r="F299" s="4" t="s">
        <v>2054</v>
      </c>
      <c r="G299" s="4" t="s">
        <v>2056</v>
      </c>
      <c r="H299" s="4" t="s">
        <v>345</v>
      </c>
      <c r="I299" s="4" t="s">
        <v>956</v>
      </c>
      <c r="J299" s="4" t="s">
        <v>232</v>
      </c>
      <c r="K299" s="4" t="s">
        <v>251</v>
      </c>
      <c r="L299" s="2" t="s">
        <v>351</v>
      </c>
      <c r="M299" s="2" t="s">
        <v>370</v>
      </c>
      <c r="N299" s="4" t="s">
        <v>559</v>
      </c>
      <c r="O299" s="4" t="s">
        <v>141</v>
      </c>
      <c r="P299" s="4" t="s">
        <v>194</v>
      </c>
      <c r="Q299" s="154">
        <v>676</v>
      </c>
      <c r="R299" s="171">
        <v>3.718</v>
      </c>
      <c r="S299" s="173">
        <v>2835</v>
      </c>
      <c r="U299" s="154">
        <v>71.254000000000005</v>
      </c>
      <c r="V299" s="170">
        <v>1.9999999999999999E-6</v>
      </c>
      <c r="W299" s="170">
        <v>5.8145384136215001E-3</v>
      </c>
      <c r="X299" s="170">
        <v>1.53248039352714E-3</v>
      </c>
    </row>
    <row r="300" spans="1:24">
      <c r="A300" s="4">
        <v>12904</v>
      </c>
      <c r="B300" s="4">
        <v>13680</v>
      </c>
      <c r="C300" s="4" t="s">
        <v>2057</v>
      </c>
      <c r="D300" s="4" t="s">
        <v>2058</v>
      </c>
      <c r="E300" s="4" t="s">
        <v>339</v>
      </c>
      <c r="F300" s="4" t="s">
        <v>2059</v>
      </c>
      <c r="G300" s="4" t="s">
        <v>2060</v>
      </c>
      <c r="H300" s="4" t="s">
        <v>345</v>
      </c>
      <c r="I300" s="4" t="s">
        <v>956</v>
      </c>
      <c r="J300" s="4" t="s">
        <v>232</v>
      </c>
      <c r="K300" s="4" t="s">
        <v>251</v>
      </c>
      <c r="L300" s="2" t="s">
        <v>351</v>
      </c>
      <c r="M300" s="2" t="s">
        <v>370</v>
      </c>
      <c r="N300" s="4" t="s">
        <v>574</v>
      </c>
      <c r="O300" s="4" t="s">
        <v>141</v>
      </c>
      <c r="P300" s="4" t="s">
        <v>194</v>
      </c>
      <c r="Q300" s="154">
        <v>24</v>
      </c>
      <c r="R300" s="171">
        <v>3.718</v>
      </c>
      <c r="S300" s="173">
        <v>93253</v>
      </c>
      <c r="U300" s="154">
        <v>83.212000000000003</v>
      </c>
      <c r="V300" s="170">
        <v>0</v>
      </c>
      <c r="W300" s="170">
        <v>6.7903090158159801E-3</v>
      </c>
      <c r="X300" s="170">
        <v>1.78965460239299E-3</v>
      </c>
    </row>
    <row r="301" spans="1:24">
      <c r="A301" s="4">
        <v>12904</v>
      </c>
      <c r="B301" s="4">
        <v>13680</v>
      </c>
      <c r="C301" s="4" t="s">
        <v>2061</v>
      </c>
      <c r="D301" s="4" t="s">
        <v>2062</v>
      </c>
      <c r="E301" s="4" t="s">
        <v>339</v>
      </c>
      <c r="F301" s="4" t="s">
        <v>2063</v>
      </c>
      <c r="G301" s="4" t="s">
        <v>2064</v>
      </c>
      <c r="H301" s="4" t="s">
        <v>345</v>
      </c>
      <c r="I301" s="4" t="s">
        <v>956</v>
      </c>
      <c r="J301" s="4" t="s">
        <v>232</v>
      </c>
      <c r="K301" s="4" t="s">
        <v>251</v>
      </c>
      <c r="L301" s="2" t="s">
        <v>351</v>
      </c>
      <c r="M301" s="2" t="s">
        <v>1548</v>
      </c>
      <c r="N301" s="4" t="s">
        <v>2065</v>
      </c>
      <c r="O301" s="4" t="s">
        <v>141</v>
      </c>
      <c r="P301" s="4" t="s">
        <v>194</v>
      </c>
      <c r="Q301" s="154">
        <v>515</v>
      </c>
      <c r="R301" s="171">
        <v>3.718</v>
      </c>
      <c r="S301" s="173">
        <v>7089</v>
      </c>
      <c r="U301" s="154">
        <v>135.738</v>
      </c>
      <c r="V301" s="170">
        <v>0</v>
      </c>
      <c r="W301" s="170">
        <v>1.10766310537626E-2</v>
      </c>
      <c r="X301" s="170">
        <v>2.9193581173114201E-3</v>
      </c>
    </row>
    <row r="302" spans="1:24">
      <c r="A302" s="4">
        <v>12904</v>
      </c>
      <c r="B302" s="4">
        <v>13680</v>
      </c>
      <c r="C302" s="4" t="s">
        <v>2066</v>
      </c>
      <c r="D302" s="4" t="s">
        <v>2067</v>
      </c>
      <c r="E302" s="4" t="s">
        <v>339</v>
      </c>
      <c r="F302" s="4" t="s">
        <v>2066</v>
      </c>
      <c r="G302" s="4" t="s">
        <v>2068</v>
      </c>
      <c r="H302" s="4" t="s">
        <v>345</v>
      </c>
      <c r="I302" s="4" t="s">
        <v>956</v>
      </c>
      <c r="J302" s="4" t="s">
        <v>232</v>
      </c>
      <c r="K302" s="4" t="s">
        <v>251</v>
      </c>
      <c r="L302" s="2" t="s">
        <v>351</v>
      </c>
      <c r="M302" s="2" t="s">
        <v>368</v>
      </c>
      <c r="N302" s="4" t="s">
        <v>540</v>
      </c>
      <c r="O302" s="4" t="s">
        <v>141</v>
      </c>
      <c r="P302" s="4" t="s">
        <v>194</v>
      </c>
      <c r="Q302" s="154">
        <v>828</v>
      </c>
      <c r="R302" s="171">
        <v>3.718</v>
      </c>
      <c r="S302" s="173">
        <v>6348</v>
      </c>
      <c r="T302" s="153">
        <v>0.33100000000000002</v>
      </c>
      <c r="U302" s="154">
        <v>196.655</v>
      </c>
      <c r="V302" s="170">
        <v>9.9999999999999995E-7</v>
      </c>
      <c r="W302" s="170">
        <v>1.60476235913013E-2</v>
      </c>
      <c r="X302" s="170">
        <v>4.2295134655505103E-3</v>
      </c>
    </row>
    <row r="303" spans="1:24">
      <c r="A303" s="4">
        <v>12904</v>
      </c>
      <c r="B303" s="4">
        <v>13680</v>
      </c>
      <c r="C303" s="4" t="s">
        <v>2069</v>
      </c>
      <c r="D303" s="4" t="s">
        <v>2070</v>
      </c>
      <c r="E303" s="4" t="s">
        <v>339</v>
      </c>
      <c r="F303" s="4" t="s">
        <v>2071</v>
      </c>
      <c r="G303" s="4" t="s">
        <v>2072</v>
      </c>
      <c r="H303" s="4" t="s">
        <v>345</v>
      </c>
      <c r="I303" s="4" t="s">
        <v>956</v>
      </c>
      <c r="J303" s="4" t="s">
        <v>232</v>
      </c>
      <c r="K303" s="4" t="s">
        <v>251</v>
      </c>
      <c r="L303" s="2" t="s">
        <v>351</v>
      </c>
      <c r="M303" s="2" t="s">
        <v>368</v>
      </c>
      <c r="N303" s="4" t="s">
        <v>2073</v>
      </c>
      <c r="O303" s="4" t="s">
        <v>141</v>
      </c>
      <c r="P303" s="4" t="s">
        <v>194</v>
      </c>
      <c r="Q303" s="154">
        <v>89</v>
      </c>
      <c r="R303" s="171">
        <v>3.718</v>
      </c>
      <c r="S303" s="173">
        <v>51201</v>
      </c>
      <c r="U303" s="154">
        <v>169.42500000000001</v>
      </c>
      <c r="V303" s="170">
        <v>9.9999999999999995E-7</v>
      </c>
      <c r="W303" s="170">
        <v>1.38255983099617E-2</v>
      </c>
      <c r="X303" s="170">
        <v>3.6438762342963001E-3</v>
      </c>
    </row>
    <row r="304" spans="1:24">
      <c r="A304" s="4">
        <v>12904</v>
      </c>
      <c r="B304" s="4">
        <v>13680</v>
      </c>
      <c r="C304" s="4" t="s">
        <v>2074</v>
      </c>
      <c r="D304" s="4" t="s">
        <v>2075</v>
      </c>
      <c r="E304" s="4" t="s">
        <v>339</v>
      </c>
      <c r="F304" s="4" t="s">
        <v>2076</v>
      </c>
      <c r="G304" s="4" t="s">
        <v>2077</v>
      </c>
      <c r="H304" s="4" t="s">
        <v>345</v>
      </c>
      <c r="I304" s="4" t="s">
        <v>956</v>
      </c>
      <c r="J304" s="4" t="s">
        <v>232</v>
      </c>
      <c r="K304" s="4" t="s">
        <v>251</v>
      </c>
      <c r="L304" s="2" t="s">
        <v>351</v>
      </c>
      <c r="M304" s="2" t="s">
        <v>370</v>
      </c>
      <c r="N304" s="4" t="s">
        <v>573</v>
      </c>
      <c r="O304" s="4" t="s">
        <v>141</v>
      </c>
      <c r="P304" s="4" t="s">
        <v>194</v>
      </c>
      <c r="Q304" s="154">
        <v>676</v>
      </c>
      <c r="R304" s="171">
        <v>3.718</v>
      </c>
      <c r="S304" s="173">
        <v>10838</v>
      </c>
      <c r="T304" s="153">
        <v>5.0000000000000001E-3</v>
      </c>
      <c r="U304" s="154">
        <v>272.41800000000001</v>
      </c>
      <c r="V304" s="170">
        <v>0</v>
      </c>
      <c r="W304" s="170">
        <v>2.2230092407892799E-2</v>
      </c>
      <c r="X304" s="170">
        <v>5.8589656371663603E-3</v>
      </c>
    </row>
    <row r="305" spans="1:24">
      <c r="A305" s="4">
        <v>12904</v>
      </c>
      <c r="B305" s="4">
        <v>13680</v>
      </c>
      <c r="C305" s="4" t="s">
        <v>2078</v>
      </c>
      <c r="D305" s="4" t="s">
        <v>2079</v>
      </c>
      <c r="E305" s="4" t="s">
        <v>339</v>
      </c>
      <c r="F305" s="4" t="s">
        <v>2078</v>
      </c>
      <c r="G305" s="4" t="s">
        <v>2080</v>
      </c>
      <c r="H305" s="4" t="s">
        <v>345</v>
      </c>
      <c r="I305" s="4" t="s">
        <v>956</v>
      </c>
      <c r="J305" s="4" t="s">
        <v>232</v>
      </c>
      <c r="K305" s="4" t="s">
        <v>251</v>
      </c>
      <c r="L305" s="2" t="s">
        <v>351</v>
      </c>
      <c r="M305" s="2" t="s">
        <v>179</v>
      </c>
      <c r="N305" s="4" t="s">
        <v>2081</v>
      </c>
      <c r="O305" s="4" t="s">
        <v>141</v>
      </c>
      <c r="P305" s="4" t="s">
        <v>194</v>
      </c>
      <c r="Q305" s="154">
        <v>286</v>
      </c>
      <c r="R305" s="171">
        <v>3.718</v>
      </c>
      <c r="S305" s="173">
        <v>13981</v>
      </c>
      <c r="U305" s="154">
        <v>148.667</v>
      </c>
      <c r="V305" s="170">
        <v>0</v>
      </c>
      <c r="W305" s="170">
        <v>1.2131646685243001E-2</v>
      </c>
      <c r="X305" s="170">
        <v>3.1974181549441301E-3</v>
      </c>
    </row>
    <row r="306" spans="1:24">
      <c r="A306" s="4">
        <v>12904</v>
      </c>
      <c r="B306" s="4">
        <v>13680</v>
      </c>
      <c r="C306" s="4" t="s">
        <v>1789</v>
      </c>
      <c r="D306" s="4" t="s">
        <v>1790</v>
      </c>
      <c r="E306" s="4" t="s">
        <v>339</v>
      </c>
      <c r="F306" s="4" t="s">
        <v>2082</v>
      </c>
      <c r="G306" s="4" t="s">
        <v>1792</v>
      </c>
      <c r="H306" s="4" t="s">
        <v>345</v>
      </c>
      <c r="I306" s="4" t="s">
        <v>956</v>
      </c>
      <c r="J306" s="4" t="s">
        <v>232</v>
      </c>
      <c r="K306" s="4" t="s">
        <v>251</v>
      </c>
      <c r="L306" s="2" t="s">
        <v>351</v>
      </c>
      <c r="M306" s="2" t="s">
        <v>368</v>
      </c>
      <c r="N306" s="4" t="s">
        <v>582</v>
      </c>
      <c r="O306" s="4" t="s">
        <v>141</v>
      </c>
      <c r="P306" s="4" t="s">
        <v>194</v>
      </c>
      <c r="Q306" s="154">
        <v>406</v>
      </c>
      <c r="R306" s="171">
        <v>3.718</v>
      </c>
      <c r="S306" s="173">
        <v>7077</v>
      </c>
      <c r="U306" s="154">
        <v>106.828</v>
      </c>
      <c r="V306" s="170">
        <v>6.9999999999999999E-6</v>
      </c>
      <c r="W306" s="170">
        <v>8.7174750693460503E-3</v>
      </c>
      <c r="X306" s="170">
        <v>2.2975787026426699E-3</v>
      </c>
    </row>
    <row r="307" spans="1:24">
      <c r="A307" s="4">
        <v>12904</v>
      </c>
      <c r="B307" s="4">
        <v>13680</v>
      </c>
      <c r="C307" s="4" t="s">
        <v>2086</v>
      </c>
      <c r="D307" s="4" t="s">
        <v>2087</v>
      </c>
      <c r="E307" s="4" t="s">
        <v>339</v>
      </c>
      <c r="F307" s="4" t="s">
        <v>2088</v>
      </c>
      <c r="G307" s="4" t="s">
        <v>2089</v>
      </c>
      <c r="H307" s="4" t="s">
        <v>345</v>
      </c>
      <c r="I307" s="4" t="s">
        <v>956</v>
      </c>
      <c r="J307" s="4" t="s">
        <v>232</v>
      </c>
      <c r="K307" s="4" t="s">
        <v>251</v>
      </c>
      <c r="L307" s="2" t="s">
        <v>351</v>
      </c>
      <c r="M307" s="2" t="s">
        <v>368</v>
      </c>
      <c r="N307" s="4" t="s">
        <v>511</v>
      </c>
      <c r="O307" s="4" t="s">
        <v>141</v>
      </c>
      <c r="P307" s="4" t="s">
        <v>194</v>
      </c>
      <c r="Q307" s="154">
        <v>1154</v>
      </c>
      <c r="R307" s="171">
        <v>3.718</v>
      </c>
      <c r="S307" s="173">
        <v>4180</v>
      </c>
      <c r="T307" s="153">
        <v>0.251</v>
      </c>
      <c r="U307" s="154">
        <v>180.279</v>
      </c>
      <c r="V307" s="170">
        <v>9.9999999999999995E-7</v>
      </c>
      <c r="W307" s="170">
        <v>1.4711296539606801E-2</v>
      </c>
      <c r="X307" s="170">
        <v>3.87731095859584E-3</v>
      </c>
    </row>
    <row r="308" spans="1:24">
      <c r="A308" s="4">
        <v>12904</v>
      </c>
      <c r="B308" s="4">
        <v>13680</v>
      </c>
      <c r="C308" s="4" t="s">
        <v>2090</v>
      </c>
      <c r="D308" s="4" t="s">
        <v>2091</v>
      </c>
      <c r="E308" s="4" t="s">
        <v>339</v>
      </c>
      <c r="F308" s="4" t="s">
        <v>2092</v>
      </c>
      <c r="G308" s="4" t="s">
        <v>2093</v>
      </c>
      <c r="H308" s="4" t="s">
        <v>345</v>
      </c>
      <c r="I308" s="4" t="s">
        <v>956</v>
      </c>
      <c r="J308" s="4" t="s">
        <v>232</v>
      </c>
      <c r="K308" s="4" t="s">
        <v>295</v>
      </c>
      <c r="L308" s="2" t="s">
        <v>351</v>
      </c>
      <c r="M308" s="2" t="s">
        <v>368</v>
      </c>
      <c r="N308" s="4" t="s">
        <v>573</v>
      </c>
      <c r="O308" s="4" t="s">
        <v>141</v>
      </c>
      <c r="P308" s="4" t="s">
        <v>194</v>
      </c>
      <c r="Q308" s="154">
        <v>523</v>
      </c>
      <c r="R308" s="171">
        <v>3.718</v>
      </c>
      <c r="S308" s="173">
        <v>16600</v>
      </c>
      <c r="T308" s="153">
        <v>0.35599999999999998</v>
      </c>
      <c r="U308" s="154">
        <v>324.11399999999998</v>
      </c>
      <c r="V308" s="170">
        <v>0</v>
      </c>
      <c r="W308" s="170">
        <v>2.64486979808825E-2</v>
      </c>
      <c r="X308" s="170">
        <v>6.97082179301975E-3</v>
      </c>
    </row>
    <row r="309" spans="1:24">
      <c r="A309" s="4">
        <v>12904</v>
      </c>
      <c r="B309" s="4">
        <v>13680</v>
      </c>
      <c r="C309" s="4" t="s">
        <v>2094</v>
      </c>
      <c r="D309" s="4" t="s">
        <v>2095</v>
      </c>
      <c r="E309" s="4" t="s">
        <v>339</v>
      </c>
      <c r="F309" s="4" t="s">
        <v>2096</v>
      </c>
      <c r="G309" s="4" t="s">
        <v>2097</v>
      </c>
      <c r="H309" s="4" t="s">
        <v>345</v>
      </c>
      <c r="I309" s="4" t="s">
        <v>956</v>
      </c>
      <c r="J309" s="4" t="s">
        <v>232</v>
      </c>
      <c r="K309" s="4" t="s">
        <v>251</v>
      </c>
      <c r="L309" s="2" t="s">
        <v>351</v>
      </c>
      <c r="M309" s="2" t="s">
        <v>368</v>
      </c>
      <c r="N309" s="4" t="s">
        <v>534</v>
      </c>
      <c r="O309" s="4" t="s">
        <v>141</v>
      </c>
      <c r="P309" s="4" t="s">
        <v>194</v>
      </c>
      <c r="Q309" s="154">
        <v>507</v>
      </c>
      <c r="R309" s="171">
        <v>3.718</v>
      </c>
      <c r="S309" s="173">
        <v>7286</v>
      </c>
      <c r="U309" s="154">
        <v>137.34299999999999</v>
      </c>
      <c r="V309" s="170">
        <v>0</v>
      </c>
      <c r="W309" s="170">
        <v>1.12075997041392E-2</v>
      </c>
      <c r="X309" s="170">
        <v>2.9538762294282401E-3</v>
      </c>
    </row>
    <row r="310" spans="1:24">
      <c r="A310" s="4">
        <v>12904</v>
      </c>
      <c r="B310" s="4">
        <v>13680</v>
      </c>
      <c r="C310" s="4" t="s">
        <v>2098</v>
      </c>
      <c r="D310" s="4" t="s">
        <v>2099</v>
      </c>
      <c r="E310" s="4" t="s">
        <v>339</v>
      </c>
      <c r="F310" s="4" t="s">
        <v>2100</v>
      </c>
      <c r="G310" s="4" t="s">
        <v>2101</v>
      </c>
      <c r="H310" s="4" t="s">
        <v>345</v>
      </c>
      <c r="I310" s="4" t="s">
        <v>956</v>
      </c>
      <c r="J310" s="4" t="s">
        <v>232</v>
      </c>
      <c r="K310" s="4" t="s">
        <v>251</v>
      </c>
      <c r="L310" s="2" t="s">
        <v>351</v>
      </c>
      <c r="M310" s="2" t="s">
        <v>368</v>
      </c>
      <c r="N310" s="4" t="s">
        <v>2009</v>
      </c>
      <c r="O310" s="4" t="s">
        <v>141</v>
      </c>
      <c r="P310" s="4" t="s">
        <v>194</v>
      </c>
      <c r="Q310" s="154">
        <v>152</v>
      </c>
      <c r="R310" s="171">
        <v>3.718</v>
      </c>
      <c r="S310" s="173">
        <v>35046</v>
      </c>
      <c r="U310" s="154">
        <v>198.05799999999999</v>
      </c>
      <c r="V310" s="170">
        <v>0</v>
      </c>
      <c r="W310" s="170">
        <v>1.6162090319158402E-2</v>
      </c>
      <c r="X310" s="170">
        <v>4.2596823291255297E-3</v>
      </c>
    </row>
    <row r="311" spans="1:24">
      <c r="A311" s="4">
        <v>424</v>
      </c>
      <c r="B311" s="4">
        <v>7228</v>
      </c>
      <c r="C311" s="4" t="s">
        <v>2129</v>
      </c>
      <c r="D311" s="4" t="s">
        <v>2130</v>
      </c>
      <c r="E311" s="4" t="s">
        <v>1362</v>
      </c>
      <c r="F311" s="4" t="s">
        <v>2131</v>
      </c>
      <c r="G311" s="4" t="s">
        <v>2132</v>
      </c>
      <c r="H311" s="4" t="s">
        <v>345</v>
      </c>
      <c r="I311" s="4" t="s">
        <v>956</v>
      </c>
      <c r="J311" s="4" t="s">
        <v>30</v>
      </c>
      <c r="K311" s="4" t="s">
        <v>30</v>
      </c>
      <c r="L311" s="2" t="s">
        <v>351</v>
      </c>
      <c r="M311" s="2" t="s">
        <v>41</v>
      </c>
      <c r="N311" s="4" t="s">
        <v>488</v>
      </c>
      <c r="O311" s="4" t="s">
        <v>141</v>
      </c>
      <c r="P311" s="4" t="s">
        <v>34</v>
      </c>
      <c r="Q311" s="154">
        <v>2469</v>
      </c>
      <c r="R311" s="171">
        <v>1</v>
      </c>
      <c r="S311" s="173">
        <v>26200</v>
      </c>
      <c r="U311" s="154">
        <v>646.87800000000004</v>
      </c>
      <c r="V311" s="170">
        <v>1.2569E-2</v>
      </c>
      <c r="W311" s="170">
        <v>1.74551450495647E-3</v>
      </c>
      <c r="X311" s="170">
        <v>2.6356598321946402E-4</v>
      </c>
    </row>
    <row r="312" spans="1:24">
      <c r="A312" s="4">
        <v>424</v>
      </c>
      <c r="B312" s="4">
        <v>7228</v>
      </c>
      <c r="C312" s="4" t="s">
        <v>2129</v>
      </c>
      <c r="D312" s="4" t="s">
        <v>2130</v>
      </c>
      <c r="E312" s="4" t="s">
        <v>1362</v>
      </c>
      <c r="F312" s="4" t="s">
        <v>2133</v>
      </c>
      <c r="G312" s="4" t="s">
        <v>2134</v>
      </c>
      <c r="H312" s="4" t="s">
        <v>345</v>
      </c>
      <c r="I312" s="4" t="s">
        <v>956</v>
      </c>
      <c r="J312" s="4" t="s">
        <v>30</v>
      </c>
      <c r="K312" s="4" t="s">
        <v>30</v>
      </c>
      <c r="L312" s="2" t="s">
        <v>351</v>
      </c>
      <c r="M312" s="2" t="s">
        <v>41</v>
      </c>
      <c r="N312" s="4" t="s">
        <v>488</v>
      </c>
      <c r="O312" s="4" t="s">
        <v>141</v>
      </c>
      <c r="P312" s="4" t="s">
        <v>34</v>
      </c>
      <c r="Q312" s="154">
        <v>801</v>
      </c>
      <c r="R312" s="171">
        <v>1</v>
      </c>
      <c r="S312" s="173">
        <v>115300</v>
      </c>
      <c r="U312" s="154">
        <v>923.553</v>
      </c>
      <c r="V312" s="170">
        <v>7.5523000000000007E-2</v>
      </c>
      <c r="W312" s="170">
        <v>2.49208530448719E-3</v>
      </c>
      <c r="X312" s="170">
        <v>3.7629530529757603E-4</v>
      </c>
    </row>
    <row r="313" spans="1:24">
      <c r="A313" s="4">
        <v>424</v>
      </c>
      <c r="B313" s="4">
        <v>7228</v>
      </c>
      <c r="C313" s="4" t="s">
        <v>1789</v>
      </c>
      <c r="D313" s="4" t="s">
        <v>1790</v>
      </c>
      <c r="E313" s="4" t="s">
        <v>339</v>
      </c>
      <c r="F313" s="4" t="s">
        <v>1791</v>
      </c>
      <c r="G313" s="4" t="s">
        <v>1792</v>
      </c>
      <c r="H313" s="4" t="s">
        <v>345</v>
      </c>
      <c r="I313" s="4" t="s">
        <v>956</v>
      </c>
      <c r="J313" s="4" t="s">
        <v>30</v>
      </c>
      <c r="K313" s="4" t="s">
        <v>251</v>
      </c>
      <c r="L313" s="2" t="s">
        <v>351</v>
      </c>
      <c r="M313" s="2" t="s">
        <v>41</v>
      </c>
      <c r="N313" s="4" t="s">
        <v>465</v>
      </c>
      <c r="O313" s="4" t="s">
        <v>141</v>
      </c>
      <c r="P313" s="4" t="s">
        <v>34</v>
      </c>
      <c r="Q313" s="154">
        <v>17966.39</v>
      </c>
      <c r="R313" s="171">
        <v>1</v>
      </c>
      <c r="S313" s="173">
        <v>26100</v>
      </c>
      <c r="U313" s="154">
        <v>4689.2280000000001</v>
      </c>
      <c r="V313" s="170">
        <v>3.19E-4</v>
      </c>
      <c r="W313" s="170">
        <v>1.26532593850618E-2</v>
      </c>
      <c r="X313" s="170">
        <v>1.91059354779631E-3</v>
      </c>
    </row>
    <row r="314" spans="1:24">
      <c r="A314" s="4">
        <v>424</v>
      </c>
      <c r="B314" s="4">
        <v>7228</v>
      </c>
      <c r="C314" s="4" t="s">
        <v>1793</v>
      </c>
      <c r="D314" s="4" t="s">
        <v>1794</v>
      </c>
      <c r="E314" s="4" t="s">
        <v>1362</v>
      </c>
      <c r="F314" s="4" t="s">
        <v>1795</v>
      </c>
      <c r="G314" s="4" t="s">
        <v>1796</v>
      </c>
      <c r="H314" s="4" t="s">
        <v>345</v>
      </c>
      <c r="I314" s="4" t="s">
        <v>956</v>
      </c>
      <c r="J314" s="4" t="s">
        <v>30</v>
      </c>
      <c r="K314" s="4" t="s">
        <v>30</v>
      </c>
      <c r="L314" s="2" t="s">
        <v>351</v>
      </c>
      <c r="M314" s="2" t="s">
        <v>41</v>
      </c>
      <c r="N314" s="4" t="s">
        <v>480</v>
      </c>
      <c r="O314" s="4" t="s">
        <v>141</v>
      </c>
      <c r="P314" s="4" t="s">
        <v>34</v>
      </c>
      <c r="Q314" s="154">
        <v>283659</v>
      </c>
      <c r="R314" s="171">
        <v>1</v>
      </c>
      <c r="S314" s="173">
        <v>2089</v>
      </c>
      <c r="U314" s="154">
        <v>5925.6369999999997</v>
      </c>
      <c r="V314" s="170">
        <v>2.1599999999999999E-4</v>
      </c>
      <c r="W314" s="170">
        <v>1.5989544364323201E-2</v>
      </c>
      <c r="X314" s="170">
        <v>2.4143597602009998E-3</v>
      </c>
    </row>
    <row r="315" spans="1:24">
      <c r="A315" s="4">
        <v>424</v>
      </c>
      <c r="B315" s="4">
        <v>7228</v>
      </c>
      <c r="C315" s="4" t="s">
        <v>1797</v>
      </c>
      <c r="D315" s="4" t="s">
        <v>1798</v>
      </c>
      <c r="E315" s="4" t="s">
        <v>1362</v>
      </c>
      <c r="F315" s="4" t="s">
        <v>1799</v>
      </c>
      <c r="G315" s="4" t="s">
        <v>1800</v>
      </c>
      <c r="H315" s="4" t="s">
        <v>345</v>
      </c>
      <c r="I315" s="4" t="s">
        <v>956</v>
      </c>
      <c r="J315" s="4" t="s">
        <v>30</v>
      </c>
      <c r="K315" s="4" t="s">
        <v>30</v>
      </c>
      <c r="L315" s="2" t="s">
        <v>351</v>
      </c>
      <c r="M315" s="2" t="s">
        <v>41</v>
      </c>
      <c r="N315" s="4" t="s">
        <v>469</v>
      </c>
      <c r="O315" s="4" t="s">
        <v>141</v>
      </c>
      <c r="P315" s="4" t="s">
        <v>34</v>
      </c>
      <c r="Q315" s="154">
        <v>16199</v>
      </c>
      <c r="R315" s="171">
        <v>1</v>
      </c>
      <c r="S315" s="173">
        <v>15580</v>
      </c>
      <c r="U315" s="154">
        <v>2523.8040000000001</v>
      </c>
      <c r="V315" s="170">
        <v>1.1000000000000001E-3</v>
      </c>
      <c r="W315" s="170">
        <v>6.8101509693791803E-3</v>
      </c>
      <c r="X315" s="170">
        <v>1.0283066288023601E-3</v>
      </c>
    </row>
    <row r="316" spans="1:24">
      <c r="A316" s="4">
        <v>424</v>
      </c>
      <c r="B316" s="4">
        <v>7228</v>
      </c>
      <c r="C316" s="4" t="s">
        <v>1801</v>
      </c>
      <c r="D316" s="4" t="s">
        <v>1802</v>
      </c>
      <c r="E316" s="4" t="s">
        <v>1362</v>
      </c>
      <c r="F316" s="4" t="s">
        <v>1803</v>
      </c>
      <c r="G316" s="4" t="s">
        <v>1804</v>
      </c>
      <c r="H316" s="4" t="s">
        <v>345</v>
      </c>
      <c r="I316" s="4" t="s">
        <v>956</v>
      </c>
      <c r="J316" s="4" t="s">
        <v>30</v>
      </c>
      <c r="K316" s="4" t="s">
        <v>30</v>
      </c>
      <c r="L316" s="2" t="s">
        <v>351</v>
      </c>
      <c r="M316" s="2" t="s">
        <v>41</v>
      </c>
      <c r="N316" s="4" t="s">
        <v>487</v>
      </c>
      <c r="O316" s="4" t="s">
        <v>141</v>
      </c>
      <c r="P316" s="4" t="s">
        <v>34</v>
      </c>
      <c r="Q316" s="154">
        <v>123139</v>
      </c>
      <c r="R316" s="171">
        <v>1</v>
      </c>
      <c r="S316" s="173">
        <v>1524</v>
      </c>
      <c r="U316" s="154">
        <v>1876.6379999999999</v>
      </c>
      <c r="V316" s="170">
        <v>8.3000000000000001E-4</v>
      </c>
      <c r="W316" s="170">
        <v>5.0638597663511999E-3</v>
      </c>
      <c r="X316" s="170">
        <v>7.64623367158508E-4</v>
      </c>
    </row>
    <row r="317" spans="1:24">
      <c r="A317" s="4">
        <v>424</v>
      </c>
      <c r="B317" s="4">
        <v>7228</v>
      </c>
      <c r="C317" s="4" t="s">
        <v>1805</v>
      </c>
      <c r="D317" s="4" t="s">
        <v>1806</v>
      </c>
      <c r="E317" s="4" t="s">
        <v>1362</v>
      </c>
      <c r="F317" s="4" t="s">
        <v>1807</v>
      </c>
      <c r="G317" s="4" t="s">
        <v>1808</v>
      </c>
      <c r="H317" s="4" t="s">
        <v>345</v>
      </c>
      <c r="I317" s="4" t="s">
        <v>956</v>
      </c>
      <c r="J317" s="4" t="s">
        <v>30</v>
      </c>
      <c r="K317" s="4" t="s">
        <v>30</v>
      </c>
      <c r="L317" s="2" t="s">
        <v>351</v>
      </c>
      <c r="M317" s="2" t="s">
        <v>41</v>
      </c>
      <c r="N317" s="4" t="s">
        <v>502</v>
      </c>
      <c r="O317" s="4" t="s">
        <v>141</v>
      </c>
      <c r="P317" s="4" t="s">
        <v>34</v>
      </c>
      <c r="Q317" s="154">
        <v>0</v>
      </c>
      <c r="R317" s="171">
        <v>1</v>
      </c>
      <c r="S317" s="173">
        <v>0</v>
      </c>
      <c r="T317" s="153">
        <v>1E-3</v>
      </c>
      <c r="U317" s="154">
        <v>1E-3</v>
      </c>
      <c r="V317" s="170">
        <v>0</v>
      </c>
      <c r="W317" s="170">
        <v>1.40315104637562E-9</v>
      </c>
      <c r="X317" s="170">
        <v>2.1187041648366599E-10</v>
      </c>
    </row>
    <row r="318" spans="1:24">
      <c r="A318" s="4">
        <v>424</v>
      </c>
      <c r="B318" s="4">
        <v>7228</v>
      </c>
      <c r="C318" s="4" t="s">
        <v>1809</v>
      </c>
      <c r="D318" s="4" t="s">
        <v>1810</v>
      </c>
      <c r="E318" s="4" t="s">
        <v>1362</v>
      </c>
      <c r="F318" s="4" t="s">
        <v>1811</v>
      </c>
      <c r="G318" s="4" t="s">
        <v>1812</v>
      </c>
      <c r="H318" s="4" t="s">
        <v>345</v>
      </c>
      <c r="I318" s="4" t="s">
        <v>956</v>
      </c>
      <c r="J318" s="4" t="s">
        <v>30</v>
      </c>
      <c r="K318" s="4" t="s">
        <v>30</v>
      </c>
      <c r="L318" s="2" t="s">
        <v>351</v>
      </c>
      <c r="M318" s="2" t="s">
        <v>41</v>
      </c>
      <c r="N318" s="4" t="s">
        <v>470</v>
      </c>
      <c r="O318" s="4" t="s">
        <v>141</v>
      </c>
      <c r="P318" s="4" t="s">
        <v>34</v>
      </c>
      <c r="Q318" s="154">
        <v>7909.67</v>
      </c>
      <c r="R318" s="171">
        <v>1</v>
      </c>
      <c r="S318" s="173">
        <v>142500</v>
      </c>
      <c r="U318" s="154">
        <v>11271.28</v>
      </c>
      <c r="V318" s="170">
        <v>1.7699999999999999E-4</v>
      </c>
      <c r="W318" s="170">
        <v>3.04140537984708E-2</v>
      </c>
      <c r="X318" s="170">
        <v>4.5924052594930997E-3</v>
      </c>
    </row>
    <row r="319" spans="1:24">
      <c r="A319" s="4">
        <v>424</v>
      </c>
      <c r="B319" s="4">
        <v>7228</v>
      </c>
      <c r="C319" s="4" t="s">
        <v>1813</v>
      </c>
      <c r="D319" s="4" t="s">
        <v>1814</v>
      </c>
      <c r="E319" s="4" t="s">
        <v>1362</v>
      </c>
      <c r="F319" s="4" t="s">
        <v>1815</v>
      </c>
      <c r="G319" s="4" t="s">
        <v>1816</v>
      </c>
      <c r="H319" s="4" t="s">
        <v>345</v>
      </c>
      <c r="I319" s="4" t="s">
        <v>956</v>
      </c>
      <c r="J319" s="4" t="s">
        <v>30</v>
      </c>
      <c r="K319" s="4" t="s">
        <v>30</v>
      </c>
      <c r="L319" s="2" t="s">
        <v>351</v>
      </c>
      <c r="M319" s="2" t="s">
        <v>41</v>
      </c>
      <c r="N319" s="4" t="s">
        <v>475</v>
      </c>
      <c r="O319" s="4" t="s">
        <v>141</v>
      </c>
      <c r="P319" s="4" t="s">
        <v>34</v>
      </c>
      <c r="Q319" s="154">
        <v>602</v>
      </c>
      <c r="R319" s="171">
        <v>1</v>
      </c>
      <c r="S319" s="173">
        <v>173080</v>
      </c>
      <c r="U319" s="154">
        <v>1041.942</v>
      </c>
      <c r="V319" s="170">
        <v>1.4799999999999999E-4</v>
      </c>
      <c r="W319" s="170">
        <v>2.81154124288901E-3</v>
      </c>
      <c r="X319" s="170">
        <v>4.2453192450703399E-4</v>
      </c>
    </row>
    <row r="320" spans="1:24">
      <c r="A320" s="4">
        <v>424</v>
      </c>
      <c r="B320" s="4">
        <v>7228</v>
      </c>
      <c r="C320" s="4" t="s">
        <v>1817</v>
      </c>
      <c r="D320" s="4" t="s">
        <v>1818</v>
      </c>
      <c r="E320" s="4" t="s">
        <v>1362</v>
      </c>
      <c r="F320" s="4" t="s">
        <v>1819</v>
      </c>
      <c r="G320" s="4" t="s">
        <v>1820</v>
      </c>
      <c r="H320" s="4" t="s">
        <v>345</v>
      </c>
      <c r="I320" s="4" t="s">
        <v>956</v>
      </c>
      <c r="J320" s="4" t="s">
        <v>30</v>
      </c>
      <c r="K320" s="4" t="s">
        <v>251</v>
      </c>
      <c r="L320" s="2" t="s">
        <v>351</v>
      </c>
      <c r="M320" s="2" t="s">
        <v>41</v>
      </c>
      <c r="N320" s="4" t="s">
        <v>465</v>
      </c>
      <c r="O320" s="4" t="s">
        <v>141</v>
      </c>
      <c r="P320" s="4" t="s">
        <v>34</v>
      </c>
      <c r="Q320" s="154">
        <v>48087.8</v>
      </c>
      <c r="R320" s="171">
        <v>1</v>
      </c>
      <c r="S320" s="173">
        <v>5941</v>
      </c>
      <c r="U320" s="154">
        <v>2856.8960000000002</v>
      </c>
      <c r="V320" s="170">
        <v>4.0400000000000001E-4</v>
      </c>
      <c r="W320" s="170">
        <v>7.7089555569427298E-3</v>
      </c>
      <c r="X320" s="170">
        <v>1.1640226679247401E-3</v>
      </c>
    </row>
    <row r="321" spans="1:24">
      <c r="A321" s="4">
        <v>424</v>
      </c>
      <c r="B321" s="4">
        <v>7228</v>
      </c>
      <c r="C321" s="4" t="s">
        <v>1821</v>
      </c>
      <c r="D321" s="4" t="s">
        <v>1822</v>
      </c>
      <c r="E321" s="4" t="s">
        <v>339</v>
      </c>
      <c r="F321" s="4" t="s">
        <v>1823</v>
      </c>
      <c r="G321" s="4" t="s">
        <v>1824</v>
      </c>
      <c r="H321" s="4" t="s">
        <v>345</v>
      </c>
      <c r="I321" s="4" t="s">
        <v>956</v>
      </c>
      <c r="J321" s="4" t="s">
        <v>30</v>
      </c>
      <c r="K321" s="4" t="s">
        <v>260</v>
      </c>
      <c r="L321" s="2" t="s">
        <v>351</v>
      </c>
      <c r="M321" s="2" t="s">
        <v>41</v>
      </c>
      <c r="N321" s="4" t="s">
        <v>478</v>
      </c>
      <c r="O321" s="4" t="s">
        <v>141</v>
      </c>
      <c r="P321" s="4" t="s">
        <v>34</v>
      </c>
      <c r="Q321" s="154">
        <v>53421</v>
      </c>
      <c r="R321" s="171">
        <v>1</v>
      </c>
      <c r="S321" s="173">
        <v>4205</v>
      </c>
      <c r="T321" s="153">
        <v>59.585999999999999</v>
      </c>
      <c r="U321" s="154">
        <v>2305.9389999999999</v>
      </c>
      <c r="V321" s="170">
        <v>2.9100000000000003E-4</v>
      </c>
      <c r="W321" s="170">
        <v>6.2222701672372703E-3</v>
      </c>
      <c r="X321" s="170">
        <v>9.3953888657368704E-4</v>
      </c>
    </row>
    <row r="322" spans="1:24">
      <c r="A322" s="4">
        <v>424</v>
      </c>
      <c r="B322" s="4">
        <v>7228</v>
      </c>
      <c r="C322" s="4" t="s">
        <v>1829</v>
      </c>
      <c r="D322" s="4" t="s">
        <v>1830</v>
      </c>
      <c r="E322" s="4" t="s">
        <v>1362</v>
      </c>
      <c r="F322" s="4" t="s">
        <v>1831</v>
      </c>
      <c r="G322" s="4" t="s">
        <v>1832</v>
      </c>
      <c r="H322" s="4" t="s">
        <v>345</v>
      </c>
      <c r="I322" s="4" t="s">
        <v>956</v>
      </c>
      <c r="J322" s="4" t="s">
        <v>30</v>
      </c>
      <c r="K322" s="4" t="s">
        <v>30</v>
      </c>
      <c r="L322" s="2" t="s">
        <v>351</v>
      </c>
      <c r="M322" s="2" t="s">
        <v>41</v>
      </c>
      <c r="N322" s="4" t="s">
        <v>471</v>
      </c>
      <c r="O322" s="4" t="s">
        <v>141</v>
      </c>
      <c r="P322" s="4" t="s">
        <v>34</v>
      </c>
      <c r="Q322" s="154">
        <v>119359</v>
      </c>
      <c r="R322" s="171">
        <v>1</v>
      </c>
      <c r="S322" s="173">
        <v>5080</v>
      </c>
      <c r="U322" s="154">
        <v>6063.4369999999999</v>
      </c>
      <c r="V322" s="170">
        <v>1.0709999999999999E-3</v>
      </c>
      <c r="W322" s="170">
        <v>1.6361381253486199E-2</v>
      </c>
      <c r="X322" s="170">
        <v>2.4705057017049099E-3</v>
      </c>
    </row>
    <row r="323" spans="1:24">
      <c r="A323" s="4">
        <v>424</v>
      </c>
      <c r="B323" s="4">
        <v>7228</v>
      </c>
      <c r="C323" s="4" t="s">
        <v>2135</v>
      </c>
      <c r="D323" s="4" t="s">
        <v>2136</v>
      </c>
      <c r="E323" s="4" t="s">
        <v>1362</v>
      </c>
      <c r="F323" s="4" t="s">
        <v>2137</v>
      </c>
      <c r="G323" s="4" t="s">
        <v>2138</v>
      </c>
      <c r="H323" s="4" t="s">
        <v>345</v>
      </c>
      <c r="I323" s="4" t="s">
        <v>956</v>
      </c>
      <c r="J323" s="4" t="s">
        <v>30</v>
      </c>
      <c r="K323" s="4" t="s">
        <v>251</v>
      </c>
      <c r="L323" s="2" t="s">
        <v>351</v>
      </c>
      <c r="M323" s="2" t="s">
        <v>41</v>
      </c>
      <c r="N323" s="4" t="s">
        <v>489</v>
      </c>
      <c r="O323" s="4" t="s">
        <v>141</v>
      </c>
      <c r="P323" s="4" t="s">
        <v>34</v>
      </c>
      <c r="Q323" s="154">
        <v>88270</v>
      </c>
      <c r="R323" s="171">
        <v>1</v>
      </c>
      <c r="S323" s="173">
        <v>728.3</v>
      </c>
      <c r="T323" s="153">
        <v>11.669</v>
      </c>
      <c r="U323" s="154">
        <v>654.53899999999999</v>
      </c>
      <c r="V323" s="170">
        <v>1.575E-3</v>
      </c>
      <c r="W323" s="170">
        <v>1.7661872372574201E-3</v>
      </c>
      <c r="X323" s="170">
        <v>2.6668748636324199E-4</v>
      </c>
    </row>
    <row r="324" spans="1:24">
      <c r="A324" s="4">
        <v>424</v>
      </c>
      <c r="B324" s="4">
        <v>7228</v>
      </c>
      <c r="C324" s="4" t="s">
        <v>1833</v>
      </c>
      <c r="D324" s="4" t="s">
        <v>1834</v>
      </c>
      <c r="E324" s="4" t="s">
        <v>1362</v>
      </c>
      <c r="F324" s="4" t="s">
        <v>1835</v>
      </c>
      <c r="G324" s="4" t="s">
        <v>1836</v>
      </c>
      <c r="H324" s="4" t="s">
        <v>345</v>
      </c>
      <c r="I324" s="4" t="s">
        <v>956</v>
      </c>
      <c r="J324" s="4" t="s">
        <v>30</v>
      </c>
      <c r="K324" s="4" t="s">
        <v>30</v>
      </c>
      <c r="L324" s="2" t="s">
        <v>351</v>
      </c>
      <c r="M324" s="2" t="s">
        <v>41</v>
      </c>
      <c r="N324" s="4" t="s">
        <v>464</v>
      </c>
      <c r="O324" s="4" t="s">
        <v>141</v>
      </c>
      <c r="P324" s="4" t="s">
        <v>34</v>
      </c>
      <c r="Q324" s="154">
        <v>1287364</v>
      </c>
      <c r="R324" s="171">
        <v>1</v>
      </c>
      <c r="S324" s="173">
        <v>88.3</v>
      </c>
      <c r="T324" s="153">
        <v>75.289000000000001</v>
      </c>
      <c r="U324" s="154">
        <v>1212.0309999999999</v>
      </c>
      <c r="V324" s="170">
        <v>4.0000000000000002E-4</v>
      </c>
      <c r="W324" s="170">
        <v>3.27050566835917E-3</v>
      </c>
      <c r="X324" s="170">
        <v>4.9383378921128405E-4</v>
      </c>
    </row>
    <row r="325" spans="1:24">
      <c r="A325" s="4">
        <v>424</v>
      </c>
      <c r="B325" s="4">
        <v>7228</v>
      </c>
      <c r="C325" s="4" t="s">
        <v>1837</v>
      </c>
      <c r="D325" s="4" t="s">
        <v>1838</v>
      </c>
      <c r="E325" s="4" t="s">
        <v>1362</v>
      </c>
      <c r="F325" s="4" t="s">
        <v>1839</v>
      </c>
      <c r="G325" s="4" t="s">
        <v>1840</v>
      </c>
      <c r="H325" s="4" t="s">
        <v>345</v>
      </c>
      <c r="I325" s="4" t="s">
        <v>956</v>
      </c>
      <c r="J325" s="4" t="s">
        <v>30</v>
      </c>
      <c r="K325" s="4" t="s">
        <v>30</v>
      </c>
      <c r="L325" s="2" t="s">
        <v>351</v>
      </c>
      <c r="M325" s="2" t="s">
        <v>41</v>
      </c>
      <c r="N325" s="4" t="s">
        <v>509</v>
      </c>
      <c r="O325" s="4" t="s">
        <v>141</v>
      </c>
      <c r="P325" s="4" t="s">
        <v>34</v>
      </c>
      <c r="Q325" s="154">
        <v>982531.76</v>
      </c>
      <c r="R325" s="171">
        <v>1</v>
      </c>
      <c r="S325" s="173">
        <v>546.6</v>
      </c>
      <c r="U325" s="154">
        <v>5370.5190000000002</v>
      </c>
      <c r="V325" s="170">
        <v>3.5500000000000001E-4</v>
      </c>
      <c r="W325" s="170">
        <v>1.44916322949889E-2</v>
      </c>
      <c r="X325" s="170">
        <v>2.1881807933638001E-3</v>
      </c>
    </row>
    <row r="326" spans="1:24">
      <c r="A326" s="4">
        <v>424</v>
      </c>
      <c r="B326" s="4">
        <v>7228</v>
      </c>
      <c r="C326" s="4" t="s">
        <v>1841</v>
      </c>
      <c r="D326" s="4" t="s">
        <v>1842</v>
      </c>
      <c r="E326" s="4" t="s">
        <v>1362</v>
      </c>
      <c r="F326" s="4" t="s">
        <v>1843</v>
      </c>
      <c r="G326" s="4" t="s">
        <v>1844</v>
      </c>
      <c r="H326" s="4" t="s">
        <v>345</v>
      </c>
      <c r="I326" s="4" t="s">
        <v>956</v>
      </c>
      <c r="J326" s="4" t="s">
        <v>30</v>
      </c>
      <c r="K326" s="4" t="s">
        <v>30</v>
      </c>
      <c r="L326" s="2" t="s">
        <v>351</v>
      </c>
      <c r="M326" s="2" t="s">
        <v>41</v>
      </c>
      <c r="N326" s="4" t="s">
        <v>488</v>
      </c>
      <c r="O326" s="4" t="s">
        <v>141</v>
      </c>
      <c r="P326" s="4" t="s">
        <v>34</v>
      </c>
      <c r="Q326" s="154">
        <v>7599.88</v>
      </c>
      <c r="R326" s="171">
        <v>1</v>
      </c>
      <c r="S326" s="173">
        <v>51410</v>
      </c>
      <c r="U326" s="154">
        <v>3907.098</v>
      </c>
      <c r="V326" s="170">
        <v>3.0600000000000001E-4</v>
      </c>
      <c r="W326" s="170">
        <v>1.05427866906973E-2</v>
      </c>
      <c r="X326" s="170">
        <v>1.5919202803049801E-3</v>
      </c>
    </row>
    <row r="327" spans="1:24">
      <c r="A327" s="4">
        <v>424</v>
      </c>
      <c r="B327" s="4">
        <v>7228</v>
      </c>
      <c r="C327" s="4" t="s">
        <v>1849</v>
      </c>
      <c r="D327" s="4" t="s">
        <v>1850</v>
      </c>
      <c r="E327" s="4" t="s">
        <v>1362</v>
      </c>
      <c r="F327" s="4" t="s">
        <v>1851</v>
      </c>
      <c r="G327" s="4" t="s">
        <v>1852</v>
      </c>
      <c r="H327" s="4" t="s">
        <v>345</v>
      </c>
      <c r="I327" s="4" t="s">
        <v>956</v>
      </c>
      <c r="J327" s="4" t="s">
        <v>30</v>
      </c>
      <c r="K327" s="4" t="s">
        <v>30</v>
      </c>
      <c r="L327" s="2" t="s">
        <v>351</v>
      </c>
      <c r="M327" s="2" t="s">
        <v>41</v>
      </c>
      <c r="N327" s="4" t="s">
        <v>472</v>
      </c>
      <c r="O327" s="4" t="s">
        <v>141</v>
      </c>
      <c r="P327" s="4" t="s">
        <v>34</v>
      </c>
      <c r="Q327" s="154">
        <v>316632</v>
      </c>
      <c r="R327" s="171">
        <v>1</v>
      </c>
      <c r="S327" s="173">
        <v>2572</v>
      </c>
      <c r="T327" s="153">
        <v>80.933000000000007</v>
      </c>
      <c r="U327" s="154">
        <v>8224.7080000000005</v>
      </c>
      <c r="V327" s="170">
        <v>2.5599999999999999E-4</v>
      </c>
      <c r="W327" s="170">
        <v>2.2193284725536999E-2</v>
      </c>
      <c r="X327" s="170">
        <v>3.3511007172647399E-3</v>
      </c>
    </row>
    <row r="328" spans="1:24">
      <c r="A328" s="4">
        <v>424</v>
      </c>
      <c r="B328" s="4">
        <v>7228</v>
      </c>
      <c r="C328" s="4" t="s">
        <v>1853</v>
      </c>
      <c r="D328" s="4" t="s">
        <v>1854</v>
      </c>
      <c r="E328" s="4" t="s">
        <v>1362</v>
      </c>
      <c r="F328" s="4" t="s">
        <v>1855</v>
      </c>
      <c r="G328" s="4" t="s">
        <v>1856</v>
      </c>
      <c r="H328" s="4" t="s">
        <v>345</v>
      </c>
      <c r="I328" s="4" t="s">
        <v>956</v>
      </c>
      <c r="J328" s="4" t="s">
        <v>30</v>
      </c>
      <c r="K328" s="4" t="s">
        <v>30</v>
      </c>
      <c r="L328" s="2" t="s">
        <v>351</v>
      </c>
      <c r="M328" s="2" t="s">
        <v>41</v>
      </c>
      <c r="N328" s="4" t="s">
        <v>461</v>
      </c>
      <c r="O328" s="4" t="s">
        <v>141</v>
      </c>
      <c r="P328" s="4" t="s">
        <v>34</v>
      </c>
      <c r="Q328" s="154">
        <v>33839</v>
      </c>
      <c r="R328" s="171">
        <v>1</v>
      </c>
      <c r="S328" s="173">
        <v>17650</v>
      </c>
      <c r="U328" s="154">
        <v>5972.5829999999996</v>
      </c>
      <c r="V328" s="170">
        <v>1.2570000000000001E-3</v>
      </c>
      <c r="W328" s="170">
        <v>1.6116224591520699E-2</v>
      </c>
      <c r="X328" s="170">
        <v>2.4334879877470602E-3</v>
      </c>
    </row>
    <row r="329" spans="1:24">
      <c r="A329" s="4">
        <v>424</v>
      </c>
      <c r="B329" s="4">
        <v>7228</v>
      </c>
      <c r="C329" s="4" t="s">
        <v>1857</v>
      </c>
      <c r="D329" s="4" t="s">
        <v>1858</v>
      </c>
      <c r="E329" s="4" t="s">
        <v>1362</v>
      </c>
      <c r="F329" s="4" t="s">
        <v>1859</v>
      </c>
      <c r="G329" s="4" t="s">
        <v>1860</v>
      </c>
      <c r="H329" s="4" t="s">
        <v>345</v>
      </c>
      <c r="I329" s="4" t="s">
        <v>956</v>
      </c>
      <c r="J329" s="4" t="s">
        <v>30</v>
      </c>
      <c r="K329" s="4" t="s">
        <v>30</v>
      </c>
      <c r="L329" s="2" t="s">
        <v>351</v>
      </c>
      <c r="M329" s="2" t="s">
        <v>41</v>
      </c>
      <c r="N329" s="4" t="s">
        <v>502</v>
      </c>
      <c r="O329" s="4" t="s">
        <v>141</v>
      </c>
      <c r="P329" s="4" t="s">
        <v>34</v>
      </c>
      <c r="Q329" s="154">
        <v>340160</v>
      </c>
      <c r="R329" s="171">
        <v>1</v>
      </c>
      <c r="S329" s="173">
        <v>638.4</v>
      </c>
      <c r="U329" s="154">
        <v>2171.5810000000001</v>
      </c>
      <c r="V329" s="170">
        <v>3.7060000000000001E-3</v>
      </c>
      <c r="W329" s="170">
        <v>5.8597245573574399E-3</v>
      </c>
      <c r="X329" s="170">
        <v>8.8479589254038401E-4</v>
      </c>
    </row>
    <row r="330" spans="1:24">
      <c r="A330" s="4">
        <v>424</v>
      </c>
      <c r="B330" s="4">
        <v>7228</v>
      </c>
      <c r="C330" s="4" t="s">
        <v>1861</v>
      </c>
      <c r="D330" s="4" t="s">
        <v>1862</v>
      </c>
      <c r="E330" s="4" t="s">
        <v>1362</v>
      </c>
      <c r="F330" s="4" t="s">
        <v>1863</v>
      </c>
      <c r="G330" s="4" t="s">
        <v>1864</v>
      </c>
      <c r="H330" s="4" t="s">
        <v>345</v>
      </c>
      <c r="I330" s="4" t="s">
        <v>956</v>
      </c>
      <c r="J330" s="4" t="s">
        <v>30</v>
      </c>
      <c r="K330" s="4" t="s">
        <v>30</v>
      </c>
      <c r="L330" s="2" t="s">
        <v>351</v>
      </c>
      <c r="M330" s="2" t="s">
        <v>41</v>
      </c>
      <c r="N330" s="4" t="s">
        <v>469</v>
      </c>
      <c r="O330" s="4" t="s">
        <v>141</v>
      </c>
      <c r="P330" s="4" t="s">
        <v>34</v>
      </c>
      <c r="Q330" s="154">
        <v>113784</v>
      </c>
      <c r="R330" s="171">
        <v>1</v>
      </c>
      <c r="S330" s="173">
        <v>6881</v>
      </c>
      <c r="U330" s="154">
        <v>7829.4769999999999</v>
      </c>
      <c r="V330" s="170">
        <v>4.3399999999999998E-4</v>
      </c>
      <c r="W330" s="170">
        <v>2.11268055793267E-2</v>
      </c>
      <c r="X330" s="170">
        <v>3.1900664640655799E-3</v>
      </c>
    </row>
    <row r="331" spans="1:24">
      <c r="A331" s="4">
        <v>424</v>
      </c>
      <c r="B331" s="4">
        <v>7228</v>
      </c>
      <c r="C331" s="4" t="s">
        <v>1865</v>
      </c>
      <c r="D331" s="4" t="s">
        <v>1866</v>
      </c>
      <c r="E331" s="4" t="s">
        <v>1362</v>
      </c>
      <c r="F331" s="4" t="s">
        <v>1867</v>
      </c>
      <c r="G331" s="4" t="s">
        <v>1868</v>
      </c>
      <c r="H331" s="4" t="s">
        <v>345</v>
      </c>
      <c r="I331" s="4" t="s">
        <v>956</v>
      </c>
      <c r="J331" s="4" t="s">
        <v>30</v>
      </c>
      <c r="K331" s="4" t="s">
        <v>30</v>
      </c>
      <c r="L331" s="2" t="s">
        <v>351</v>
      </c>
      <c r="M331" s="2" t="s">
        <v>41</v>
      </c>
      <c r="N331" s="4" t="s">
        <v>475</v>
      </c>
      <c r="O331" s="4" t="s">
        <v>141</v>
      </c>
      <c r="P331" s="4" t="s">
        <v>34</v>
      </c>
      <c r="Q331" s="154">
        <v>1785</v>
      </c>
      <c r="R331" s="171">
        <v>1</v>
      </c>
      <c r="S331" s="173">
        <v>99210</v>
      </c>
      <c r="U331" s="154">
        <v>1770.8989999999999</v>
      </c>
      <c r="V331" s="170">
        <v>2.32E-4</v>
      </c>
      <c r="W331" s="170">
        <v>4.7785347755769404E-3</v>
      </c>
      <c r="X331" s="170">
        <v>7.2154038989480699E-4</v>
      </c>
    </row>
    <row r="332" spans="1:24">
      <c r="A332" s="4">
        <v>424</v>
      </c>
      <c r="B332" s="4">
        <v>7228</v>
      </c>
      <c r="C332" s="4" t="s">
        <v>1869</v>
      </c>
      <c r="D332" s="4" t="s">
        <v>1870</v>
      </c>
      <c r="E332" s="4" t="s">
        <v>1362</v>
      </c>
      <c r="F332" s="4" t="s">
        <v>1871</v>
      </c>
      <c r="G332" s="4" t="s">
        <v>1872</v>
      </c>
      <c r="H332" s="4" t="s">
        <v>345</v>
      </c>
      <c r="I332" s="4" t="s">
        <v>956</v>
      </c>
      <c r="J332" s="4" t="s">
        <v>30</v>
      </c>
      <c r="K332" s="4" t="s">
        <v>30</v>
      </c>
      <c r="L332" s="2" t="s">
        <v>351</v>
      </c>
      <c r="M332" s="2" t="s">
        <v>41</v>
      </c>
      <c r="N332" s="4" t="s">
        <v>501</v>
      </c>
      <c r="O332" s="4" t="s">
        <v>141</v>
      </c>
      <c r="P332" s="4" t="s">
        <v>34</v>
      </c>
      <c r="Q332" s="154">
        <v>12867</v>
      </c>
      <c r="R332" s="171">
        <v>1</v>
      </c>
      <c r="S332" s="173">
        <v>22740</v>
      </c>
      <c r="U332" s="154">
        <v>2925.9560000000001</v>
      </c>
      <c r="V332" s="170">
        <v>5.6099999999999998E-4</v>
      </c>
      <c r="W332" s="170">
        <v>7.8953037354207792E-3</v>
      </c>
      <c r="X332" s="170">
        <v>1.1921605268438401E-3</v>
      </c>
    </row>
    <row r="333" spans="1:24">
      <c r="A333" s="4">
        <v>424</v>
      </c>
      <c r="B333" s="4">
        <v>7228</v>
      </c>
      <c r="C333" s="4" t="s">
        <v>1873</v>
      </c>
      <c r="D333" s="4" t="s">
        <v>1874</v>
      </c>
      <c r="E333" s="4" t="s">
        <v>1362</v>
      </c>
      <c r="F333" s="4" t="s">
        <v>1875</v>
      </c>
      <c r="G333" s="4" t="s">
        <v>1876</v>
      </c>
      <c r="H333" s="4" t="s">
        <v>345</v>
      </c>
      <c r="I333" s="4" t="s">
        <v>956</v>
      </c>
      <c r="J333" s="4" t="s">
        <v>30</v>
      </c>
      <c r="K333" s="4" t="s">
        <v>323</v>
      </c>
      <c r="L333" s="2" t="s">
        <v>351</v>
      </c>
      <c r="M333" s="2" t="s">
        <v>41</v>
      </c>
      <c r="N333" s="4" t="s">
        <v>482</v>
      </c>
      <c r="O333" s="4" t="s">
        <v>141</v>
      </c>
      <c r="P333" s="4" t="s">
        <v>34</v>
      </c>
      <c r="Q333" s="154">
        <v>22637.32</v>
      </c>
      <c r="R333" s="171">
        <v>1</v>
      </c>
      <c r="S333" s="173">
        <v>13000</v>
      </c>
      <c r="U333" s="154">
        <v>2942.8519999999999</v>
      </c>
      <c r="V333" s="170">
        <v>2.03E-4</v>
      </c>
      <c r="W333" s="170">
        <v>7.9408948112849199E-3</v>
      </c>
      <c r="X333" s="170">
        <v>1.19904460411851E-3</v>
      </c>
    </row>
    <row r="334" spans="1:24">
      <c r="A334" s="4">
        <v>424</v>
      </c>
      <c r="B334" s="4">
        <v>7228</v>
      </c>
      <c r="C334" s="4" t="s">
        <v>1877</v>
      </c>
      <c r="D334" s="4" t="s">
        <v>1878</v>
      </c>
      <c r="E334" s="4" t="s">
        <v>1362</v>
      </c>
      <c r="F334" s="4" t="s">
        <v>1879</v>
      </c>
      <c r="G334" s="4" t="s">
        <v>1880</v>
      </c>
      <c r="H334" s="4" t="s">
        <v>345</v>
      </c>
      <c r="I334" s="4" t="s">
        <v>956</v>
      </c>
      <c r="J334" s="4" t="s">
        <v>30</v>
      </c>
      <c r="K334" s="4" t="s">
        <v>251</v>
      </c>
      <c r="L334" s="2" t="s">
        <v>351</v>
      </c>
      <c r="M334" s="2" t="s">
        <v>41</v>
      </c>
      <c r="N334" s="4" t="s">
        <v>491</v>
      </c>
      <c r="O334" s="4" t="s">
        <v>141</v>
      </c>
      <c r="P334" s="4" t="s">
        <v>34</v>
      </c>
      <c r="Q334" s="154">
        <v>137748</v>
      </c>
      <c r="R334" s="171">
        <v>1</v>
      </c>
      <c r="S334" s="173">
        <v>5587</v>
      </c>
      <c r="U334" s="154">
        <v>7695.9809999999998</v>
      </c>
      <c r="V334" s="170">
        <v>1.1E-4</v>
      </c>
      <c r="W334" s="170">
        <v>2.0766583569770399E-2</v>
      </c>
      <c r="X334" s="170">
        <v>3.1356743247528498E-3</v>
      </c>
    </row>
    <row r="335" spans="1:24">
      <c r="A335" s="4">
        <v>424</v>
      </c>
      <c r="B335" s="4">
        <v>7228</v>
      </c>
      <c r="C335" s="4" t="s">
        <v>1881</v>
      </c>
      <c r="D335" s="4" t="s">
        <v>1882</v>
      </c>
      <c r="E335" s="4" t="s">
        <v>1362</v>
      </c>
      <c r="F335" s="4" t="s">
        <v>1883</v>
      </c>
      <c r="G335" s="4" t="s">
        <v>1884</v>
      </c>
      <c r="H335" s="4" t="s">
        <v>345</v>
      </c>
      <c r="I335" s="4" t="s">
        <v>956</v>
      </c>
      <c r="J335" s="4" t="s">
        <v>30</v>
      </c>
      <c r="K335" s="4" t="s">
        <v>30</v>
      </c>
      <c r="L335" s="2" t="s">
        <v>351</v>
      </c>
      <c r="M335" s="2" t="s">
        <v>41</v>
      </c>
      <c r="N335" s="4" t="s">
        <v>500</v>
      </c>
      <c r="O335" s="4" t="s">
        <v>141</v>
      </c>
      <c r="P335" s="4" t="s">
        <v>34</v>
      </c>
      <c r="Q335" s="154">
        <v>317285</v>
      </c>
      <c r="R335" s="171">
        <v>1</v>
      </c>
      <c r="S335" s="173">
        <v>692.7</v>
      </c>
      <c r="U335" s="154">
        <v>2197.8330000000001</v>
      </c>
      <c r="V335" s="170">
        <v>2.9169999999999999E-3</v>
      </c>
      <c r="W335" s="170">
        <v>5.9305614371602203E-3</v>
      </c>
      <c r="X335" s="170">
        <v>8.9549198920437802E-4</v>
      </c>
    </row>
    <row r="336" spans="1:24">
      <c r="A336" s="4">
        <v>424</v>
      </c>
      <c r="B336" s="4">
        <v>7228</v>
      </c>
      <c r="C336" s="4" t="s">
        <v>1885</v>
      </c>
      <c r="D336" s="4" t="s">
        <v>1886</v>
      </c>
      <c r="E336" s="4" t="s">
        <v>1362</v>
      </c>
      <c r="F336" s="4" t="s">
        <v>1887</v>
      </c>
      <c r="G336" s="4" t="s">
        <v>1888</v>
      </c>
      <c r="H336" s="4" t="s">
        <v>345</v>
      </c>
      <c r="I336" s="4" t="s">
        <v>956</v>
      </c>
      <c r="J336" s="4" t="s">
        <v>30</v>
      </c>
      <c r="K336" s="4" t="s">
        <v>30</v>
      </c>
      <c r="L336" s="2" t="s">
        <v>351</v>
      </c>
      <c r="M336" s="2" t="s">
        <v>41</v>
      </c>
      <c r="N336" s="4" t="s">
        <v>503</v>
      </c>
      <c r="O336" s="4" t="s">
        <v>141</v>
      </c>
      <c r="P336" s="4" t="s">
        <v>34</v>
      </c>
      <c r="Q336" s="154">
        <v>764635</v>
      </c>
      <c r="R336" s="171">
        <v>1</v>
      </c>
      <c r="S336" s="173">
        <v>1651</v>
      </c>
      <c r="U336" s="154">
        <v>12624.124</v>
      </c>
      <c r="V336" s="170">
        <v>3.7820000000000002E-3</v>
      </c>
      <c r="W336" s="170">
        <v>3.4064524210967097E-2</v>
      </c>
      <c r="X336" s="170">
        <v>5.1436122650786202E-3</v>
      </c>
    </row>
    <row r="337" spans="1:24">
      <c r="A337" s="4">
        <v>424</v>
      </c>
      <c r="B337" s="4">
        <v>7228</v>
      </c>
      <c r="C337" s="4" t="s">
        <v>1889</v>
      </c>
      <c r="D337" s="4" t="s">
        <v>1890</v>
      </c>
      <c r="E337" s="4" t="s">
        <v>1362</v>
      </c>
      <c r="F337" s="4" t="s">
        <v>1891</v>
      </c>
      <c r="G337" s="4" t="s">
        <v>1892</v>
      </c>
      <c r="H337" s="4" t="s">
        <v>345</v>
      </c>
      <c r="I337" s="4" t="s">
        <v>956</v>
      </c>
      <c r="J337" s="4" t="s">
        <v>30</v>
      </c>
      <c r="K337" s="4" t="s">
        <v>30</v>
      </c>
      <c r="L337" s="2" t="s">
        <v>351</v>
      </c>
      <c r="M337" s="2" t="s">
        <v>41</v>
      </c>
      <c r="N337" s="4" t="s">
        <v>469</v>
      </c>
      <c r="O337" s="4" t="s">
        <v>141</v>
      </c>
      <c r="P337" s="4" t="s">
        <v>34</v>
      </c>
      <c r="Q337" s="154">
        <v>72602</v>
      </c>
      <c r="R337" s="171">
        <v>1</v>
      </c>
      <c r="S337" s="173">
        <v>9094</v>
      </c>
      <c r="U337" s="154">
        <v>6602.4260000000004</v>
      </c>
      <c r="V337" s="170">
        <v>9.1299999999999997E-4</v>
      </c>
      <c r="W337" s="170">
        <v>1.78157707348836E-2</v>
      </c>
      <c r="X337" s="170">
        <v>2.6901129249964199E-3</v>
      </c>
    </row>
    <row r="338" spans="1:24">
      <c r="A338" s="4">
        <v>424</v>
      </c>
      <c r="B338" s="4">
        <v>7228</v>
      </c>
      <c r="C338" s="4" t="s">
        <v>1204</v>
      </c>
      <c r="D338" s="4" t="s">
        <v>1893</v>
      </c>
      <c r="E338" s="4" t="s">
        <v>1362</v>
      </c>
      <c r="F338" s="4" t="s">
        <v>1894</v>
      </c>
      <c r="G338" s="4" t="s">
        <v>1895</v>
      </c>
      <c r="H338" s="4" t="s">
        <v>345</v>
      </c>
      <c r="I338" s="4" t="s">
        <v>956</v>
      </c>
      <c r="J338" s="4" t="s">
        <v>30</v>
      </c>
      <c r="K338" s="4" t="s">
        <v>30</v>
      </c>
      <c r="L338" s="2" t="s">
        <v>351</v>
      </c>
      <c r="M338" s="2" t="s">
        <v>41</v>
      </c>
      <c r="N338" s="4" t="s">
        <v>472</v>
      </c>
      <c r="O338" s="4" t="s">
        <v>141</v>
      </c>
      <c r="P338" s="4" t="s">
        <v>34</v>
      </c>
      <c r="Q338" s="154">
        <v>357564</v>
      </c>
      <c r="R338" s="171">
        <v>1</v>
      </c>
      <c r="S338" s="173">
        <v>4982</v>
      </c>
      <c r="U338" s="154">
        <v>17813.838</v>
      </c>
      <c r="V338" s="170">
        <v>2.2100000000000001E-4</v>
      </c>
      <c r="W338" s="170">
        <v>4.8068280967650402E-2</v>
      </c>
      <c r="X338" s="170">
        <v>7.2581257267891504E-3</v>
      </c>
    </row>
    <row r="339" spans="1:24">
      <c r="A339" s="4">
        <v>424</v>
      </c>
      <c r="B339" s="4">
        <v>7228</v>
      </c>
      <c r="C339" s="4" t="s">
        <v>1896</v>
      </c>
      <c r="D339" s="4" t="s">
        <v>1897</v>
      </c>
      <c r="E339" s="4" t="s">
        <v>1362</v>
      </c>
      <c r="F339" s="4" t="s">
        <v>1898</v>
      </c>
      <c r="G339" s="4" t="s">
        <v>1899</v>
      </c>
      <c r="H339" s="4" t="s">
        <v>345</v>
      </c>
      <c r="I339" s="4" t="s">
        <v>956</v>
      </c>
      <c r="J339" s="4" t="s">
        <v>30</v>
      </c>
      <c r="K339" s="4" t="s">
        <v>30</v>
      </c>
      <c r="L339" s="2" t="s">
        <v>351</v>
      </c>
      <c r="M339" s="2" t="s">
        <v>41</v>
      </c>
      <c r="N339" s="4" t="s">
        <v>488</v>
      </c>
      <c r="O339" s="4" t="s">
        <v>141</v>
      </c>
      <c r="P339" s="4" t="s">
        <v>34</v>
      </c>
      <c r="Q339" s="154">
        <v>509226</v>
      </c>
      <c r="R339" s="171">
        <v>1</v>
      </c>
      <c r="S339" s="173">
        <v>992.1</v>
      </c>
      <c r="T339" s="153">
        <v>48.353000000000002</v>
      </c>
      <c r="U339" s="154">
        <v>5100.384</v>
      </c>
      <c r="V339" s="170">
        <v>6.9099999999999999E-4</v>
      </c>
      <c r="W339" s="170">
        <v>1.3762709589535099E-2</v>
      </c>
      <c r="X339" s="170">
        <v>2.0781162656796199E-3</v>
      </c>
    </row>
    <row r="340" spans="1:24">
      <c r="A340" s="4">
        <v>424</v>
      </c>
      <c r="B340" s="4">
        <v>7228</v>
      </c>
      <c r="C340" s="4" t="s">
        <v>1900</v>
      </c>
      <c r="D340" s="4" t="s">
        <v>1901</v>
      </c>
      <c r="E340" s="4" t="s">
        <v>1362</v>
      </c>
      <c r="F340" s="4" t="s">
        <v>1902</v>
      </c>
      <c r="G340" s="4" t="s">
        <v>1903</v>
      </c>
      <c r="H340" s="4" t="s">
        <v>345</v>
      </c>
      <c r="I340" s="4" t="s">
        <v>956</v>
      </c>
      <c r="J340" s="4" t="s">
        <v>30</v>
      </c>
      <c r="K340" s="4" t="s">
        <v>30</v>
      </c>
      <c r="L340" s="2" t="s">
        <v>351</v>
      </c>
      <c r="M340" s="2" t="s">
        <v>41</v>
      </c>
      <c r="N340" s="4" t="s">
        <v>488</v>
      </c>
      <c r="O340" s="4" t="s">
        <v>141</v>
      </c>
      <c r="P340" s="4" t="s">
        <v>34</v>
      </c>
      <c r="Q340" s="154">
        <v>118140</v>
      </c>
      <c r="R340" s="171">
        <v>1</v>
      </c>
      <c r="S340" s="173">
        <v>1142</v>
      </c>
      <c r="U340" s="154">
        <v>1349.1590000000001</v>
      </c>
      <c r="V340" s="170">
        <v>7.85E-4</v>
      </c>
      <c r="W340" s="170">
        <v>3.6405261191286E-3</v>
      </c>
      <c r="X340" s="170">
        <v>5.4970545549731396E-4</v>
      </c>
    </row>
    <row r="341" spans="1:24">
      <c r="A341" s="4">
        <v>424</v>
      </c>
      <c r="B341" s="4">
        <v>7228</v>
      </c>
      <c r="C341" s="4" t="s">
        <v>1904</v>
      </c>
      <c r="D341" s="4" t="s">
        <v>1905</v>
      </c>
      <c r="E341" s="4" t="s">
        <v>1362</v>
      </c>
      <c r="F341" s="4" t="s">
        <v>1906</v>
      </c>
      <c r="G341" s="4" t="s">
        <v>1907</v>
      </c>
      <c r="H341" s="4" t="s">
        <v>345</v>
      </c>
      <c r="I341" s="4" t="s">
        <v>956</v>
      </c>
      <c r="J341" s="4" t="s">
        <v>30</v>
      </c>
      <c r="K341" s="4" t="s">
        <v>30</v>
      </c>
      <c r="L341" s="2" t="s">
        <v>351</v>
      </c>
      <c r="M341" s="2" t="s">
        <v>41</v>
      </c>
      <c r="N341" s="4" t="s">
        <v>483</v>
      </c>
      <c r="O341" s="4" t="s">
        <v>141</v>
      </c>
      <c r="P341" s="4" t="s">
        <v>34</v>
      </c>
      <c r="Q341" s="154">
        <v>6182.46</v>
      </c>
      <c r="R341" s="171">
        <v>1</v>
      </c>
      <c r="S341" s="173">
        <v>22800</v>
      </c>
      <c r="U341" s="154">
        <v>1409.6010000000001</v>
      </c>
      <c r="V341" s="170">
        <v>1.7960000000000001E-3</v>
      </c>
      <c r="W341" s="170">
        <v>3.8036210571999801E-3</v>
      </c>
      <c r="X341" s="170">
        <v>5.7433216446412005E-4</v>
      </c>
    </row>
    <row r="342" spans="1:24">
      <c r="A342" s="4">
        <v>424</v>
      </c>
      <c r="B342" s="4">
        <v>7228</v>
      </c>
      <c r="C342" s="4" t="s">
        <v>1911</v>
      </c>
      <c r="D342" s="4" t="s">
        <v>1912</v>
      </c>
      <c r="E342" s="4" t="s">
        <v>1362</v>
      </c>
      <c r="F342" s="4" t="s">
        <v>1913</v>
      </c>
      <c r="G342" s="4" t="s">
        <v>1914</v>
      </c>
      <c r="H342" s="4" t="s">
        <v>345</v>
      </c>
      <c r="I342" s="4" t="s">
        <v>956</v>
      </c>
      <c r="J342" s="4" t="s">
        <v>30</v>
      </c>
      <c r="K342" s="4" t="s">
        <v>30</v>
      </c>
      <c r="L342" s="2" t="s">
        <v>351</v>
      </c>
      <c r="M342" s="2" t="s">
        <v>41</v>
      </c>
      <c r="N342" s="4" t="s">
        <v>501</v>
      </c>
      <c r="O342" s="4" t="s">
        <v>141</v>
      </c>
      <c r="P342" s="4" t="s">
        <v>34</v>
      </c>
      <c r="Q342" s="154">
        <v>20764</v>
      </c>
      <c r="R342" s="171">
        <v>1</v>
      </c>
      <c r="S342" s="173">
        <v>8638</v>
      </c>
      <c r="T342" s="153">
        <v>17.026</v>
      </c>
      <c r="U342" s="154">
        <v>1810.6210000000001</v>
      </c>
      <c r="V342" s="170">
        <v>3.2299999999999999E-4</v>
      </c>
      <c r="W342" s="170">
        <v>4.8857201348258801E-3</v>
      </c>
      <c r="X342" s="170">
        <v>7.3772496728844003E-4</v>
      </c>
    </row>
    <row r="343" spans="1:24">
      <c r="A343" s="4">
        <v>424</v>
      </c>
      <c r="B343" s="4">
        <v>7228</v>
      </c>
      <c r="C343" s="4" t="s">
        <v>1915</v>
      </c>
      <c r="D343" s="4" t="s">
        <v>1916</v>
      </c>
      <c r="E343" s="4" t="s">
        <v>1362</v>
      </c>
      <c r="F343" s="4" t="s">
        <v>1917</v>
      </c>
      <c r="G343" s="4" t="s">
        <v>1918</v>
      </c>
      <c r="H343" s="4" t="s">
        <v>345</v>
      </c>
      <c r="I343" s="4" t="s">
        <v>956</v>
      </c>
      <c r="J343" s="4" t="s">
        <v>30</v>
      </c>
      <c r="K343" s="4" t="s">
        <v>30</v>
      </c>
      <c r="L343" s="2" t="s">
        <v>351</v>
      </c>
      <c r="M343" s="2" t="s">
        <v>41</v>
      </c>
      <c r="N343" s="4" t="s">
        <v>488</v>
      </c>
      <c r="O343" s="4" t="s">
        <v>141</v>
      </c>
      <c r="P343" s="4" t="s">
        <v>34</v>
      </c>
      <c r="Q343" s="154">
        <v>12240</v>
      </c>
      <c r="R343" s="171">
        <v>1</v>
      </c>
      <c r="S343" s="173">
        <v>28940</v>
      </c>
      <c r="T343" s="153">
        <v>23.151</v>
      </c>
      <c r="U343" s="154">
        <v>3565.4070000000002</v>
      </c>
      <c r="V343" s="170">
        <v>2.5700000000000001E-4</v>
      </c>
      <c r="W343" s="170">
        <v>9.62077724985126E-3</v>
      </c>
      <c r="X343" s="170">
        <v>1.45270039750012E-3</v>
      </c>
    </row>
    <row r="344" spans="1:24">
      <c r="A344" s="4">
        <v>424</v>
      </c>
      <c r="B344" s="4">
        <v>7228</v>
      </c>
      <c r="C344" s="4" t="s">
        <v>1919</v>
      </c>
      <c r="D344" s="4" t="s">
        <v>1920</v>
      </c>
      <c r="E344" s="4" t="s">
        <v>1362</v>
      </c>
      <c r="F344" s="4" t="s">
        <v>1921</v>
      </c>
      <c r="G344" s="4" t="s">
        <v>1922</v>
      </c>
      <c r="H344" s="4" t="s">
        <v>345</v>
      </c>
      <c r="I344" s="4" t="s">
        <v>956</v>
      </c>
      <c r="J344" s="4" t="s">
        <v>30</v>
      </c>
      <c r="K344" s="4" t="s">
        <v>30</v>
      </c>
      <c r="L344" s="2" t="s">
        <v>351</v>
      </c>
      <c r="M344" s="2" t="s">
        <v>41</v>
      </c>
      <c r="N344" s="4" t="s">
        <v>469</v>
      </c>
      <c r="O344" s="4" t="s">
        <v>141</v>
      </c>
      <c r="P344" s="4" t="s">
        <v>34</v>
      </c>
      <c r="Q344" s="154">
        <v>41274</v>
      </c>
      <c r="R344" s="171">
        <v>1</v>
      </c>
      <c r="S344" s="173">
        <v>18600</v>
      </c>
      <c r="T344" s="153">
        <v>99.3</v>
      </c>
      <c r="U344" s="154">
        <v>7776.2640000000001</v>
      </c>
      <c r="V344" s="170">
        <v>6.5200000000000002E-4</v>
      </c>
      <c r="W344" s="170">
        <v>2.09832168693306E-2</v>
      </c>
      <c r="X344" s="170">
        <v>3.1683851205867E-3</v>
      </c>
    </row>
    <row r="345" spans="1:24">
      <c r="A345" s="4">
        <v>424</v>
      </c>
      <c r="B345" s="4">
        <v>7228</v>
      </c>
      <c r="C345" s="4" t="s">
        <v>1923</v>
      </c>
      <c r="D345" s="4" t="s">
        <v>1503</v>
      </c>
      <c r="E345" s="4" t="s">
        <v>1362</v>
      </c>
      <c r="F345" s="4" t="s">
        <v>1924</v>
      </c>
      <c r="G345" s="4" t="s">
        <v>1925</v>
      </c>
      <c r="H345" s="4" t="s">
        <v>345</v>
      </c>
      <c r="I345" s="4" t="s">
        <v>956</v>
      </c>
      <c r="J345" s="4" t="s">
        <v>30</v>
      </c>
      <c r="K345" s="4" t="s">
        <v>30</v>
      </c>
      <c r="L345" s="2" t="s">
        <v>351</v>
      </c>
      <c r="M345" s="2" t="s">
        <v>41</v>
      </c>
      <c r="N345" s="4" t="s">
        <v>467</v>
      </c>
      <c r="O345" s="4" t="s">
        <v>141</v>
      </c>
      <c r="P345" s="4" t="s">
        <v>34</v>
      </c>
      <c r="Q345" s="154">
        <v>271138</v>
      </c>
      <c r="R345" s="171">
        <v>1</v>
      </c>
      <c r="S345" s="173">
        <v>1700</v>
      </c>
      <c r="U345" s="154">
        <v>4609.3459999999995</v>
      </c>
      <c r="V345" s="170">
        <v>4.483E-3</v>
      </c>
      <c r="W345" s="170">
        <v>1.2437708967321701E-2</v>
      </c>
      <c r="X345" s="170">
        <v>1.8780462629563899E-3</v>
      </c>
    </row>
    <row r="346" spans="1:24">
      <c r="A346" s="4">
        <v>424</v>
      </c>
      <c r="B346" s="4">
        <v>7228</v>
      </c>
      <c r="C346" s="4" t="s">
        <v>1926</v>
      </c>
      <c r="D346" s="4" t="s">
        <v>1927</v>
      </c>
      <c r="E346" s="4" t="s">
        <v>1362</v>
      </c>
      <c r="F346" s="4" t="s">
        <v>1928</v>
      </c>
      <c r="G346" s="4" t="s">
        <v>1929</v>
      </c>
      <c r="H346" s="4" t="s">
        <v>345</v>
      </c>
      <c r="I346" s="4" t="s">
        <v>956</v>
      </c>
      <c r="J346" s="4" t="s">
        <v>30</v>
      </c>
      <c r="K346" s="4" t="s">
        <v>30</v>
      </c>
      <c r="L346" s="2" t="s">
        <v>351</v>
      </c>
      <c r="M346" s="2" t="s">
        <v>41</v>
      </c>
      <c r="N346" s="4" t="s">
        <v>500</v>
      </c>
      <c r="O346" s="4" t="s">
        <v>141</v>
      </c>
      <c r="P346" s="4" t="s">
        <v>34</v>
      </c>
      <c r="Q346" s="154">
        <v>105355</v>
      </c>
      <c r="R346" s="171">
        <v>1</v>
      </c>
      <c r="S346" s="173">
        <v>1340</v>
      </c>
      <c r="U346" s="154">
        <v>1411.7570000000001</v>
      </c>
      <c r="V346" s="170">
        <v>7.36E-4</v>
      </c>
      <c r="W346" s="170">
        <v>3.8094390611117298E-3</v>
      </c>
      <c r="X346" s="170">
        <v>5.7521066069948302E-4</v>
      </c>
    </row>
    <row r="347" spans="1:24">
      <c r="A347" s="4">
        <v>424</v>
      </c>
      <c r="B347" s="4">
        <v>7228</v>
      </c>
      <c r="C347" s="4" t="s">
        <v>1930</v>
      </c>
      <c r="D347" s="4" t="s">
        <v>1931</v>
      </c>
      <c r="E347" s="4" t="s">
        <v>337</v>
      </c>
      <c r="F347" s="4" t="s">
        <v>1932</v>
      </c>
      <c r="G347" s="4" t="s">
        <v>1933</v>
      </c>
      <c r="H347" s="4" t="s">
        <v>345</v>
      </c>
      <c r="I347" s="4" t="s">
        <v>956</v>
      </c>
      <c r="J347" s="4" t="s">
        <v>30</v>
      </c>
      <c r="K347" s="4" t="s">
        <v>30</v>
      </c>
      <c r="L347" s="2" t="s">
        <v>351</v>
      </c>
      <c r="M347" s="2" t="s">
        <v>41</v>
      </c>
      <c r="N347" s="4" t="s">
        <v>478</v>
      </c>
      <c r="O347" s="4" t="s">
        <v>141</v>
      </c>
      <c r="P347" s="4" t="s">
        <v>34</v>
      </c>
      <c r="Q347" s="154">
        <v>205266.19</v>
      </c>
      <c r="R347" s="171">
        <v>1</v>
      </c>
      <c r="S347" s="173">
        <v>1249</v>
      </c>
      <c r="T347" s="153">
        <v>38.877000000000002</v>
      </c>
      <c r="U347" s="154">
        <v>2602.652</v>
      </c>
      <c r="V347" s="170">
        <v>1.75E-4</v>
      </c>
      <c r="W347" s="170">
        <v>7.02291144549791E-3</v>
      </c>
      <c r="X347" s="170">
        <v>1.0604326431776299E-3</v>
      </c>
    </row>
    <row r="348" spans="1:24">
      <c r="A348" s="4">
        <v>424</v>
      </c>
      <c r="B348" s="4">
        <v>7228</v>
      </c>
      <c r="C348" s="4" t="s">
        <v>1934</v>
      </c>
      <c r="D348" s="4" t="s">
        <v>1935</v>
      </c>
      <c r="E348" s="4" t="s">
        <v>1362</v>
      </c>
      <c r="F348" s="4" t="s">
        <v>1936</v>
      </c>
      <c r="G348" s="4" t="s">
        <v>1937</v>
      </c>
      <c r="H348" s="4" t="s">
        <v>345</v>
      </c>
      <c r="I348" s="4" t="s">
        <v>956</v>
      </c>
      <c r="J348" s="4" t="s">
        <v>30</v>
      </c>
      <c r="K348" s="4" t="s">
        <v>251</v>
      </c>
      <c r="L348" s="2" t="s">
        <v>351</v>
      </c>
      <c r="M348" s="2" t="s">
        <v>41</v>
      </c>
      <c r="N348" s="4" t="s">
        <v>505</v>
      </c>
      <c r="O348" s="4" t="s">
        <v>141</v>
      </c>
      <c r="P348" s="4" t="s">
        <v>34</v>
      </c>
      <c r="Q348" s="154">
        <v>11440</v>
      </c>
      <c r="R348" s="171">
        <v>1</v>
      </c>
      <c r="S348" s="173">
        <v>56600</v>
      </c>
      <c r="U348" s="154">
        <v>6475.04</v>
      </c>
      <c r="V348" s="170">
        <v>1.5300000000000001E-4</v>
      </c>
      <c r="W348" s="170">
        <v>1.7472036829469201E-2</v>
      </c>
      <c r="X348" s="170">
        <v>2.6382104260546102E-3</v>
      </c>
    </row>
    <row r="349" spans="1:24">
      <c r="A349" s="4">
        <v>424</v>
      </c>
      <c r="B349" s="4">
        <v>7228</v>
      </c>
      <c r="C349" s="4" t="s">
        <v>1938</v>
      </c>
      <c r="D349" s="4" t="s">
        <v>1939</v>
      </c>
      <c r="E349" s="4" t="s">
        <v>1362</v>
      </c>
      <c r="F349" s="4" t="s">
        <v>1938</v>
      </c>
      <c r="G349" s="4" t="s">
        <v>1940</v>
      </c>
      <c r="H349" s="4" t="s">
        <v>345</v>
      </c>
      <c r="I349" s="4" t="s">
        <v>956</v>
      </c>
      <c r="J349" s="4" t="s">
        <v>30</v>
      </c>
      <c r="K349" s="4" t="s">
        <v>30</v>
      </c>
      <c r="L349" s="2" t="s">
        <v>351</v>
      </c>
      <c r="M349" s="2" t="s">
        <v>41</v>
      </c>
      <c r="N349" s="4" t="s">
        <v>463</v>
      </c>
      <c r="O349" s="4" t="s">
        <v>141</v>
      </c>
      <c r="P349" s="4" t="s">
        <v>34</v>
      </c>
      <c r="Q349" s="154">
        <v>26199</v>
      </c>
      <c r="R349" s="171">
        <v>1</v>
      </c>
      <c r="S349" s="173">
        <v>8478</v>
      </c>
      <c r="U349" s="154">
        <v>2221.1509999999998</v>
      </c>
      <c r="V349" s="170">
        <v>3.2600000000000001E-4</v>
      </c>
      <c r="W349" s="170">
        <v>5.9934820355797601E-3</v>
      </c>
      <c r="X349" s="170">
        <v>9.0499275779731402E-4</v>
      </c>
    </row>
    <row r="350" spans="1:24">
      <c r="A350" s="4">
        <v>424</v>
      </c>
      <c r="B350" s="4">
        <v>7228</v>
      </c>
      <c r="C350" s="4" t="s">
        <v>1941</v>
      </c>
      <c r="D350" s="4" t="s">
        <v>1942</v>
      </c>
      <c r="E350" s="4" t="s">
        <v>1362</v>
      </c>
      <c r="F350" s="4" t="s">
        <v>1943</v>
      </c>
      <c r="G350" s="4" t="s">
        <v>1944</v>
      </c>
      <c r="H350" s="4" t="s">
        <v>345</v>
      </c>
      <c r="I350" s="4" t="s">
        <v>956</v>
      </c>
      <c r="J350" s="4" t="s">
        <v>30</v>
      </c>
      <c r="K350" s="4" t="s">
        <v>30</v>
      </c>
      <c r="L350" s="2" t="s">
        <v>351</v>
      </c>
      <c r="M350" s="2" t="s">
        <v>41</v>
      </c>
      <c r="N350" s="4" t="s">
        <v>509</v>
      </c>
      <c r="O350" s="4" t="s">
        <v>141</v>
      </c>
      <c r="P350" s="4" t="s">
        <v>34</v>
      </c>
      <c r="Q350" s="154">
        <v>64464</v>
      </c>
      <c r="R350" s="171">
        <v>1</v>
      </c>
      <c r="S350" s="173">
        <v>2256</v>
      </c>
      <c r="U350" s="154">
        <v>1454.308</v>
      </c>
      <c r="V350" s="170">
        <v>3.8699999999999997E-4</v>
      </c>
      <c r="W350" s="170">
        <v>3.9242568604774299E-3</v>
      </c>
      <c r="X350" s="170">
        <v>5.9254770722357898E-4</v>
      </c>
    </row>
    <row r="351" spans="1:24">
      <c r="A351" s="4">
        <v>424</v>
      </c>
      <c r="B351" s="4">
        <v>7228</v>
      </c>
      <c r="C351" s="4" t="s">
        <v>1945</v>
      </c>
      <c r="D351" s="4" t="s">
        <v>1946</v>
      </c>
      <c r="E351" s="4" t="s">
        <v>1362</v>
      </c>
      <c r="F351" s="4" t="s">
        <v>1947</v>
      </c>
      <c r="G351" s="4" t="s">
        <v>1948</v>
      </c>
      <c r="H351" s="4" t="s">
        <v>345</v>
      </c>
      <c r="I351" s="4" t="s">
        <v>956</v>
      </c>
      <c r="J351" s="4" t="s">
        <v>30</v>
      </c>
      <c r="K351" s="4" t="s">
        <v>30</v>
      </c>
      <c r="L351" s="2" t="s">
        <v>351</v>
      </c>
      <c r="M351" s="2" t="s">
        <v>41</v>
      </c>
      <c r="N351" s="4" t="s">
        <v>488</v>
      </c>
      <c r="O351" s="4" t="s">
        <v>141</v>
      </c>
      <c r="P351" s="4" t="s">
        <v>34</v>
      </c>
      <c r="Q351" s="154">
        <v>2773</v>
      </c>
      <c r="R351" s="171">
        <v>1</v>
      </c>
      <c r="S351" s="173">
        <v>24920</v>
      </c>
      <c r="U351" s="154">
        <v>691.03200000000004</v>
      </c>
      <c r="V351" s="170">
        <v>2.3E-5</v>
      </c>
      <c r="W351" s="170">
        <v>1.86465713965119E-3</v>
      </c>
      <c r="X351" s="170">
        <v>2.8155606326033498E-4</v>
      </c>
    </row>
    <row r="352" spans="1:24">
      <c r="A352" s="4">
        <v>424</v>
      </c>
      <c r="B352" s="4">
        <v>7228</v>
      </c>
      <c r="C352" s="4" t="s">
        <v>1209</v>
      </c>
      <c r="D352" s="4" t="s">
        <v>1373</v>
      </c>
      <c r="E352" s="4" t="s">
        <v>1362</v>
      </c>
      <c r="F352" s="4" t="s">
        <v>1949</v>
      </c>
      <c r="G352" s="4" t="s">
        <v>1950</v>
      </c>
      <c r="H352" s="4" t="s">
        <v>345</v>
      </c>
      <c r="I352" s="4" t="s">
        <v>956</v>
      </c>
      <c r="J352" s="4" t="s">
        <v>30</v>
      </c>
      <c r="K352" s="4" t="s">
        <v>30</v>
      </c>
      <c r="L352" s="2" t="s">
        <v>351</v>
      </c>
      <c r="M352" s="2" t="s">
        <v>41</v>
      </c>
      <c r="N352" s="4" t="s">
        <v>472</v>
      </c>
      <c r="O352" s="4" t="s">
        <v>141</v>
      </c>
      <c r="P352" s="4" t="s">
        <v>34</v>
      </c>
      <c r="Q352" s="154">
        <v>355608</v>
      </c>
      <c r="R352" s="171">
        <v>1</v>
      </c>
      <c r="S352" s="173">
        <v>5008</v>
      </c>
      <c r="U352" s="154">
        <v>17808.848999999998</v>
      </c>
      <c r="V352" s="170">
        <v>2.6600000000000001E-4</v>
      </c>
      <c r="W352" s="170">
        <v>4.80548165460788E-2</v>
      </c>
      <c r="X352" s="170">
        <v>7.2560926508680196E-3</v>
      </c>
    </row>
    <row r="353" spans="1:24">
      <c r="A353" s="4">
        <v>424</v>
      </c>
      <c r="B353" s="4">
        <v>7228</v>
      </c>
      <c r="C353" s="4" t="s">
        <v>1951</v>
      </c>
      <c r="D353" s="4" t="s">
        <v>1952</v>
      </c>
      <c r="E353" s="4" t="s">
        <v>1362</v>
      </c>
      <c r="F353" s="4" t="s">
        <v>1953</v>
      </c>
      <c r="G353" s="4" t="s">
        <v>1954</v>
      </c>
      <c r="H353" s="4" t="s">
        <v>345</v>
      </c>
      <c r="I353" s="4" t="s">
        <v>956</v>
      </c>
      <c r="J353" s="4" t="s">
        <v>30</v>
      </c>
      <c r="K353" s="4" t="s">
        <v>30</v>
      </c>
      <c r="L353" s="2" t="s">
        <v>351</v>
      </c>
      <c r="M353" s="2" t="s">
        <v>41</v>
      </c>
      <c r="N353" s="4" t="s">
        <v>484</v>
      </c>
      <c r="O353" s="4" t="s">
        <v>141</v>
      </c>
      <c r="P353" s="4" t="s">
        <v>34</v>
      </c>
      <c r="Q353" s="154">
        <v>54700</v>
      </c>
      <c r="R353" s="171">
        <v>1</v>
      </c>
      <c r="S353" s="173">
        <v>329.7</v>
      </c>
      <c r="U353" s="154">
        <v>180.346</v>
      </c>
      <c r="V353" s="170">
        <v>1.0839999999999999E-3</v>
      </c>
      <c r="W353" s="170">
        <v>4.8663949672029302E-4</v>
      </c>
      <c r="X353" s="170">
        <v>7.3480694123310799E-5</v>
      </c>
    </row>
    <row r="354" spans="1:24">
      <c r="A354" s="4">
        <v>424</v>
      </c>
      <c r="B354" s="4">
        <v>7228</v>
      </c>
      <c r="C354" s="4" t="s">
        <v>1955</v>
      </c>
      <c r="D354" s="4" t="s">
        <v>1956</v>
      </c>
      <c r="E354" s="4" t="s">
        <v>1362</v>
      </c>
      <c r="F354" s="4" t="s">
        <v>1957</v>
      </c>
      <c r="G354" s="4" t="s">
        <v>1958</v>
      </c>
      <c r="H354" s="4" t="s">
        <v>345</v>
      </c>
      <c r="I354" s="4" t="s">
        <v>956</v>
      </c>
      <c r="J354" s="4" t="s">
        <v>30</v>
      </c>
      <c r="K354" s="4" t="s">
        <v>30</v>
      </c>
      <c r="L354" s="2" t="s">
        <v>351</v>
      </c>
      <c r="M354" s="2" t="s">
        <v>41</v>
      </c>
      <c r="N354" s="4" t="s">
        <v>509</v>
      </c>
      <c r="O354" s="4" t="s">
        <v>141</v>
      </c>
      <c r="P354" s="4" t="s">
        <v>34</v>
      </c>
      <c r="Q354" s="154">
        <v>103198</v>
      </c>
      <c r="R354" s="171">
        <v>1</v>
      </c>
      <c r="S354" s="173">
        <v>2530</v>
      </c>
      <c r="U354" s="154">
        <v>2610.9090000000001</v>
      </c>
      <c r="V354" s="170">
        <v>5.3899999999999998E-4</v>
      </c>
      <c r="W354" s="170">
        <v>7.04519280115756E-3</v>
      </c>
      <c r="X354" s="170">
        <v>1.06379704226754E-3</v>
      </c>
    </row>
    <row r="355" spans="1:24">
      <c r="A355" s="4">
        <v>424</v>
      </c>
      <c r="B355" s="4">
        <v>7228</v>
      </c>
      <c r="C355" s="4" t="s">
        <v>1959</v>
      </c>
      <c r="D355" s="4" t="s">
        <v>1960</v>
      </c>
      <c r="E355" s="4" t="s">
        <v>1362</v>
      </c>
      <c r="F355" s="4" t="s">
        <v>1961</v>
      </c>
      <c r="G355" s="4" t="s">
        <v>1962</v>
      </c>
      <c r="H355" s="4" t="s">
        <v>345</v>
      </c>
      <c r="I355" s="4" t="s">
        <v>956</v>
      </c>
      <c r="J355" s="4" t="s">
        <v>30</v>
      </c>
      <c r="K355" s="4" t="s">
        <v>30</v>
      </c>
      <c r="L355" s="2" t="s">
        <v>351</v>
      </c>
      <c r="M355" s="2" t="s">
        <v>41</v>
      </c>
      <c r="N355" s="4" t="s">
        <v>485</v>
      </c>
      <c r="O355" s="4" t="s">
        <v>141</v>
      </c>
      <c r="P355" s="4" t="s">
        <v>34</v>
      </c>
      <c r="Q355" s="154">
        <v>3724</v>
      </c>
      <c r="R355" s="171">
        <v>1</v>
      </c>
      <c r="S355" s="173">
        <v>48410</v>
      </c>
      <c r="U355" s="154">
        <v>1802.788</v>
      </c>
      <c r="V355" s="170">
        <v>2.2599999999999999E-4</v>
      </c>
      <c r="W355" s="170">
        <v>4.8645854420265797E-3</v>
      </c>
      <c r="X355" s="170">
        <v>7.3453370988446598E-4</v>
      </c>
    </row>
    <row r="356" spans="1:24">
      <c r="A356" s="4">
        <v>424</v>
      </c>
      <c r="B356" s="4">
        <v>7228</v>
      </c>
      <c r="C356" s="4" t="s">
        <v>1963</v>
      </c>
      <c r="D356" s="4" t="s">
        <v>1964</v>
      </c>
      <c r="E356" s="4" t="s">
        <v>1362</v>
      </c>
      <c r="F356" s="4" t="s">
        <v>1965</v>
      </c>
      <c r="G356" s="4" t="s">
        <v>1966</v>
      </c>
      <c r="H356" s="4" t="s">
        <v>345</v>
      </c>
      <c r="I356" s="4" t="s">
        <v>956</v>
      </c>
      <c r="J356" s="4" t="s">
        <v>30</v>
      </c>
      <c r="K356" s="4" t="s">
        <v>30</v>
      </c>
      <c r="L356" s="2" t="s">
        <v>351</v>
      </c>
      <c r="M356" s="2" t="s">
        <v>41</v>
      </c>
      <c r="N356" s="4" t="s">
        <v>487</v>
      </c>
      <c r="O356" s="4" t="s">
        <v>141</v>
      </c>
      <c r="P356" s="4" t="s">
        <v>34</v>
      </c>
      <c r="Q356" s="154">
        <v>694241</v>
      </c>
      <c r="R356" s="171">
        <v>1</v>
      </c>
      <c r="S356" s="173">
        <v>682.4</v>
      </c>
      <c r="T356" s="153">
        <v>120.503</v>
      </c>
      <c r="U356" s="154">
        <v>4858.0029999999997</v>
      </c>
      <c r="V356" s="170">
        <v>2.4099999999999998E-3</v>
      </c>
      <c r="W356" s="170">
        <v>1.31086772167406E-2</v>
      </c>
      <c r="X356" s="170">
        <v>1.97935989046563E-3</v>
      </c>
    </row>
    <row r="357" spans="1:24">
      <c r="A357" s="4">
        <v>424</v>
      </c>
      <c r="B357" s="4">
        <v>7228</v>
      </c>
      <c r="C357" s="4" t="s">
        <v>1967</v>
      </c>
      <c r="D357" s="4" t="s">
        <v>1968</v>
      </c>
      <c r="E357" s="4" t="s">
        <v>1362</v>
      </c>
      <c r="F357" s="4" t="s">
        <v>1969</v>
      </c>
      <c r="G357" s="4" t="s">
        <v>1970</v>
      </c>
      <c r="H357" s="4" t="s">
        <v>345</v>
      </c>
      <c r="I357" s="4" t="s">
        <v>956</v>
      </c>
      <c r="J357" s="4" t="s">
        <v>30</v>
      </c>
      <c r="K357" s="4" t="s">
        <v>323</v>
      </c>
      <c r="L357" s="2" t="s">
        <v>351</v>
      </c>
      <c r="M357" s="2" t="s">
        <v>41</v>
      </c>
      <c r="N357" s="4" t="s">
        <v>482</v>
      </c>
      <c r="O357" s="4" t="s">
        <v>141</v>
      </c>
      <c r="P357" s="4" t="s">
        <v>34</v>
      </c>
      <c r="Q357" s="154">
        <v>10305</v>
      </c>
      <c r="R357" s="171">
        <v>1</v>
      </c>
      <c r="S357" s="173">
        <v>21310</v>
      </c>
      <c r="U357" s="154">
        <v>2195.9949999999999</v>
      </c>
      <c r="V357" s="170">
        <v>2.1699999999999999E-4</v>
      </c>
      <c r="W357" s="170">
        <v>5.9256026608868204E-3</v>
      </c>
      <c r="X357" s="170">
        <v>8.9474323304087797E-4</v>
      </c>
    </row>
    <row r="358" spans="1:24">
      <c r="A358" s="4">
        <v>424</v>
      </c>
      <c r="B358" s="4">
        <v>7228</v>
      </c>
      <c r="C358" s="4" t="s">
        <v>1971</v>
      </c>
      <c r="D358" s="4" t="s">
        <v>1972</v>
      </c>
      <c r="E358" s="4" t="s">
        <v>1362</v>
      </c>
      <c r="F358" s="4" t="s">
        <v>1973</v>
      </c>
      <c r="G358" s="4" t="s">
        <v>1974</v>
      </c>
      <c r="H358" s="4" t="s">
        <v>345</v>
      </c>
      <c r="I358" s="4" t="s">
        <v>956</v>
      </c>
      <c r="J358" s="4" t="s">
        <v>30</v>
      </c>
      <c r="K358" s="4" t="s">
        <v>30</v>
      </c>
      <c r="L358" s="2" t="s">
        <v>351</v>
      </c>
      <c r="M358" s="2" t="s">
        <v>41</v>
      </c>
      <c r="N358" s="4" t="s">
        <v>488</v>
      </c>
      <c r="O358" s="4" t="s">
        <v>141</v>
      </c>
      <c r="P358" s="4" t="s">
        <v>34</v>
      </c>
      <c r="Q358" s="154">
        <v>216496.9</v>
      </c>
      <c r="R358" s="171">
        <v>1</v>
      </c>
      <c r="S358" s="173">
        <v>382</v>
      </c>
      <c r="U358" s="154">
        <v>827.01800000000003</v>
      </c>
      <c r="V358" s="170">
        <v>2.013E-3</v>
      </c>
      <c r="W358" s="170">
        <v>2.2315988341718002E-3</v>
      </c>
      <c r="X358" s="170">
        <v>3.3696284918272002E-4</v>
      </c>
    </row>
    <row r="359" spans="1:24">
      <c r="A359" s="4">
        <v>424</v>
      </c>
      <c r="B359" s="4">
        <v>7228</v>
      </c>
      <c r="C359" s="4" t="s">
        <v>1975</v>
      </c>
      <c r="D359" s="4" t="s">
        <v>1976</v>
      </c>
      <c r="E359" s="4" t="s">
        <v>1362</v>
      </c>
      <c r="F359" s="4" t="s">
        <v>1977</v>
      </c>
      <c r="G359" s="4" t="s">
        <v>1978</v>
      </c>
      <c r="H359" s="4" t="s">
        <v>345</v>
      </c>
      <c r="I359" s="4" t="s">
        <v>956</v>
      </c>
      <c r="J359" s="4" t="s">
        <v>30</v>
      </c>
      <c r="K359" s="4" t="s">
        <v>30</v>
      </c>
      <c r="L359" s="2" t="s">
        <v>351</v>
      </c>
      <c r="M359" s="2" t="s">
        <v>41</v>
      </c>
      <c r="N359" s="4" t="s">
        <v>483</v>
      </c>
      <c r="O359" s="4" t="s">
        <v>141</v>
      </c>
      <c r="P359" s="4" t="s">
        <v>34</v>
      </c>
      <c r="Q359" s="154">
        <v>77189</v>
      </c>
      <c r="R359" s="171">
        <v>1</v>
      </c>
      <c r="S359" s="173">
        <v>7800</v>
      </c>
      <c r="U359" s="154">
        <v>6020.7420000000002</v>
      </c>
      <c r="V359" s="170">
        <v>6.5700000000000003E-4</v>
      </c>
      <c r="W359" s="170">
        <v>1.62461739178031E-2</v>
      </c>
      <c r="X359" s="170">
        <v>2.4531098366936599E-3</v>
      </c>
    </row>
    <row r="360" spans="1:24">
      <c r="A360" s="4">
        <v>424</v>
      </c>
      <c r="B360" s="4">
        <v>7228</v>
      </c>
      <c r="C360" s="4" t="s">
        <v>1979</v>
      </c>
      <c r="D360" s="4" t="s">
        <v>1980</v>
      </c>
      <c r="E360" s="4" t="s">
        <v>1362</v>
      </c>
      <c r="F360" s="4" t="s">
        <v>1981</v>
      </c>
      <c r="G360" s="4" t="s">
        <v>1982</v>
      </c>
      <c r="H360" s="4" t="s">
        <v>345</v>
      </c>
      <c r="I360" s="4" t="s">
        <v>956</v>
      </c>
      <c r="J360" s="4" t="s">
        <v>30</v>
      </c>
      <c r="K360" s="4" t="s">
        <v>30</v>
      </c>
      <c r="L360" s="2" t="s">
        <v>351</v>
      </c>
      <c r="M360" s="2" t="s">
        <v>41</v>
      </c>
      <c r="N360" s="4" t="s">
        <v>487</v>
      </c>
      <c r="O360" s="4" t="s">
        <v>141</v>
      </c>
      <c r="P360" s="4" t="s">
        <v>34</v>
      </c>
      <c r="Q360" s="154">
        <v>161464</v>
      </c>
      <c r="R360" s="171">
        <v>1</v>
      </c>
      <c r="S360" s="173">
        <v>2245</v>
      </c>
      <c r="T360" s="153">
        <v>36.137999999999998</v>
      </c>
      <c r="U360" s="154">
        <v>3661.0050000000001</v>
      </c>
      <c r="V360" s="170">
        <v>4.5199999999999998E-4</v>
      </c>
      <c r="W360" s="170">
        <v>9.8787361810129398E-3</v>
      </c>
      <c r="X360" s="170">
        <v>1.49165120491467E-3</v>
      </c>
    </row>
    <row r="361" spans="1:24">
      <c r="A361" s="4">
        <v>424</v>
      </c>
      <c r="B361" s="4">
        <v>7228</v>
      </c>
      <c r="C361" s="4" t="s">
        <v>1983</v>
      </c>
      <c r="D361" s="4" t="s">
        <v>1984</v>
      </c>
      <c r="E361" s="4" t="s">
        <v>1362</v>
      </c>
      <c r="F361" s="4" t="s">
        <v>1985</v>
      </c>
      <c r="G361" s="4" t="s">
        <v>1986</v>
      </c>
      <c r="H361" s="4" t="s">
        <v>345</v>
      </c>
      <c r="I361" s="4" t="s">
        <v>956</v>
      </c>
      <c r="J361" s="4" t="s">
        <v>30</v>
      </c>
      <c r="K361" s="4" t="s">
        <v>323</v>
      </c>
      <c r="L361" s="2" t="s">
        <v>351</v>
      </c>
      <c r="M361" s="2" t="s">
        <v>41</v>
      </c>
      <c r="N361" s="4" t="s">
        <v>479</v>
      </c>
      <c r="O361" s="4" t="s">
        <v>141</v>
      </c>
      <c r="P361" s="4" t="s">
        <v>34</v>
      </c>
      <c r="Q361" s="154">
        <v>15900</v>
      </c>
      <c r="R361" s="171">
        <v>1</v>
      </c>
      <c r="S361" s="173">
        <v>10080</v>
      </c>
      <c r="U361" s="154">
        <v>1602.72</v>
      </c>
      <c r="V361" s="170">
        <v>1.418E-3</v>
      </c>
      <c r="W361" s="170">
        <v>4.3247273943213997E-3</v>
      </c>
      <c r="X361" s="170">
        <v>6.5301721905134899E-4</v>
      </c>
    </row>
    <row r="362" spans="1:24">
      <c r="A362" s="4">
        <v>424</v>
      </c>
      <c r="B362" s="4">
        <v>7228</v>
      </c>
      <c r="C362" s="4" t="s">
        <v>1987</v>
      </c>
      <c r="D362" s="4" t="s">
        <v>1988</v>
      </c>
      <c r="E362" s="4" t="s">
        <v>339</v>
      </c>
      <c r="F362" s="4" t="s">
        <v>1989</v>
      </c>
      <c r="G362" s="4" t="s">
        <v>1990</v>
      </c>
      <c r="H362" s="4" t="s">
        <v>345</v>
      </c>
      <c r="I362" s="4" t="s">
        <v>956</v>
      </c>
      <c r="J362" s="4" t="s">
        <v>232</v>
      </c>
      <c r="K362" s="4" t="s">
        <v>251</v>
      </c>
      <c r="L362" s="2" t="s">
        <v>351</v>
      </c>
      <c r="M362" s="2" t="s">
        <v>370</v>
      </c>
      <c r="N362" s="4" t="s">
        <v>573</v>
      </c>
      <c r="O362" s="4" t="s">
        <v>141</v>
      </c>
      <c r="P362" s="4" t="s">
        <v>194</v>
      </c>
      <c r="Q362" s="154">
        <v>9542</v>
      </c>
      <c r="R362" s="171">
        <v>3.718</v>
      </c>
      <c r="S362" s="173">
        <v>10274</v>
      </c>
      <c r="U362" s="154">
        <v>3644.9229999999998</v>
      </c>
      <c r="V362" s="170">
        <v>6.0000000000000002E-6</v>
      </c>
      <c r="W362" s="170">
        <v>9.8353414073999897E-3</v>
      </c>
      <c r="X362" s="170">
        <v>1.4850987608407899E-3</v>
      </c>
    </row>
    <row r="363" spans="1:24">
      <c r="A363" s="4">
        <v>424</v>
      </c>
      <c r="B363" s="4">
        <v>7228</v>
      </c>
      <c r="C363" s="4" t="s">
        <v>1991</v>
      </c>
      <c r="D363" s="4" t="s">
        <v>1992</v>
      </c>
      <c r="E363" s="4" t="s">
        <v>339</v>
      </c>
      <c r="F363" s="4" t="s">
        <v>1993</v>
      </c>
      <c r="G363" s="4" t="s">
        <v>1994</v>
      </c>
      <c r="H363" s="4" t="s">
        <v>345</v>
      </c>
      <c r="I363" s="4" t="s">
        <v>956</v>
      </c>
      <c r="J363" s="4" t="s">
        <v>232</v>
      </c>
      <c r="L363" s="2" t="s">
        <v>351</v>
      </c>
      <c r="M363" s="2" t="s">
        <v>179</v>
      </c>
      <c r="N363" s="4" t="s">
        <v>1995</v>
      </c>
      <c r="O363" s="4" t="s">
        <v>141</v>
      </c>
      <c r="P363" s="4" t="s">
        <v>194</v>
      </c>
      <c r="Q363" s="154">
        <v>8020</v>
      </c>
      <c r="R363" s="171">
        <v>3.718</v>
      </c>
      <c r="S363" s="173">
        <v>11946</v>
      </c>
      <c r="U363" s="154">
        <v>3562.1010000000001</v>
      </c>
      <c r="V363" s="170">
        <v>2.3E-5</v>
      </c>
      <c r="W363" s="170">
        <v>9.6118579734337899E-3</v>
      </c>
      <c r="X363" s="170">
        <v>1.45135362103284E-3</v>
      </c>
    </row>
    <row r="364" spans="1:24">
      <c r="A364" s="4">
        <v>424</v>
      </c>
      <c r="B364" s="4">
        <v>7228</v>
      </c>
      <c r="C364" s="4" t="s">
        <v>1996</v>
      </c>
      <c r="D364" s="4" t="s">
        <v>1997</v>
      </c>
      <c r="E364" s="4" t="s">
        <v>339</v>
      </c>
      <c r="F364" s="4" t="s">
        <v>1998</v>
      </c>
      <c r="G364" s="4" t="s">
        <v>1999</v>
      </c>
      <c r="H364" s="4" t="s">
        <v>345</v>
      </c>
      <c r="I364" s="4" t="s">
        <v>956</v>
      </c>
      <c r="J364" s="4" t="s">
        <v>232</v>
      </c>
      <c r="K364" s="4" t="s">
        <v>251</v>
      </c>
      <c r="L364" s="2" t="s">
        <v>351</v>
      </c>
      <c r="M364" s="2" t="s">
        <v>370</v>
      </c>
      <c r="N364" s="4" t="s">
        <v>540</v>
      </c>
      <c r="O364" s="4" t="s">
        <v>141</v>
      </c>
      <c r="P364" s="4" t="s">
        <v>194</v>
      </c>
      <c r="Q364" s="154">
        <v>19076</v>
      </c>
      <c r="R364" s="171">
        <v>3.718</v>
      </c>
      <c r="S364" s="173">
        <v>19026</v>
      </c>
      <c r="U364" s="154">
        <v>13494.108</v>
      </c>
      <c r="V364" s="170">
        <v>1.9999999999999999E-6</v>
      </c>
      <c r="W364" s="170">
        <v>3.6412061907359801E-2</v>
      </c>
      <c r="X364" s="170">
        <v>5.4980814369689698E-3</v>
      </c>
    </row>
    <row r="365" spans="1:24">
      <c r="A365" s="4">
        <v>424</v>
      </c>
      <c r="B365" s="4">
        <v>7228</v>
      </c>
      <c r="C365" s="4" t="s">
        <v>2000</v>
      </c>
      <c r="D365" s="4" t="s">
        <v>2001</v>
      </c>
      <c r="E365" s="4" t="s">
        <v>339</v>
      </c>
      <c r="F365" s="4" t="s">
        <v>2002</v>
      </c>
      <c r="G365" s="4" t="s">
        <v>2003</v>
      </c>
      <c r="H365" s="4" t="s">
        <v>345</v>
      </c>
      <c r="I365" s="4" t="s">
        <v>956</v>
      </c>
      <c r="J365" s="4" t="s">
        <v>232</v>
      </c>
      <c r="K365" s="4" t="s">
        <v>251</v>
      </c>
      <c r="L365" s="2" t="s">
        <v>351</v>
      </c>
      <c r="M365" s="2" t="s">
        <v>179</v>
      </c>
      <c r="N365" s="4" t="s">
        <v>2004</v>
      </c>
      <c r="O365" s="4" t="s">
        <v>141</v>
      </c>
      <c r="P365" s="4" t="s">
        <v>194</v>
      </c>
      <c r="Q365" s="154">
        <v>6625</v>
      </c>
      <c r="R365" s="171">
        <v>3.718</v>
      </c>
      <c r="S365" s="173">
        <v>14512</v>
      </c>
      <c r="U365" s="154">
        <v>3574.56</v>
      </c>
      <c r="V365" s="170">
        <v>7.9999999999999996E-6</v>
      </c>
      <c r="W365" s="170">
        <v>9.6454749748960799E-3</v>
      </c>
      <c r="X365" s="170">
        <v>1.4564296590824401E-3</v>
      </c>
    </row>
    <row r="366" spans="1:24">
      <c r="A366" s="4">
        <v>424</v>
      </c>
      <c r="B366" s="4">
        <v>7228</v>
      </c>
      <c r="C366" s="4" t="s">
        <v>2005</v>
      </c>
      <c r="D366" s="4" t="s">
        <v>2006</v>
      </c>
      <c r="E366" s="4" t="s">
        <v>339</v>
      </c>
      <c r="F366" s="4" t="s">
        <v>2007</v>
      </c>
      <c r="G366" s="4" t="s">
        <v>2008</v>
      </c>
      <c r="H366" s="4" t="s">
        <v>345</v>
      </c>
      <c r="I366" s="4" t="s">
        <v>956</v>
      </c>
      <c r="J366" s="4" t="s">
        <v>232</v>
      </c>
      <c r="K366" s="4" t="s">
        <v>251</v>
      </c>
      <c r="L366" s="2" t="s">
        <v>351</v>
      </c>
      <c r="M366" s="2" t="s">
        <v>370</v>
      </c>
      <c r="N366" s="4" t="s">
        <v>2009</v>
      </c>
      <c r="O366" s="4" t="s">
        <v>141</v>
      </c>
      <c r="P366" s="4" t="s">
        <v>194</v>
      </c>
      <c r="Q366" s="154">
        <v>2866</v>
      </c>
      <c r="R366" s="171">
        <v>3.718</v>
      </c>
      <c r="S366" s="173">
        <v>53258</v>
      </c>
      <c r="U366" s="154">
        <v>5675.06</v>
      </c>
      <c r="V366" s="170">
        <v>1.9999999999999999E-6</v>
      </c>
      <c r="W366" s="170">
        <v>1.53133957272212E-2</v>
      </c>
      <c r="X366" s="170">
        <v>2.3122639140569301E-3</v>
      </c>
    </row>
    <row r="367" spans="1:24">
      <c r="A367" s="4">
        <v>424</v>
      </c>
      <c r="B367" s="4">
        <v>7228</v>
      </c>
      <c r="C367" s="4" t="s">
        <v>2010</v>
      </c>
      <c r="D367" s="4" t="s">
        <v>2011</v>
      </c>
      <c r="E367" s="4" t="s">
        <v>339</v>
      </c>
      <c r="F367" s="4" t="s">
        <v>2012</v>
      </c>
      <c r="G367" s="4" t="s">
        <v>2013</v>
      </c>
      <c r="H367" s="4" t="s">
        <v>345</v>
      </c>
      <c r="I367" s="4" t="s">
        <v>956</v>
      </c>
      <c r="J367" s="4" t="s">
        <v>232</v>
      </c>
      <c r="K367" s="4" t="s">
        <v>251</v>
      </c>
      <c r="L367" s="2" t="s">
        <v>351</v>
      </c>
      <c r="M367" s="2" t="s">
        <v>370</v>
      </c>
      <c r="N367" s="4" t="s">
        <v>559</v>
      </c>
      <c r="O367" s="4" t="s">
        <v>141</v>
      </c>
      <c r="P367" s="4" t="s">
        <v>194</v>
      </c>
      <c r="Q367" s="154">
        <v>9535</v>
      </c>
      <c r="R367" s="171">
        <v>3.718</v>
      </c>
      <c r="S367" s="173">
        <v>13684</v>
      </c>
      <c r="U367" s="154">
        <v>4851.1329999999998</v>
      </c>
      <c r="V367" s="170">
        <v>5.5999999999999999E-5</v>
      </c>
      <c r="W367" s="170">
        <v>1.3090138124555501E-2</v>
      </c>
      <c r="X367" s="170">
        <v>1.9765605587809699E-3</v>
      </c>
    </row>
    <row r="368" spans="1:24">
      <c r="A368" s="4">
        <v>424</v>
      </c>
      <c r="B368" s="4">
        <v>7228</v>
      </c>
      <c r="C368" s="4" t="s">
        <v>2014</v>
      </c>
      <c r="D368" s="4" t="s">
        <v>2015</v>
      </c>
      <c r="E368" s="4" t="s">
        <v>1362</v>
      </c>
      <c r="F368" s="4" t="s">
        <v>2016</v>
      </c>
      <c r="G368" s="4" t="s">
        <v>2017</v>
      </c>
      <c r="H368" s="4" t="s">
        <v>345</v>
      </c>
      <c r="I368" s="4" t="s">
        <v>956</v>
      </c>
      <c r="J368" s="4" t="s">
        <v>232</v>
      </c>
      <c r="K368" s="4" t="s">
        <v>251</v>
      </c>
      <c r="L368" s="2" t="s">
        <v>351</v>
      </c>
      <c r="M368" s="2" t="s">
        <v>368</v>
      </c>
      <c r="N368" s="4" t="s">
        <v>559</v>
      </c>
      <c r="O368" s="4" t="s">
        <v>141</v>
      </c>
      <c r="P368" s="4" t="s">
        <v>194</v>
      </c>
      <c r="Q368" s="154">
        <v>94000</v>
      </c>
      <c r="R368" s="171">
        <v>3.718</v>
      </c>
      <c r="S368" s="173">
        <v>100</v>
      </c>
      <c r="U368" s="154">
        <v>349.49200000000002</v>
      </c>
      <c r="V368" s="170">
        <v>0</v>
      </c>
      <c r="W368" s="170">
        <v>9.4305781826905198E-4</v>
      </c>
      <c r="X368" s="170">
        <v>1.4239810691867201E-4</v>
      </c>
    </row>
    <row r="369" spans="1:24">
      <c r="A369" s="4">
        <v>424</v>
      </c>
      <c r="B369" s="4">
        <v>7228</v>
      </c>
      <c r="C369" s="4" t="s">
        <v>2139</v>
      </c>
      <c r="D369" s="4" t="s">
        <v>2140</v>
      </c>
      <c r="E369" s="4" t="s">
        <v>1362</v>
      </c>
      <c r="F369" s="4" t="s">
        <v>2141</v>
      </c>
      <c r="G369" s="4" t="s">
        <v>2142</v>
      </c>
      <c r="H369" s="4" t="s">
        <v>345</v>
      </c>
      <c r="I369" s="4" t="s">
        <v>956</v>
      </c>
      <c r="J369" s="4" t="s">
        <v>232</v>
      </c>
      <c r="K369" s="4" t="s">
        <v>251</v>
      </c>
      <c r="L369" s="2" t="s">
        <v>351</v>
      </c>
      <c r="M369" s="2" t="s">
        <v>368</v>
      </c>
      <c r="N369" s="4" t="s">
        <v>582</v>
      </c>
      <c r="O369" s="4" t="s">
        <v>141</v>
      </c>
      <c r="P369" s="4" t="s">
        <v>194</v>
      </c>
      <c r="Q369" s="154">
        <v>1900</v>
      </c>
      <c r="R369" s="171">
        <v>3.718</v>
      </c>
      <c r="S369" s="173">
        <v>1520</v>
      </c>
      <c r="U369" s="154">
        <v>107.376</v>
      </c>
      <c r="V369" s="170">
        <v>1.45E-4</v>
      </c>
      <c r="W369" s="170">
        <v>2.8973946586819402E-4</v>
      </c>
      <c r="X369" s="170">
        <v>4.3749546040545202E-5</v>
      </c>
    </row>
    <row r="370" spans="1:24">
      <c r="A370" s="4">
        <v>424</v>
      </c>
      <c r="B370" s="4">
        <v>7228</v>
      </c>
      <c r="C370" s="4" t="s">
        <v>2018</v>
      </c>
      <c r="D370" s="4" t="s">
        <v>2019</v>
      </c>
      <c r="E370" s="4" t="s">
        <v>339</v>
      </c>
      <c r="F370" s="4" t="s">
        <v>2020</v>
      </c>
      <c r="G370" s="4" t="s">
        <v>2021</v>
      </c>
      <c r="H370" s="4" t="s">
        <v>345</v>
      </c>
      <c r="I370" s="4" t="s">
        <v>956</v>
      </c>
      <c r="J370" s="4" t="s">
        <v>232</v>
      </c>
      <c r="K370" s="4" t="s">
        <v>251</v>
      </c>
      <c r="L370" s="2" t="s">
        <v>351</v>
      </c>
      <c r="M370" s="2" t="s">
        <v>370</v>
      </c>
      <c r="N370" s="4" t="s">
        <v>571</v>
      </c>
      <c r="O370" s="4" t="s">
        <v>141</v>
      </c>
      <c r="P370" s="4" t="s">
        <v>194</v>
      </c>
      <c r="Q370" s="154">
        <v>47500</v>
      </c>
      <c r="R370" s="171">
        <v>3.718</v>
      </c>
      <c r="S370" s="173">
        <v>3308</v>
      </c>
      <c r="U370" s="154">
        <v>5842.0929999999998</v>
      </c>
      <c r="V370" s="170">
        <v>1.16E-4</v>
      </c>
      <c r="W370" s="170">
        <v>1.5764114360065602E-2</v>
      </c>
      <c r="X370" s="170">
        <v>2.38032069575861E-3</v>
      </c>
    </row>
    <row r="371" spans="1:24">
      <c r="A371" s="4">
        <v>424</v>
      </c>
      <c r="B371" s="4">
        <v>7228</v>
      </c>
      <c r="C371" s="4" t="s">
        <v>2022</v>
      </c>
      <c r="D371" s="4" t="s">
        <v>2023</v>
      </c>
      <c r="E371" s="4" t="s">
        <v>339</v>
      </c>
      <c r="F371" s="4" t="s">
        <v>2024</v>
      </c>
      <c r="G371" s="4" t="s">
        <v>2025</v>
      </c>
      <c r="H371" s="4" t="s">
        <v>345</v>
      </c>
      <c r="I371" s="4" t="s">
        <v>956</v>
      </c>
      <c r="J371" s="4" t="s">
        <v>232</v>
      </c>
      <c r="K371" s="4" t="s">
        <v>251</v>
      </c>
      <c r="L371" s="2" t="s">
        <v>351</v>
      </c>
      <c r="M371" s="2" t="s">
        <v>370</v>
      </c>
      <c r="N371" s="4" t="s">
        <v>574</v>
      </c>
      <c r="O371" s="4" t="s">
        <v>141</v>
      </c>
      <c r="P371" s="4" t="s">
        <v>194</v>
      </c>
      <c r="Q371" s="154">
        <v>8287</v>
      </c>
      <c r="R371" s="171">
        <v>3.718</v>
      </c>
      <c r="S371" s="173">
        <v>15623</v>
      </c>
      <c r="U371" s="154">
        <v>4813.6130000000003</v>
      </c>
      <c r="V371" s="170">
        <v>9.9999999999999995E-7</v>
      </c>
      <c r="W371" s="170">
        <v>1.2988895951824699E-2</v>
      </c>
      <c r="X371" s="170">
        <v>1.9612733797152501E-3</v>
      </c>
    </row>
    <row r="372" spans="1:24">
      <c r="A372" s="4">
        <v>424</v>
      </c>
      <c r="B372" s="4">
        <v>7228</v>
      </c>
      <c r="C372" s="4" t="s">
        <v>2026</v>
      </c>
      <c r="D372" s="4" t="s">
        <v>2027</v>
      </c>
      <c r="E372" s="4" t="s">
        <v>339</v>
      </c>
      <c r="F372" s="4" t="s">
        <v>2028</v>
      </c>
      <c r="G372" s="4" t="s">
        <v>2029</v>
      </c>
      <c r="H372" s="4" t="s">
        <v>345</v>
      </c>
      <c r="I372" s="4" t="s">
        <v>956</v>
      </c>
      <c r="J372" s="4" t="s">
        <v>232</v>
      </c>
      <c r="L372" s="2" t="s">
        <v>351</v>
      </c>
      <c r="M372" s="2" t="s">
        <v>179</v>
      </c>
      <c r="N372" s="4" t="s">
        <v>2004</v>
      </c>
      <c r="O372" s="4" t="s">
        <v>141</v>
      </c>
      <c r="P372" s="4" t="s">
        <v>194</v>
      </c>
      <c r="Q372" s="154">
        <v>40533</v>
      </c>
      <c r="R372" s="171">
        <v>3.718</v>
      </c>
      <c r="S372" s="173">
        <v>2271</v>
      </c>
      <c r="U372" s="154">
        <v>3422.4349999999999</v>
      </c>
      <c r="V372" s="170">
        <v>1.0000000000000001E-5</v>
      </c>
      <c r="W372" s="170">
        <v>9.2349882921574193E-3</v>
      </c>
      <c r="X372" s="170">
        <v>1.3944477472579899E-3</v>
      </c>
    </row>
    <row r="373" spans="1:24">
      <c r="A373" s="4">
        <v>424</v>
      </c>
      <c r="B373" s="4">
        <v>7228</v>
      </c>
      <c r="C373" s="4" t="s">
        <v>1570</v>
      </c>
      <c r="D373" s="4" t="s">
        <v>1571</v>
      </c>
      <c r="E373" s="4" t="s">
        <v>339</v>
      </c>
      <c r="F373" s="4" t="s">
        <v>2030</v>
      </c>
      <c r="G373" s="4" t="s">
        <v>2031</v>
      </c>
      <c r="H373" s="4" t="s">
        <v>345</v>
      </c>
      <c r="I373" s="4" t="s">
        <v>956</v>
      </c>
      <c r="J373" s="4" t="s">
        <v>232</v>
      </c>
      <c r="K373" s="4" t="s">
        <v>316</v>
      </c>
      <c r="L373" s="2" t="s">
        <v>351</v>
      </c>
      <c r="M373" s="2" t="s">
        <v>179</v>
      </c>
      <c r="N373" s="4" t="s">
        <v>2032</v>
      </c>
      <c r="O373" s="4" t="s">
        <v>141</v>
      </c>
      <c r="P373" s="4" t="s">
        <v>194</v>
      </c>
      <c r="Q373" s="154">
        <v>19566.91</v>
      </c>
      <c r="R373" s="171">
        <v>3.718</v>
      </c>
      <c r="S373" s="173">
        <v>16822</v>
      </c>
      <c r="U373" s="154">
        <v>12237.967000000001</v>
      </c>
      <c r="V373" s="170">
        <v>0</v>
      </c>
      <c r="W373" s="170">
        <v>3.30225299197629E-2</v>
      </c>
      <c r="X373" s="170">
        <v>4.9862751309038703E-3</v>
      </c>
    </row>
    <row r="374" spans="1:24">
      <c r="A374" s="4">
        <v>424</v>
      </c>
      <c r="B374" s="4">
        <v>7228</v>
      </c>
      <c r="C374" s="4" t="s">
        <v>2033</v>
      </c>
      <c r="D374" s="4" t="s">
        <v>2034</v>
      </c>
      <c r="E374" s="4" t="s">
        <v>339</v>
      </c>
      <c r="F374" s="4" t="s">
        <v>2035</v>
      </c>
      <c r="G374" s="4" t="s">
        <v>2036</v>
      </c>
      <c r="H374" s="4" t="s">
        <v>345</v>
      </c>
      <c r="I374" s="4" t="s">
        <v>956</v>
      </c>
      <c r="J374" s="4" t="s">
        <v>232</v>
      </c>
      <c r="K374" s="4" t="s">
        <v>308</v>
      </c>
      <c r="L374" s="2" t="s">
        <v>351</v>
      </c>
      <c r="M374" s="2" t="s">
        <v>390</v>
      </c>
      <c r="N374" s="4" t="s">
        <v>2037</v>
      </c>
      <c r="O374" s="4" t="s">
        <v>141</v>
      </c>
      <c r="P374" s="4" t="s">
        <v>1201</v>
      </c>
      <c r="Q374" s="154">
        <v>1830</v>
      </c>
      <c r="R374" s="171">
        <v>4.0218999999999996</v>
      </c>
      <c r="S374" s="173">
        <v>57170</v>
      </c>
      <c r="U374" s="154">
        <v>4207.7560000000003</v>
      </c>
      <c r="V374" s="170">
        <v>3.9999999999999998E-6</v>
      </c>
      <c r="W374" s="170">
        <v>1.1354071660806E-2</v>
      </c>
      <c r="X374" s="170">
        <v>1.7144211934802601E-3</v>
      </c>
    </row>
    <row r="375" spans="1:24">
      <c r="A375" s="4">
        <v>424</v>
      </c>
      <c r="B375" s="4">
        <v>7228</v>
      </c>
      <c r="C375" s="4" t="s">
        <v>2038</v>
      </c>
      <c r="D375" s="4" t="s">
        <v>2039</v>
      </c>
      <c r="E375" s="4" t="s">
        <v>339</v>
      </c>
      <c r="F375" s="4" t="s">
        <v>2040</v>
      </c>
      <c r="G375" s="4" t="s">
        <v>2041</v>
      </c>
      <c r="H375" s="4" t="s">
        <v>345</v>
      </c>
      <c r="I375" s="4" t="s">
        <v>956</v>
      </c>
      <c r="J375" s="4" t="s">
        <v>232</v>
      </c>
      <c r="K375" s="4" t="s">
        <v>251</v>
      </c>
      <c r="L375" s="2" t="s">
        <v>351</v>
      </c>
      <c r="M375" s="2" t="s">
        <v>368</v>
      </c>
      <c r="N375" s="4" t="s">
        <v>2009</v>
      </c>
      <c r="O375" s="4" t="s">
        <v>141</v>
      </c>
      <c r="P375" s="4" t="s">
        <v>194</v>
      </c>
      <c r="Q375" s="154">
        <v>3200</v>
      </c>
      <c r="R375" s="171">
        <v>3.718</v>
      </c>
      <c r="S375" s="173">
        <v>54812</v>
      </c>
      <c r="U375" s="154">
        <v>6521.3130000000001</v>
      </c>
      <c r="V375" s="170">
        <v>1.9999999999999999E-6</v>
      </c>
      <c r="W375" s="170">
        <v>1.7596897067221499E-2</v>
      </c>
      <c r="X375" s="170">
        <v>2.6570638421876602E-3</v>
      </c>
    </row>
    <row r="376" spans="1:24">
      <c r="A376" s="4">
        <v>424</v>
      </c>
      <c r="B376" s="4">
        <v>7228</v>
      </c>
      <c r="C376" s="4" t="s">
        <v>2042</v>
      </c>
      <c r="D376" s="4" t="s">
        <v>2043</v>
      </c>
      <c r="E376" s="4" t="s">
        <v>339</v>
      </c>
      <c r="F376" s="4" t="s">
        <v>2044</v>
      </c>
      <c r="G376" s="4" t="s">
        <v>2045</v>
      </c>
      <c r="H376" s="4" t="s">
        <v>345</v>
      </c>
      <c r="I376" s="4" t="s">
        <v>956</v>
      </c>
      <c r="J376" s="4" t="s">
        <v>232</v>
      </c>
      <c r="K376" s="4" t="s">
        <v>250</v>
      </c>
      <c r="L376" s="2" t="s">
        <v>351</v>
      </c>
      <c r="M376" s="2" t="s">
        <v>179</v>
      </c>
      <c r="N376" s="4" t="s">
        <v>2037</v>
      </c>
      <c r="O376" s="4" t="s">
        <v>141</v>
      </c>
      <c r="P376" s="4" t="s">
        <v>194</v>
      </c>
      <c r="Q376" s="154">
        <v>569</v>
      </c>
      <c r="R376" s="171">
        <v>3.718</v>
      </c>
      <c r="S376" s="173">
        <v>195087</v>
      </c>
      <c r="U376" s="154">
        <v>4127.1469999999999</v>
      </c>
      <c r="V376" s="170">
        <v>1.2E-5</v>
      </c>
      <c r="W376" s="170">
        <v>1.1136560044385201E-2</v>
      </c>
      <c r="X376" s="170">
        <v>1.6815777751753201E-3</v>
      </c>
    </row>
    <row r="377" spans="1:24">
      <c r="A377" s="4">
        <v>424</v>
      </c>
      <c r="B377" s="4">
        <v>7228</v>
      </c>
      <c r="C377" s="4" t="s">
        <v>2046</v>
      </c>
      <c r="D377" s="4" t="s">
        <v>2047</v>
      </c>
      <c r="E377" s="4" t="s">
        <v>339</v>
      </c>
      <c r="F377" s="4" t="s">
        <v>2048</v>
      </c>
      <c r="G377" s="4" t="s">
        <v>2049</v>
      </c>
      <c r="H377" s="4" t="s">
        <v>345</v>
      </c>
      <c r="I377" s="4" t="s">
        <v>956</v>
      </c>
      <c r="J377" s="4" t="s">
        <v>232</v>
      </c>
      <c r="K377" s="4" t="s">
        <v>251</v>
      </c>
      <c r="L377" s="2" t="s">
        <v>351</v>
      </c>
      <c r="M377" s="2" t="s">
        <v>368</v>
      </c>
      <c r="N377" s="4" t="s">
        <v>559</v>
      </c>
      <c r="O377" s="4" t="s">
        <v>141</v>
      </c>
      <c r="P377" s="4" t="s">
        <v>194</v>
      </c>
      <c r="Q377" s="154">
        <v>0</v>
      </c>
      <c r="R377" s="171">
        <v>3.718</v>
      </c>
      <c r="S377" s="173">
        <v>0</v>
      </c>
      <c r="T377" s="153">
        <v>8.5459999999999994</v>
      </c>
      <c r="U377" s="154">
        <v>31.774000000000001</v>
      </c>
      <c r="V377" s="170">
        <v>0</v>
      </c>
      <c r="W377" s="170">
        <v>8.5738951047954797E-5</v>
      </c>
      <c r="X377" s="170">
        <v>1.29462521617505E-5</v>
      </c>
    </row>
    <row r="378" spans="1:24">
      <c r="A378" s="4">
        <v>424</v>
      </c>
      <c r="B378" s="4">
        <v>7228</v>
      </c>
      <c r="C378" s="4" t="s">
        <v>2050</v>
      </c>
      <c r="D378" s="4" t="s">
        <v>2051</v>
      </c>
      <c r="E378" s="4" t="s">
        <v>339</v>
      </c>
      <c r="F378" s="4" t="s">
        <v>2052</v>
      </c>
      <c r="G378" s="4" t="s">
        <v>2053</v>
      </c>
      <c r="H378" s="4" t="s">
        <v>345</v>
      </c>
      <c r="I378" s="4" t="s">
        <v>956</v>
      </c>
      <c r="J378" s="4" t="s">
        <v>232</v>
      </c>
      <c r="K378" s="4" t="s">
        <v>251</v>
      </c>
      <c r="L378" s="2" t="s">
        <v>351</v>
      </c>
      <c r="M378" s="2" t="s">
        <v>370</v>
      </c>
      <c r="N378" s="4" t="s">
        <v>569</v>
      </c>
      <c r="O378" s="4" t="s">
        <v>141</v>
      </c>
      <c r="P378" s="4" t="s">
        <v>194</v>
      </c>
      <c r="Q378" s="154">
        <v>9894</v>
      </c>
      <c r="R378" s="171">
        <v>3.718</v>
      </c>
      <c r="S378" s="173">
        <v>37539</v>
      </c>
      <c r="U378" s="154">
        <v>13809.056</v>
      </c>
      <c r="V378" s="170">
        <v>9.9999999999999995E-7</v>
      </c>
      <c r="W378" s="170">
        <v>3.7261906486316901E-2</v>
      </c>
      <c r="X378" s="170">
        <v>5.6264047029175096E-3</v>
      </c>
    </row>
    <row r="379" spans="1:24">
      <c r="A379" s="4">
        <v>424</v>
      </c>
      <c r="B379" s="4">
        <v>7228</v>
      </c>
      <c r="C379" s="4" t="s">
        <v>2054</v>
      </c>
      <c r="D379" s="4" t="s">
        <v>2055</v>
      </c>
      <c r="E379" s="4" t="s">
        <v>339</v>
      </c>
      <c r="F379" s="4" t="s">
        <v>2054</v>
      </c>
      <c r="G379" s="4" t="s">
        <v>2056</v>
      </c>
      <c r="H379" s="4" t="s">
        <v>345</v>
      </c>
      <c r="I379" s="4" t="s">
        <v>956</v>
      </c>
      <c r="J379" s="4" t="s">
        <v>232</v>
      </c>
      <c r="K379" s="4" t="s">
        <v>251</v>
      </c>
      <c r="L379" s="2" t="s">
        <v>351</v>
      </c>
      <c r="M379" s="2" t="s">
        <v>370</v>
      </c>
      <c r="N379" s="4" t="s">
        <v>559</v>
      </c>
      <c r="O379" s="4" t="s">
        <v>141</v>
      </c>
      <c r="P379" s="4" t="s">
        <v>194</v>
      </c>
      <c r="Q379" s="154">
        <v>12395</v>
      </c>
      <c r="R379" s="171">
        <v>3.718</v>
      </c>
      <c r="S379" s="173">
        <v>2835</v>
      </c>
      <c r="U379" s="154">
        <v>1306.499</v>
      </c>
      <c r="V379" s="170">
        <v>3.1999999999999999E-5</v>
      </c>
      <c r="W379" s="170">
        <v>3.5254134786017301E-3</v>
      </c>
      <c r="X379" s="170">
        <v>5.3232388909079005E-4</v>
      </c>
    </row>
    <row r="380" spans="1:24">
      <c r="A380" s="4">
        <v>424</v>
      </c>
      <c r="B380" s="4">
        <v>7228</v>
      </c>
      <c r="C380" s="4" t="s">
        <v>2057</v>
      </c>
      <c r="D380" s="4" t="s">
        <v>2058</v>
      </c>
      <c r="E380" s="4" t="s">
        <v>339</v>
      </c>
      <c r="F380" s="4" t="s">
        <v>2059</v>
      </c>
      <c r="G380" s="4" t="s">
        <v>2060</v>
      </c>
      <c r="H380" s="4" t="s">
        <v>345</v>
      </c>
      <c r="I380" s="4" t="s">
        <v>956</v>
      </c>
      <c r="J380" s="4" t="s">
        <v>232</v>
      </c>
      <c r="K380" s="4" t="s">
        <v>251</v>
      </c>
      <c r="L380" s="2" t="s">
        <v>351</v>
      </c>
      <c r="M380" s="2" t="s">
        <v>370</v>
      </c>
      <c r="N380" s="4" t="s">
        <v>574</v>
      </c>
      <c r="O380" s="4" t="s">
        <v>141</v>
      </c>
      <c r="P380" s="4" t="s">
        <v>194</v>
      </c>
      <c r="Q380" s="154">
        <v>1500</v>
      </c>
      <c r="R380" s="171">
        <v>3.718</v>
      </c>
      <c r="S380" s="173">
        <v>93253</v>
      </c>
      <c r="U380" s="154">
        <v>5200.72</v>
      </c>
      <c r="V380" s="170">
        <v>3.0000000000000001E-6</v>
      </c>
      <c r="W380" s="170">
        <v>1.4033452775592099E-2</v>
      </c>
      <c r="X380" s="170">
        <v>2.1189974464606801E-3</v>
      </c>
    </row>
    <row r="381" spans="1:24">
      <c r="A381" s="4">
        <v>424</v>
      </c>
      <c r="B381" s="4">
        <v>7228</v>
      </c>
      <c r="C381" s="4" t="s">
        <v>2061</v>
      </c>
      <c r="D381" s="4" t="s">
        <v>2062</v>
      </c>
      <c r="E381" s="4" t="s">
        <v>339</v>
      </c>
      <c r="F381" s="4" t="s">
        <v>2063</v>
      </c>
      <c r="G381" s="4" t="s">
        <v>2064</v>
      </c>
      <c r="H381" s="4" t="s">
        <v>345</v>
      </c>
      <c r="I381" s="4" t="s">
        <v>956</v>
      </c>
      <c r="J381" s="4" t="s">
        <v>232</v>
      </c>
      <c r="K381" s="4" t="s">
        <v>251</v>
      </c>
      <c r="L381" s="2" t="s">
        <v>351</v>
      </c>
      <c r="M381" s="2" t="s">
        <v>1548</v>
      </c>
      <c r="N381" s="4" t="s">
        <v>2065</v>
      </c>
      <c r="O381" s="4" t="s">
        <v>141</v>
      </c>
      <c r="P381" s="4" t="s">
        <v>194</v>
      </c>
      <c r="Q381" s="154">
        <v>18488</v>
      </c>
      <c r="R381" s="171">
        <v>3.718</v>
      </c>
      <c r="S381" s="173">
        <v>7089</v>
      </c>
      <c r="U381" s="154">
        <v>4872.8639999999996</v>
      </c>
      <c r="V381" s="170">
        <v>9.0000000000000002E-6</v>
      </c>
      <c r="W381" s="170">
        <v>1.3148777459695501E-2</v>
      </c>
      <c r="X381" s="170">
        <v>1.9854148730691799E-3</v>
      </c>
    </row>
    <row r="382" spans="1:24">
      <c r="A382" s="4">
        <v>424</v>
      </c>
      <c r="B382" s="4">
        <v>7228</v>
      </c>
      <c r="C382" s="4" t="s">
        <v>2066</v>
      </c>
      <c r="D382" s="4" t="s">
        <v>2067</v>
      </c>
      <c r="E382" s="4" t="s">
        <v>339</v>
      </c>
      <c r="F382" s="4" t="s">
        <v>2066</v>
      </c>
      <c r="G382" s="4" t="s">
        <v>2068</v>
      </c>
      <c r="H382" s="4" t="s">
        <v>345</v>
      </c>
      <c r="I382" s="4" t="s">
        <v>956</v>
      </c>
      <c r="J382" s="4" t="s">
        <v>232</v>
      </c>
      <c r="K382" s="4" t="s">
        <v>251</v>
      </c>
      <c r="L382" s="2" t="s">
        <v>351</v>
      </c>
      <c r="M382" s="2" t="s">
        <v>368</v>
      </c>
      <c r="N382" s="4" t="s">
        <v>540</v>
      </c>
      <c r="O382" s="4" t="s">
        <v>141</v>
      </c>
      <c r="P382" s="4" t="s">
        <v>194</v>
      </c>
      <c r="Q382" s="154">
        <v>25484</v>
      </c>
      <c r="R382" s="171">
        <v>3.718</v>
      </c>
      <c r="S382" s="173">
        <v>6348</v>
      </c>
      <c r="T382" s="153">
        <v>10.194000000000001</v>
      </c>
      <c r="U382" s="154">
        <v>6052.5990000000002</v>
      </c>
      <c r="V382" s="170">
        <v>2.0999999999999999E-5</v>
      </c>
      <c r="W382" s="170">
        <v>1.6332135339960599E-2</v>
      </c>
      <c r="X382" s="170">
        <v>2.4660896811381102E-3</v>
      </c>
    </row>
    <row r="383" spans="1:24">
      <c r="A383" s="4">
        <v>424</v>
      </c>
      <c r="B383" s="4">
        <v>7228</v>
      </c>
      <c r="C383" s="4" t="s">
        <v>2069</v>
      </c>
      <c r="D383" s="4" t="s">
        <v>2070</v>
      </c>
      <c r="E383" s="4" t="s">
        <v>339</v>
      </c>
      <c r="F383" s="4" t="s">
        <v>2071</v>
      </c>
      <c r="G383" s="4" t="s">
        <v>2072</v>
      </c>
      <c r="H383" s="4" t="s">
        <v>345</v>
      </c>
      <c r="I383" s="4" t="s">
        <v>956</v>
      </c>
      <c r="J383" s="4" t="s">
        <v>232</v>
      </c>
      <c r="K383" s="4" t="s">
        <v>251</v>
      </c>
      <c r="L383" s="2" t="s">
        <v>351</v>
      </c>
      <c r="M383" s="2" t="s">
        <v>368</v>
      </c>
      <c r="N383" s="4" t="s">
        <v>2073</v>
      </c>
      <c r="O383" s="4" t="s">
        <v>141</v>
      </c>
      <c r="P383" s="4" t="s">
        <v>194</v>
      </c>
      <c r="Q383" s="154">
        <v>2867</v>
      </c>
      <c r="R383" s="171">
        <v>3.718</v>
      </c>
      <c r="S383" s="173">
        <v>51201</v>
      </c>
      <c r="U383" s="154">
        <v>5457.7740000000003</v>
      </c>
      <c r="V383" s="170">
        <v>1.9000000000000001E-5</v>
      </c>
      <c r="W383" s="170">
        <v>1.4727078522724099E-2</v>
      </c>
      <c r="X383" s="170">
        <v>2.22373226906459E-3</v>
      </c>
    </row>
    <row r="384" spans="1:24">
      <c r="A384" s="4">
        <v>424</v>
      </c>
      <c r="B384" s="4">
        <v>7228</v>
      </c>
      <c r="C384" s="4" t="s">
        <v>2074</v>
      </c>
      <c r="D384" s="4" t="s">
        <v>2075</v>
      </c>
      <c r="E384" s="4" t="s">
        <v>339</v>
      </c>
      <c r="F384" s="4" t="s">
        <v>2076</v>
      </c>
      <c r="G384" s="4" t="s">
        <v>2077</v>
      </c>
      <c r="H384" s="4" t="s">
        <v>345</v>
      </c>
      <c r="I384" s="4" t="s">
        <v>956</v>
      </c>
      <c r="J384" s="4" t="s">
        <v>232</v>
      </c>
      <c r="K384" s="4" t="s">
        <v>251</v>
      </c>
      <c r="L384" s="2" t="s">
        <v>351</v>
      </c>
      <c r="M384" s="2" t="s">
        <v>370</v>
      </c>
      <c r="N384" s="4" t="s">
        <v>573</v>
      </c>
      <c r="O384" s="4" t="s">
        <v>141</v>
      </c>
      <c r="P384" s="4" t="s">
        <v>194</v>
      </c>
      <c r="Q384" s="154">
        <v>27072</v>
      </c>
      <c r="R384" s="171">
        <v>3.718</v>
      </c>
      <c r="S384" s="173">
        <v>10838</v>
      </c>
      <c r="T384" s="153">
        <v>0.20200000000000001</v>
      </c>
      <c r="U384" s="154">
        <v>10909.6</v>
      </c>
      <c r="V384" s="170">
        <v>9.9999999999999995E-7</v>
      </c>
      <c r="W384" s="170">
        <v>2.9438108500929899E-2</v>
      </c>
      <c r="X384" s="170">
        <v>4.4450412695724497E-3</v>
      </c>
    </row>
    <row r="385" spans="1:24">
      <c r="A385" s="4">
        <v>424</v>
      </c>
      <c r="B385" s="4">
        <v>7228</v>
      </c>
      <c r="C385" s="4" t="s">
        <v>2078</v>
      </c>
      <c r="D385" s="4" t="s">
        <v>2079</v>
      </c>
      <c r="E385" s="4" t="s">
        <v>339</v>
      </c>
      <c r="F385" s="4" t="s">
        <v>2078</v>
      </c>
      <c r="G385" s="4" t="s">
        <v>2080</v>
      </c>
      <c r="H385" s="4" t="s">
        <v>345</v>
      </c>
      <c r="I385" s="4" t="s">
        <v>956</v>
      </c>
      <c r="J385" s="4" t="s">
        <v>232</v>
      </c>
      <c r="K385" s="4" t="s">
        <v>251</v>
      </c>
      <c r="L385" s="2" t="s">
        <v>351</v>
      </c>
      <c r="M385" s="2" t="s">
        <v>179</v>
      </c>
      <c r="N385" s="4" t="s">
        <v>2081</v>
      </c>
      <c r="O385" s="4" t="s">
        <v>141</v>
      </c>
      <c r="P385" s="4" t="s">
        <v>194</v>
      </c>
      <c r="Q385" s="154">
        <v>8100</v>
      </c>
      <c r="R385" s="171">
        <v>3.718</v>
      </c>
      <c r="S385" s="173">
        <v>13981</v>
      </c>
      <c r="U385" s="154">
        <v>4210.49</v>
      </c>
      <c r="V385" s="170">
        <v>3.0000000000000001E-6</v>
      </c>
      <c r="W385" s="170">
        <v>1.13614489354765E-2</v>
      </c>
      <c r="X385" s="170">
        <v>1.7155351336087901E-3</v>
      </c>
    </row>
    <row r="386" spans="1:24">
      <c r="A386" s="4">
        <v>424</v>
      </c>
      <c r="B386" s="4">
        <v>7228</v>
      </c>
      <c r="C386" s="4" t="s">
        <v>1789</v>
      </c>
      <c r="D386" s="4" t="s">
        <v>1790</v>
      </c>
      <c r="E386" s="4" t="s">
        <v>339</v>
      </c>
      <c r="F386" s="4" t="s">
        <v>2082</v>
      </c>
      <c r="G386" s="4" t="s">
        <v>1792</v>
      </c>
      <c r="H386" s="4" t="s">
        <v>345</v>
      </c>
      <c r="I386" s="4" t="s">
        <v>956</v>
      </c>
      <c r="J386" s="4" t="s">
        <v>232</v>
      </c>
      <c r="K386" s="4" t="s">
        <v>251</v>
      </c>
      <c r="L386" s="2" t="s">
        <v>351</v>
      </c>
      <c r="M386" s="2" t="s">
        <v>368</v>
      </c>
      <c r="N386" s="4" t="s">
        <v>582</v>
      </c>
      <c r="O386" s="4" t="s">
        <v>141</v>
      </c>
      <c r="P386" s="4" t="s">
        <v>194</v>
      </c>
      <c r="Q386" s="154">
        <v>5900</v>
      </c>
      <c r="R386" s="171">
        <v>3.718</v>
      </c>
      <c r="S386" s="173">
        <v>7077</v>
      </c>
      <c r="U386" s="154">
        <v>1552.425</v>
      </c>
      <c r="V386" s="170">
        <v>9.7E-5</v>
      </c>
      <c r="W386" s="170">
        <v>4.18901266610122E-3</v>
      </c>
      <c r="X386" s="170">
        <v>6.3252481656535199E-4</v>
      </c>
    </row>
    <row r="387" spans="1:24">
      <c r="A387" s="4">
        <v>424</v>
      </c>
      <c r="B387" s="4">
        <v>7228</v>
      </c>
      <c r="C387" s="4" t="s">
        <v>2083</v>
      </c>
      <c r="E387" s="4" t="s">
        <v>179</v>
      </c>
      <c r="F387" s="4" t="s">
        <v>2084</v>
      </c>
      <c r="G387" s="4" t="s">
        <v>2085</v>
      </c>
      <c r="H387" s="4" t="s">
        <v>345</v>
      </c>
      <c r="I387" s="4" t="s">
        <v>956</v>
      </c>
      <c r="J387" s="4" t="s">
        <v>232</v>
      </c>
      <c r="K387" s="4" t="s">
        <v>251</v>
      </c>
      <c r="L387" s="2" t="s">
        <v>351</v>
      </c>
      <c r="M387" s="2" t="s">
        <v>370</v>
      </c>
      <c r="N387" s="4" t="s">
        <v>559</v>
      </c>
      <c r="O387" s="4" t="s">
        <v>141</v>
      </c>
      <c r="P387" s="4" t="s">
        <v>194</v>
      </c>
      <c r="Q387" s="154">
        <v>4344</v>
      </c>
      <c r="R387" s="171">
        <v>3.718</v>
      </c>
      <c r="S387" s="173">
        <v>430</v>
      </c>
      <c r="U387" s="154">
        <v>69.448999999999998</v>
      </c>
      <c r="V387" s="170">
        <v>1.3799999999999999E-4</v>
      </c>
      <c r="W387" s="170">
        <v>1.87399634032035E-4</v>
      </c>
      <c r="X387" s="170">
        <v>2.8296624667609101E-5</v>
      </c>
    </row>
    <row r="388" spans="1:24">
      <c r="A388" s="4">
        <v>424</v>
      </c>
      <c r="B388" s="4">
        <v>7228</v>
      </c>
      <c r="C388" s="4" t="s">
        <v>2086</v>
      </c>
      <c r="D388" s="4" t="s">
        <v>2087</v>
      </c>
      <c r="E388" s="4" t="s">
        <v>339</v>
      </c>
      <c r="F388" s="4" t="s">
        <v>2088</v>
      </c>
      <c r="G388" s="4" t="s">
        <v>2089</v>
      </c>
      <c r="H388" s="4" t="s">
        <v>345</v>
      </c>
      <c r="I388" s="4" t="s">
        <v>956</v>
      </c>
      <c r="J388" s="4" t="s">
        <v>232</v>
      </c>
      <c r="K388" s="4" t="s">
        <v>251</v>
      </c>
      <c r="L388" s="2" t="s">
        <v>351</v>
      </c>
      <c r="M388" s="2" t="s">
        <v>368</v>
      </c>
      <c r="N388" s="4" t="s">
        <v>511</v>
      </c>
      <c r="O388" s="4" t="s">
        <v>141</v>
      </c>
      <c r="P388" s="4" t="s">
        <v>194</v>
      </c>
      <c r="Q388" s="154">
        <v>38081</v>
      </c>
      <c r="R388" s="171">
        <v>3.718</v>
      </c>
      <c r="S388" s="173">
        <v>4180</v>
      </c>
      <c r="T388" s="153">
        <v>10.754</v>
      </c>
      <c r="U388" s="154">
        <v>5958.2420000000002</v>
      </c>
      <c r="V388" s="170">
        <v>2.5999999999999998E-5</v>
      </c>
      <c r="W388" s="170">
        <v>1.60775269927508E-2</v>
      </c>
      <c r="X388" s="170">
        <v>2.4276447990258898E-3</v>
      </c>
    </row>
    <row r="389" spans="1:24">
      <c r="A389" s="4">
        <v>424</v>
      </c>
      <c r="B389" s="4">
        <v>7228</v>
      </c>
      <c r="C389" s="4" t="s">
        <v>2090</v>
      </c>
      <c r="D389" s="4" t="s">
        <v>2091</v>
      </c>
      <c r="E389" s="4" t="s">
        <v>339</v>
      </c>
      <c r="F389" s="4" t="s">
        <v>2092</v>
      </c>
      <c r="G389" s="4" t="s">
        <v>2093</v>
      </c>
      <c r="H389" s="4" t="s">
        <v>345</v>
      </c>
      <c r="I389" s="4" t="s">
        <v>956</v>
      </c>
      <c r="J389" s="4" t="s">
        <v>232</v>
      </c>
      <c r="K389" s="4" t="s">
        <v>295</v>
      </c>
      <c r="L389" s="2" t="s">
        <v>351</v>
      </c>
      <c r="M389" s="2" t="s">
        <v>368</v>
      </c>
      <c r="N389" s="4" t="s">
        <v>573</v>
      </c>
      <c r="O389" s="4" t="s">
        <v>141</v>
      </c>
      <c r="P389" s="4" t="s">
        <v>194</v>
      </c>
      <c r="Q389" s="154">
        <v>16065</v>
      </c>
      <c r="R389" s="171">
        <v>3.718</v>
      </c>
      <c r="S389" s="173">
        <v>16600</v>
      </c>
      <c r="T389" s="153">
        <v>10.946999999999999</v>
      </c>
      <c r="U389" s="154">
        <v>9955.8250000000007</v>
      </c>
      <c r="V389" s="170">
        <v>3.0000000000000001E-6</v>
      </c>
      <c r="W389" s="170">
        <v>2.6864473319168101E-2</v>
      </c>
      <c r="X389" s="170">
        <v>4.0564322461566398E-3</v>
      </c>
    </row>
    <row r="390" spans="1:24">
      <c r="A390" s="4">
        <v>424</v>
      </c>
      <c r="B390" s="4">
        <v>7228</v>
      </c>
      <c r="C390" s="4" t="s">
        <v>2094</v>
      </c>
      <c r="D390" s="4" t="s">
        <v>2095</v>
      </c>
      <c r="E390" s="4" t="s">
        <v>339</v>
      </c>
      <c r="F390" s="4" t="s">
        <v>2096</v>
      </c>
      <c r="G390" s="4" t="s">
        <v>2097</v>
      </c>
      <c r="H390" s="4" t="s">
        <v>345</v>
      </c>
      <c r="I390" s="4" t="s">
        <v>956</v>
      </c>
      <c r="J390" s="4" t="s">
        <v>232</v>
      </c>
      <c r="K390" s="4" t="s">
        <v>251</v>
      </c>
      <c r="L390" s="2" t="s">
        <v>351</v>
      </c>
      <c r="M390" s="2" t="s">
        <v>368</v>
      </c>
      <c r="N390" s="4" t="s">
        <v>534</v>
      </c>
      <c r="O390" s="4" t="s">
        <v>141</v>
      </c>
      <c r="P390" s="4" t="s">
        <v>194</v>
      </c>
      <c r="Q390" s="154">
        <v>13705</v>
      </c>
      <c r="R390" s="171">
        <v>3.718</v>
      </c>
      <c r="S390" s="173">
        <v>7286</v>
      </c>
      <c r="U390" s="154">
        <v>3712.5949999999998</v>
      </c>
      <c r="V390" s="170">
        <v>6.9999999999999999E-6</v>
      </c>
      <c r="W390" s="170">
        <v>1.00179456927514E-2</v>
      </c>
      <c r="X390" s="170">
        <v>1.5126713062834499E-3</v>
      </c>
    </row>
    <row r="391" spans="1:24">
      <c r="A391" s="4">
        <v>424</v>
      </c>
      <c r="B391" s="4">
        <v>7228</v>
      </c>
      <c r="C391" s="4" t="s">
        <v>2098</v>
      </c>
      <c r="D391" s="4" t="s">
        <v>2099</v>
      </c>
      <c r="E391" s="4" t="s">
        <v>339</v>
      </c>
      <c r="F391" s="4" t="s">
        <v>2100</v>
      </c>
      <c r="G391" s="4" t="s">
        <v>2101</v>
      </c>
      <c r="H391" s="4" t="s">
        <v>345</v>
      </c>
      <c r="I391" s="4" t="s">
        <v>956</v>
      </c>
      <c r="J391" s="4" t="s">
        <v>232</v>
      </c>
      <c r="K391" s="4" t="s">
        <v>251</v>
      </c>
      <c r="L391" s="2" t="s">
        <v>351</v>
      </c>
      <c r="M391" s="2" t="s">
        <v>368</v>
      </c>
      <c r="N391" s="4" t="s">
        <v>2009</v>
      </c>
      <c r="O391" s="4" t="s">
        <v>141</v>
      </c>
      <c r="P391" s="4" t="s">
        <v>194</v>
      </c>
      <c r="Q391" s="154">
        <v>6124</v>
      </c>
      <c r="R391" s="171">
        <v>3.718</v>
      </c>
      <c r="S391" s="173">
        <v>35046</v>
      </c>
      <c r="U391" s="154">
        <v>7979.6350000000002</v>
      </c>
      <c r="V391" s="170">
        <v>3.9999999999999998E-6</v>
      </c>
      <c r="W391" s="170">
        <v>2.153198680079E-2</v>
      </c>
      <c r="X391" s="170">
        <v>3.2512472716233602E-3</v>
      </c>
    </row>
    <row r="392" spans="1:24">
      <c r="A392" s="4">
        <v>424</v>
      </c>
      <c r="B392" s="4">
        <v>7228</v>
      </c>
      <c r="C392" s="4" t="s">
        <v>2143</v>
      </c>
      <c r="D392" s="4" t="s">
        <v>2144</v>
      </c>
      <c r="E392" s="4" t="s">
        <v>1362</v>
      </c>
      <c r="F392" s="4" t="s">
        <v>2145</v>
      </c>
      <c r="G392" s="4" t="s">
        <v>2146</v>
      </c>
      <c r="H392" s="4" t="s">
        <v>345</v>
      </c>
      <c r="I392" s="4" t="s">
        <v>956</v>
      </c>
      <c r="J392" s="4" t="s">
        <v>232</v>
      </c>
      <c r="K392" s="4" t="s">
        <v>30</v>
      </c>
      <c r="L392" s="2" t="s">
        <v>351</v>
      </c>
      <c r="M392" s="2" t="s">
        <v>370</v>
      </c>
      <c r="N392" s="4" t="s">
        <v>505</v>
      </c>
      <c r="O392" s="4" t="s">
        <v>141</v>
      </c>
      <c r="P392" s="4" t="s">
        <v>194</v>
      </c>
      <c r="Q392" s="154">
        <v>20000</v>
      </c>
      <c r="R392" s="171">
        <v>3.718</v>
      </c>
      <c r="S392" s="173">
        <v>1318</v>
      </c>
      <c r="U392" s="154">
        <v>980.06500000000005</v>
      </c>
      <c r="V392" s="170">
        <v>4.08E-4</v>
      </c>
      <c r="W392" s="170">
        <v>2.6445749031459801E-3</v>
      </c>
      <c r="X392" s="170">
        <v>3.9932064876342503E-4</v>
      </c>
    </row>
    <row r="393" spans="1:24">
      <c r="A393" s="4">
        <v>424</v>
      </c>
      <c r="B393" s="4">
        <v>7228</v>
      </c>
      <c r="C393" s="4" t="s">
        <v>2083</v>
      </c>
      <c r="E393" s="4" t="s">
        <v>179</v>
      </c>
      <c r="F393" s="4" t="s">
        <v>2147</v>
      </c>
      <c r="G393" s="4" t="s">
        <v>2148</v>
      </c>
      <c r="H393" s="4" t="s">
        <v>345</v>
      </c>
      <c r="I393" s="4" t="s">
        <v>956</v>
      </c>
      <c r="J393" s="4" t="s">
        <v>232</v>
      </c>
      <c r="K393" s="4" t="s">
        <v>251</v>
      </c>
      <c r="L393" s="2" t="s">
        <v>353</v>
      </c>
      <c r="M393" s="2" t="s">
        <v>370</v>
      </c>
      <c r="N393" s="4" t="s">
        <v>468</v>
      </c>
      <c r="O393" s="4" t="s">
        <v>141</v>
      </c>
      <c r="P393" s="4" t="s">
        <v>194</v>
      </c>
      <c r="Q393" s="154">
        <v>1063</v>
      </c>
      <c r="R393" s="171">
        <v>3.718</v>
      </c>
      <c r="S393" s="173">
        <v>430</v>
      </c>
      <c r="U393" s="154">
        <v>16.995000000000001</v>
      </c>
      <c r="V393" s="170">
        <v>3.3000000000000003E-5</v>
      </c>
      <c r="W393" s="170">
        <v>4.5857691292829903E-5</v>
      </c>
      <c r="X393" s="170">
        <v>6.9243351799421096E-6</v>
      </c>
    </row>
    <row r="394" spans="1:24">
      <c r="A394" s="4">
        <v>424</v>
      </c>
      <c r="B394" s="4">
        <v>7229</v>
      </c>
      <c r="C394" s="4" t="s">
        <v>1789</v>
      </c>
      <c r="D394" s="4" t="s">
        <v>1790</v>
      </c>
      <c r="E394" s="4" t="s">
        <v>339</v>
      </c>
      <c r="F394" s="4" t="s">
        <v>1791</v>
      </c>
      <c r="G394" s="4" t="s">
        <v>1792</v>
      </c>
      <c r="H394" s="4" t="s">
        <v>345</v>
      </c>
      <c r="I394" s="4" t="s">
        <v>956</v>
      </c>
      <c r="J394" s="4" t="s">
        <v>30</v>
      </c>
      <c r="K394" s="4" t="s">
        <v>251</v>
      </c>
      <c r="L394" s="2" t="s">
        <v>351</v>
      </c>
      <c r="M394" s="2" t="s">
        <v>41</v>
      </c>
      <c r="N394" s="4" t="s">
        <v>465</v>
      </c>
      <c r="O394" s="4" t="s">
        <v>141</v>
      </c>
      <c r="P394" s="4" t="s">
        <v>34</v>
      </c>
      <c r="Q394" s="154">
        <v>722</v>
      </c>
      <c r="R394" s="171">
        <v>1</v>
      </c>
      <c r="S394" s="173">
        <v>26100</v>
      </c>
      <c r="U394" s="154">
        <v>188.44200000000001</v>
      </c>
      <c r="V394" s="170">
        <v>1.2999999999999999E-5</v>
      </c>
      <c r="W394" s="170">
        <v>1.2888219165732301E-2</v>
      </c>
      <c r="X394" s="170">
        <v>1.2542937472747001E-3</v>
      </c>
    </row>
    <row r="395" spans="1:24">
      <c r="A395" s="4">
        <v>424</v>
      </c>
      <c r="B395" s="4">
        <v>7229</v>
      </c>
      <c r="C395" s="4" t="s">
        <v>1793</v>
      </c>
      <c r="D395" s="4" t="s">
        <v>1794</v>
      </c>
      <c r="E395" s="4" t="s">
        <v>1362</v>
      </c>
      <c r="F395" s="4" t="s">
        <v>1795</v>
      </c>
      <c r="G395" s="4" t="s">
        <v>1796</v>
      </c>
      <c r="H395" s="4" t="s">
        <v>345</v>
      </c>
      <c r="I395" s="4" t="s">
        <v>956</v>
      </c>
      <c r="J395" s="4" t="s">
        <v>30</v>
      </c>
      <c r="K395" s="4" t="s">
        <v>30</v>
      </c>
      <c r="L395" s="2" t="s">
        <v>351</v>
      </c>
      <c r="M395" s="2" t="s">
        <v>41</v>
      </c>
      <c r="N395" s="4" t="s">
        <v>480</v>
      </c>
      <c r="O395" s="4" t="s">
        <v>141</v>
      </c>
      <c r="P395" s="4" t="s">
        <v>34</v>
      </c>
      <c r="Q395" s="154">
        <v>9442</v>
      </c>
      <c r="R395" s="171">
        <v>1</v>
      </c>
      <c r="S395" s="173">
        <v>2089</v>
      </c>
      <c r="U395" s="154">
        <v>197.24299999999999</v>
      </c>
      <c r="V395" s="170">
        <v>6.9999999999999999E-6</v>
      </c>
      <c r="W395" s="170">
        <v>1.3490176873679E-2</v>
      </c>
      <c r="X395" s="170">
        <v>1.3128768439378E-3</v>
      </c>
    </row>
    <row r="396" spans="1:24">
      <c r="A396" s="4">
        <v>424</v>
      </c>
      <c r="B396" s="4">
        <v>7229</v>
      </c>
      <c r="C396" s="4" t="s">
        <v>1797</v>
      </c>
      <c r="D396" s="4" t="s">
        <v>1798</v>
      </c>
      <c r="E396" s="4" t="s">
        <v>1362</v>
      </c>
      <c r="F396" s="4" t="s">
        <v>1799</v>
      </c>
      <c r="G396" s="4" t="s">
        <v>1800</v>
      </c>
      <c r="H396" s="4" t="s">
        <v>345</v>
      </c>
      <c r="I396" s="4" t="s">
        <v>956</v>
      </c>
      <c r="J396" s="4" t="s">
        <v>30</v>
      </c>
      <c r="K396" s="4" t="s">
        <v>30</v>
      </c>
      <c r="L396" s="2" t="s">
        <v>351</v>
      </c>
      <c r="M396" s="2" t="s">
        <v>41</v>
      </c>
      <c r="N396" s="4" t="s">
        <v>469</v>
      </c>
      <c r="O396" s="4" t="s">
        <v>141</v>
      </c>
      <c r="P396" s="4" t="s">
        <v>34</v>
      </c>
      <c r="Q396" s="154">
        <v>464</v>
      </c>
      <c r="R396" s="171">
        <v>1</v>
      </c>
      <c r="S396" s="173">
        <v>15580</v>
      </c>
      <c r="U396" s="154">
        <v>72.290999999999997</v>
      </c>
      <c r="V396" s="170">
        <v>3.1000000000000001E-5</v>
      </c>
      <c r="W396" s="170">
        <v>4.94425249866688E-3</v>
      </c>
      <c r="X396" s="170">
        <v>4.8117935567964999E-4</v>
      </c>
    </row>
    <row r="397" spans="1:24">
      <c r="A397" s="4">
        <v>424</v>
      </c>
      <c r="B397" s="4">
        <v>7229</v>
      </c>
      <c r="C397" s="4" t="s">
        <v>1801</v>
      </c>
      <c r="D397" s="4" t="s">
        <v>1802</v>
      </c>
      <c r="E397" s="4" t="s">
        <v>1362</v>
      </c>
      <c r="F397" s="4" t="s">
        <v>1803</v>
      </c>
      <c r="G397" s="4" t="s">
        <v>1804</v>
      </c>
      <c r="H397" s="4" t="s">
        <v>345</v>
      </c>
      <c r="I397" s="4" t="s">
        <v>956</v>
      </c>
      <c r="J397" s="4" t="s">
        <v>30</v>
      </c>
      <c r="K397" s="4" t="s">
        <v>30</v>
      </c>
      <c r="L397" s="2" t="s">
        <v>351</v>
      </c>
      <c r="M397" s="2" t="s">
        <v>41</v>
      </c>
      <c r="N397" s="4" t="s">
        <v>487</v>
      </c>
      <c r="O397" s="4" t="s">
        <v>141</v>
      </c>
      <c r="P397" s="4" t="s">
        <v>34</v>
      </c>
      <c r="Q397" s="154">
        <v>4800</v>
      </c>
      <c r="R397" s="171">
        <v>1</v>
      </c>
      <c r="S397" s="173">
        <v>1524</v>
      </c>
      <c r="U397" s="154">
        <v>73.152000000000001</v>
      </c>
      <c r="V397" s="170">
        <v>3.1999999999999999E-5</v>
      </c>
      <c r="W397" s="170">
        <v>5.0031256748052297E-3</v>
      </c>
      <c r="X397" s="170">
        <v>4.8690894917607799E-4</v>
      </c>
    </row>
    <row r="398" spans="1:24">
      <c r="A398" s="4">
        <v>424</v>
      </c>
      <c r="B398" s="4">
        <v>7229</v>
      </c>
      <c r="C398" s="4" t="s">
        <v>1809</v>
      </c>
      <c r="D398" s="4" t="s">
        <v>1810</v>
      </c>
      <c r="E398" s="4" t="s">
        <v>1362</v>
      </c>
      <c r="F398" s="4" t="s">
        <v>1811</v>
      </c>
      <c r="G398" s="4" t="s">
        <v>1812</v>
      </c>
      <c r="H398" s="4" t="s">
        <v>345</v>
      </c>
      <c r="I398" s="4" t="s">
        <v>956</v>
      </c>
      <c r="J398" s="4" t="s">
        <v>30</v>
      </c>
      <c r="K398" s="4" t="s">
        <v>30</v>
      </c>
      <c r="L398" s="2" t="s">
        <v>351</v>
      </c>
      <c r="M398" s="2" t="s">
        <v>41</v>
      </c>
      <c r="N398" s="4" t="s">
        <v>470</v>
      </c>
      <c r="O398" s="4" t="s">
        <v>141</v>
      </c>
      <c r="P398" s="4" t="s">
        <v>34</v>
      </c>
      <c r="Q398" s="154">
        <v>247</v>
      </c>
      <c r="R398" s="171">
        <v>1</v>
      </c>
      <c r="S398" s="173">
        <v>142500</v>
      </c>
      <c r="U398" s="154">
        <v>351.97500000000002</v>
      </c>
      <c r="V398" s="170">
        <v>6.0000000000000002E-6</v>
      </c>
      <c r="W398" s="170">
        <v>2.4072823154385001E-2</v>
      </c>
      <c r="X398" s="170">
        <v>2.3427900451969898E-3</v>
      </c>
    </row>
    <row r="399" spans="1:24">
      <c r="A399" s="4">
        <v>424</v>
      </c>
      <c r="B399" s="4">
        <v>7229</v>
      </c>
      <c r="C399" s="4" t="s">
        <v>1813</v>
      </c>
      <c r="D399" s="4" t="s">
        <v>1814</v>
      </c>
      <c r="E399" s="4" t="s">
        <v>1362</v>
      </c>
      <c r="F399" s="4" t="s">
        <v>1815</v>
      </c>
      <c r="G399" s="4" t="s">
        <v>1816</v>
      </c>
      <c r="H399" s="4" t="s">
        <v>345</v>
      </c>
      <c r="I399" s="4" t="s">
        <v>956</v>
      </c>
      <c r="J399" s="4" t="s">
        <v>30</v>
      </c>
      <c r="K399" s="4" t="s">
        <v>30</v>
      </c>
      <c r="L399" s="2" t="s">
        <v>351</v>
      </c>
      <c r="M399" s="2" t="s">
        <v>41</v>
      </c>
      <c r="N399" s="4" t="s">
        <v>475</v>
      </c>
      <c r="O399" s="4" t="s">
        <v>141</v>
      </c>
      <c r="P399" s="4" t="s">
        <v>34</v>
      </c>
      <c r="Q399" s="154">
        <v>36</v>
      </c>
      <c r="R399" s="171">
        <v>1</v>
      </c>
      <c r="S399" s="173">
        <v>173080</v>
      </c>
      <c r="U399" s="154">
        <v>62.308999999999997</v>
      </c>
      <c r="V399" s="170">
        <v>9.0000000000000002E-6</v>
      </c>
      <c r="W399" s="170">
        <v>4.2615206289138199E-3</v>
      </c>
      <c r="X399" s="170">
        <v>4.1473524076474203E-4</v>
      </c>
    </row>
    <row r="400" spans="1:24">
      <c r="A400" s="4">
        <v>424</v>
      </c>
      <c r="B400" s="4">
        <v>7229</v>
      </c>
      <c r="C400" s="4" t="s">
        <v>1817</v>
      </c>
      <c r="D400" s="4" t="s">
        <v>1818</v>
      </c>
      <c r="E400" s="4" t="s">
        <v>1362</v>
      </c>
      <c r="F400" s="4" t="s">
        <v>1819</v>
      </c>
      <c r="G400" s="4" t="s">
        <v>1820</v>
      </c>
      <c r="H400" s="4" t="s">
        <v>345</v>
      </c>
      <c r="I400" s="4" t="s">
        <v>956</v>
      </c>
      <c r="J400" s="4" t="s">
        <v>30</v>
      </c>
      <c r="K400" s="4" t="s">
        <v>251</v>
      </c>
      <c r="L400" s="2" t="s">
        <v>351</v>
      </c>
      <c r="M400" s="2" t="s">
        <v>41</v>
      </c>
      <c r="N400" s="4" t="s">
        <v>465</v>
      </c>
      <c r="O400" s="4" t="s">
        <v>141</v>
      </c>
      <c r="P400" s="4" t="s">
        <v>34</v>
      </c>
      <c r="Q400" s="154">
        <v>2778.8</v>
      </c>
      <c r="R400" s="171">
        <v>1</v>
      </c>
      <c r="S400" s="173">
        <v>5941</v>
      </c>
      <c r="U400" s="154">
        <v>165.089</v>
      </c>
      <c r="V400" s="170">
        <v>2.3E-5</v>
      </c>
      <c r="W400" s="170">
        <v>1.12909907178216E-2</v>
      </c>
      <c r="X400" s="170">
        <v>1.09884995559009E-3</v>
      </c>
    </row>
    <row r="401" spans="1:24">
      <c r="A401" s="4">
        <v>424</v>
      </c>
      <c r="B401" s="4">
        <v>7229</v>
      </c>
      <c r="C401" s="4" t="s">
        <v>1829</v>
      </c>
      <c r="D401" s="4" t="s">
        <v>1830</v>
      </c>
      <c r="E401" s="4" t="s">
        <v>1362</v>
      </c>
      <c r="F401" s="4" t="s">
        <v>1831</v>
      </c>
      <c r="G401" s="4" t="s">
        <v>1832</v>
      </c>
      <c r="H401" s="4" t="s">
        <v>345</v>
      </c>
      <c r="I401" s="4" t="s">
        <v>956</v>
      </c>
      <c r="J401" s="4" t="s">
        <v>30</v>
      </c>
      <c r="K401" s="4" t="s">
        <v>30</v>
      </c>
      <c r="L401" s="2" t="s">
        <v>351</v>
      </c>
      <c r="M401" s="2" t="s">
        <v>41</v>
      </c>
      <c r="N401" s="4" t="s">
        <v>471</v>
      </c>
      <c r="O401" s="4" t="s">
        <v>141</v>
      </c>
      <c r="P401" s="4" t="s">
        <v>34</v>
      </c>
      <c r="Q401" s="154">
        <v>5206</v>
      </c>
      <c r="R401" s="171">
        <v>1</v>
      </c>
      <c r="S401" s="173">
        <v>5080</v>
      </c>
      <c r="U401" s="154">
        <v>264.46499999999997</v>
      </c>
      <c r="V401" s="170">
        <v>4.6999999999999997E-5</v>
      </c>
      <c r="W401" s="170">
        <v>1.8087689071552799E-2</v>
      </c>
      <c r="X401" s="170">
        <v>1.7603111037574101E-3</v>
      </c>
    </row>
    <row r="402" spans="1:24">
      <c r="A402" s="4">
        <v>424</v>
      </c>
      <c r="B402" s="4">
        <v>7229</v>
      </c>
      <c r="C402" s="4" t="s">
        <v>1833</v>
      </c>
      <c r="D402" s="4" t="s">
        <v>1834</v>
      </c>
      <c r="E402" s="4" t="s">
        <v>1362</v>
      </c>
      <c r="F402" s="4" t="s">
        <v>1835</v>
      </c>
      <c r="G402" s="4" t="s">
        <v>1836</v>
      </c>
      <c r="H402" s="4" t="s">
        <v>345</v>
      </c>
      <c r="I402" s="4" t="s">
        <v>956</v>
      </c>
      <c r="J402" s="4" t="s">
        <v>30</v>
      </c>
      <c r="K402" s="4" t="s">
        <v>30</v>
      </c>
      <c r="L402" s="2" t="s">
        <v>351</v>
      </c>
      <c r="M402" s="2" t="s">
        <v>41</v>
      </c>
      <c r="N402" s="4" t="s">
        <v>464</v>
      </c>
      <c r="O402" s="4" t="s">
        <v>141</v>
      </c>
      <c r="P402" s="4" t="s">
        <v>34</v>
      </c>
      <c r="Q402" s="154">
        <v>57981</v>
      </c>
      <c r="R402" s="171">
        <v>1</v>
      </c>
      <c r="S402" s="173">
        <v>88.3</v>
      </c>
      <c r="T402" s="153">
        <v>3.391</v>
      </c>
      <c r="U402" s="154">
        <v>54.588000000000001</v>
      </c>
      <c r="V402" s="170">
        <v>1.8E-5</v>
      </c>
      <c r="W402" s="170">
        <v>3.73347604605104E-3</v>
      </c>
      <c r="X402" s="170">
        <v>3.6334543973403998E-4</v>
      </c>
    </row>
    <row r="403" spans="1:24">
      <c r="A403" s="4">
        <v>424</v>
      </c>
      <c r="B403" s="4">
        <v>7229</v>
      </c>
      <c r="C403" s="4" t="s">
        <v>1837</v>
      </c>
      <c r="D403" s="4" t="s">
        <v>1838</v>
      </c>
      <c r="E403" s="4" t="s">
        <v>1362</v>
      </c>
      <c r="F403" s="4" t="s">
        <v>1839</v>
      </c>
      <c r="G403" s="4" t="s">
        <v>1840</v>
      </c>
      <c r="H403" s="4" t="s">
        <v>345</v>
      </c>
      <c r="I403" s="4" t="s">
        <v>956</v>
      </c>
      <c r="J403" s="4" t="s">
        <v>30</v>
      </c>
      <c r="K403" s="4" t="s">
        <v>30</v>
      </c>
      <c r="L403" s="2" t="s">
        <v>351</v>
      </c>
      <c r="M403" s="2" t="s">
        <v>41</v>
      </c>
      <c r="N403" s="4" t="s">
        <v>509</v>
      </c>
      <c r="O403" s="4" t="s">
        <v>141</v>
      </c>
      <c r="P403" s="4" t="s">
        <v>34</v>
      </c>
      <c r="Q403" s="154">
        <v>59127</v>
      </c>
      <c r="R403" s="171">
        <v>1</v>
      </c>
      <c r="S403" s="173">
        <v>546.6</v>
      </c>
      <c r="U403" s="154">
        <v>323.18799999999999</v>
      </c>
      <c r="V403" s="170">
        <v>2.0999999999999999E-5</v>
      </c>
      <c r="W403" s="170">
        <v>2.2103990200648301E-2</v>
      </c>
      <c r="X403" s="170">
        <v>2.1511813495700399E-3</v>
      </c>
    </row>
    <row r="404" spans="1:24">
      <c r="A404" s="4">
        <v>424</v>
      </c>
      <c r="B404" s="4">
        <v>7229</v>
      </c>
      <c r="C404" s="4" t="s">
        <v>1849</v>
      </c>
      <c r="D404" s="4" t="s">
        <v>1850</v>
      </c>
      <c r="E404" s="4" t="s">
        <v>1362</v>
      </c>
      <c r="F404" s="4" t="s">
        <v>1851</v>
      </c>
      <c r="G404" s="4" t="s">
        <v>1852</v>
      </c>
      <c r="H404" s="4" t="s">
        <v>345</v>
      </c>
      <c r="I404" s="4" t="s">
        <v>956</v>
      </c>
      <c r="J404" s="4" t="s">
        <v>30</v>
      </c>
      <c r="K404" s="4" t="s">
        <v>30</v>
      </c>
      <c r="L404" s="2" t="s">
        <v>351</v>
      </c>
      <c r="M404" s="2" t="s">
        <v>41</v>
      </c>
      <c r="N404" s="4" t="s">
        <v>472</v>
      </c>
      <c r="O404" s="4" t="s">
        <v>141</v>
      </c>
      <c r="P404" s="4" t="s">
        <v>34</v>
      </c>
      <c r="Q404" s="154">
        <v>13974</v>
      </c>
      <c r="R404" s="171">
        <v>1</v>
      </c>
      <c r="S404" s="173">
        <v>2572</v>
      </c>
      <c r="T404" s="153">
        <v>3.5720000000000001</v>
      </c>
      <c r="U404" s="154">
        <v>362.983</v>
      </c>
      <c r="V404" s="170">
        <v>1.1E-5</v>
      </c>
      <c r="W404" s="170">
        <v>2.48257083500679E-2</v>
      </c>
      <c r="X404" s="170">
        <v>2.4160615485146501E-3</v>
      </c>
    </row>
    <row r="405" spans="1:24">
      <c r="A405" s="4">
        <v>424</v>
      </c>
      <c r="B405" s="4">
        <v>7229</v>
      </c>
      <c r="C405" s="4" t="s">
        <v>1853</v>
      </c>
      <c r="D405" s="4" t="s">
        <v>1854</v>
      </c>
      <c r="E405" s="4" t="s">
        <v>1362</v>
      </c>
      <c r="F405" s="4" t="s">
        <v>1855</v>
      </c>
      <c r="G405" s="4" t="s">
        <v>1856</v>
      </c>
      <c r="H405" s="4" t="s">
        <v>345</v>
      </c>
      <c r="I405" s="4" t="s">
        <v>956</v>
      </c>
      <c r="J405" s="4" t="s">
        <v>30</v>
      </c>
      <c r="K405" s="4" t="s">
        <v>30</v>
      </c>
      <c r="L405" s="2" t="s">
        <v>351</v>
      </c>
      <c r="M405" s="2" t="s">
        <v>41</v>
      </c>
      <c r="N405" s="4" t="s">
        <v>461</v>
      </c>
      <c r="O405" s="4" t="s">
        <v>141</v>
      </c>
      <c r="P405" s="4" t="s">
        <v>34</v>
      </c>
      <c r="Q405" s="154">
        <v>1385</v>
      </c>
      <c r="R405" s="171">
        <v>1</v>
      </c>
      <c r="S405" s="173">
        <v>17650</v>
      </c>
      <c r="U405" s="154">
        <v>244.452</v>
      </c>
      <c r="V405" s="170">
        <v>5.1E-5</v>
      </c>
      <c r="W405" s="170">
        <v>1.67189766379638E-2</v>
      </c>
      <c r="X405" s="170">
        <v>1.6271067079295901E-3</v>
      </c>
    </row>
    <row r="406" spans="1:24">
      <c r="A406" s="4">
        <v>424</v>
      </c>
      <c r="B406" s="4">
        <v>7229</v>
      </c>
      <c r="C406" s="4" t="s">
        <v>1857</v>
      </c>
      <c r="D406" s="4" t="s">
        <v>1858</v>
      </c>
      <c r="E406" s="4" t="s">
        <v>1362</v>
      </c>
      <c r="F406" s="4" t="s">
        <v>1859</v>
      </c>
      <c r="G406" s="4" t="s">
        <v>1860</v>
      </c>
      <c r="H406" s="4" t="s">
        <v>345</v>
      </c>
      <c r="I406" s="4" t="s">
        <v>956</v>
      </c>
      <c r="J406" s="4" t="s">
        <v>30</v>
      </c>
      <c r="K406" s="4" t="s">
        <v>30</v>
      </c>
      <c r="L406" s="2" t="s">
        <v>351</v>
      </c>
      <c r="M406" s="2" t="s">
        <v>41</v>
      </c>
      <c r="N406" s="4" t="s">
        <v>502</v>
      </c>
      <c r="O406" s="4" t="s">
        <v>141</v>
      </c>
      <c r="P406" s="4" t="s">
        <v>34</v>
      </c>
      <c r="Q406" s="154">
        <v>14260</v>
      </c>
      <c r="R406" s="171">
        <v>1</v>
      </c>
      <c r="S406" s="173">
        <v>638.4</v>
      </c>
      <c r="U406" s="154">
        <v>91.036000000000001</v>
      </c>
      <c r="V406" s="170">
        <v>1.55E-4</v>
      </c>
      <c r="W406" s="170">
        <v>6.22626515244232E-3</v>
      </c>
      <c r="X406" s="170">
        <v>6.0594604647530603E-4</v>
      </c>
    </row>
    <row r="407" spans="1:24">
      <c r="A407" s="4">
        <v>424</v>
      </c>
      <c r="B407" s="4">
        <v>7229</v>
      </c>
      <c r="C407" s="4" t="s">
        <v>1861</v>
      </c>
      <c r="D407" s="4" t="s">
        <v>1862</v>
      </c>
      <c r="E407" s="4" t="s">
        <v>1362</v>
      </c>
      <c r="F407" s="4" t="s">
        <v>1863</v>
      </c>
      <c r="G407" s="4" t="s">
        <v>1864</v>
      </c>
      <c r="H407" s="4" t="s">
        <v>345</v>
      </c>
      <c r="I407" s="4" t="s">
        <v>956</v>
      </c>
      <c r="J407" s="4" t="s">
        <v>30</v>
      </c>
      <c r="K407" s="4" t="s">
        <v>30</v>
      </c>
      <c r="L407" s="2" t="s">
        <v>351</v>
      </c>
      <c r="M407" s="2" t="s">
        <v>41</v>
      </c>
      <c r="N407" s="4" t="s">
        <v>469</v>
      </c>
      <c r="O407" s="4" t="s">
        <v>141</v>
      </c>
      <c r="P407" s="4" t="s">
        <v>34</v>
      </c>
      <c r="Q407" s="154">
        <v>3043</v>
      </c>
      <c r="R407" s="171">
        <v>1</v>
      </c>
      <c r="S407" s="173">
        <v>6881</v>
      </c>
      <c r="U407" s="154">
        <v>209.38900000000001</v>
      </c>
      <c r="V407" s="170">
        <v>1.2E-5</v>
      </c>
      <c r="W407" s="170">
        <v>1.4320847432611901E-2</v>
      </c>
      <c r="X407" s="170">
        <v>1.3937184927891001E-3</v>
      </c>
    </row>
    <row r="408" spans="1:24">
      <c r="A408" s="4">
        <v>424</v>
      </c>
      <c r="B408" s="4">
        <v>7229</v>
      </c>
      <c r="C408" s="4" t="s">
        <v>1869</v>
      </c>
      <c r="D408" s="4" t="s">
        <v>1870</v>
      </c>
      <c r="E408" s="4" t="s">
        <v>1362</v>
      </c>
      <c r="F408" s="4" t="s">
        <v>1871</v>
      </c>
      <c r="G408" s="4" t="s">
        <v>1872</v>
      </c>
      <c r="H408" s="4" t="s">
        <v>345</v>
      </c>
      <c r="I408" s="4" t="s">
        <v>956</v>
      </c>
      <c r="J408" s="4" t="s">
        <v>30</v>
      </c>
      <c r="K408" s="4" t="s">
        <v>30</v>
      </c>
      <c r="L408" s="2" t="s">
        <v>351</v>
      </c>
      <c r="M408" s="2" t="s">
        <v>41</v>
      </c>
      <c r="N408" s="4" t="s">
        <v>501</v>
      </c>
      <c r="O408" s="4" t="s">
        <v>141</v>
      </c>
      <c r="P408" s="4" t="s">
        <v>34</v>
      </c>
      <c r="Q408" s="154">
        <v>585</v>
      </c>
      <c r="R408" s="171">
        <v>1</v>
      </c>
      <c r="S408" s="173">
        <v>22740</v>
      </c>
      <c r="U408" s="154">
        <v>133.029</v>
      </c>
      <c r="V408" s="170">
        <v>2.5000000000000001E-5</v>
      </c>
      <c r="W408" s="170">
        <v>9.0983268453858398E-3</v>
      </c>
      <c r="X408" s="170">
        <v>8.8545782206835802E-4</v>
      </c>
    </row>
    <row r="409" spans="1:24">
      <c r="A409" s="4">
        <v>424</v>
      </c>
      <c r="B409" s="4">
        <v>7229</v>
      </c>
      <c r="C409" s="4" t="s">
        <v>1873</v>
      </c>
      <c r="D409" s="4" t="s">
        <v>1874</v>
      </c>
      <c r="E409" s="4" t="s">
        <v>1362</v>
      </c>
      <c r="F409" s="4" t="s">
        <v>1875</v>
      </c>
      <c r="G409" s="4" t="s">
        <v>1876</v>
      </c>
      <c r="H409" s="4" t="s">
        <v>345</v>
      </c>
      <c r="I409" s="4" t="s">
        <v>956</v>
      </c>
      <c r="J409" s="4" t="s">
        <v>30</v>
      </c>
      <c r="K409" s="4" t="s">
        <v>323</v>
      </c>
      <c r="L409" s="2" t="s">
        <v>351</v>
      </c>
      <c r="M409" s="2" t="s">
        <v>41</v>
      </c>
      <c r="N409" s="4" t="s">
        <v>482</v>
      </c>
      <c r="O409" s="4" t="s">
        <v>141</v>
      </c>
      <c r="P409" s="4" t="s">
        <v>34</v>
      </c>
      <c r="Q409" s="154">
        <v>677</v>
      </c>
      <c r="R409" s="171">
        <v>1</v>
      </c>
      <c r="S409" s="173">
        <v>13000</v>
      </c>
      <c r="U409" s="154">
        <v>88.01</v>
      </c>
      <c r="V409" s="170">
        <v>6.0000000000000002E-6</v>
      </c>
      <c r="W409" s="170">
        <v>6.0193171839404E-3</v>
      </c>
      <c r="X409" s="170">
        <v>5.8580567335119599E-4</v>
      </c>
    </row>
    <row r="410" spans="1:24">
      <c r="A410" s="4">
        <v>424</v>
      </c>
      <c r="B410" s="4">
        <v>7229</v>
      </c>
      <c r="C410" s="4" t="s">
        <v>1877</v>
      </c>
      <c r="D410" s="4" t="s">
        <v>1878</v>
      </c>
      <c r="E410" s="4" t="s">
        <v>1362</v>
      </c>
      <c r="F410" s="4" t="s">
        <v>1879</v>
      </c>
      <c r="G410" s="4" t="s">
        <v>1880</v>
      </c>
      <c r="H410" s="4" t="s">
        <v>345</v>
      </c>
      <c r="I410" s="4" t="s">
        <v>956</v>
      </c>
      <c r="J410" s="4" t="s">
        <v>30</v>
      </c>
      <c r="K410" s="4" t="s">
        <v>251</v>
      </c>
      <c r="L410" s="2" t="s">
        <v>351</v>
      </c>
      <c r="M410" s="2" t="s">
        <v>41</v>
      </c>
      <c r="N410" s="4" t="s">
        <v>491</v>
      </c>
      <c r="O410" s="4" t="s">
        <v>141</v>
      </c>
      <c r="P410" s="4" t="s">
        <v>34</v>
      </c>
      <c r="Q410" s="154">
        <v>3878</v>
      </c>
      <c r="R410" s="171">
        <v>1</v>
      </c>
      <c r="S410" s="173">
        <v>5587</v>
      </c>
      <c r="U410" s="154">
        <v>216.66399999999999</v>
      </c>
      <c r="V410" s="170">
        <v>3.0000000000000001E-6</v>
      </c>
      <c r="W410" s="170">
        <v>1.48184126308017E-2</v>
      </c>
      <c r="X410" s="170">
        <v>1.4421420111143E-3</v>
      </c>
    </row>
    <row r="411" spans="1:24">
      <c r="A411" s="4">
        <v>424</v>
      </c>
      <c r="B411" s="4">
        <v>7229</v>
      </c>
      <c r="C411" s="4" t="s">
        <v>1885</v>
      </c>
      <c r="D411" s="4" t="s">
        <v>1886</v>
      </c>
      <c r="E411" s="4" t="s">
        <v>1362</v>
      </c>
      <c r="F411" s="4" t="s">
        <v>1887</v>
      </c>
      <c r="G411" s="4" t="s">
        <v>1888</v>
      </c>
      <c r="H411" s="4" t="s">
        <v>345</v>
      </c>
      <c r="I411" s="4" t="s">
        <v>956</v>
      </c>
      <c r="J411" s="4" t="s">
        <v>30</v>
      </c>
      <c r="K411" s="4" t="s">
        <v>30</v>
      </c>
      <c r="L411" s="2" t="s">
        <v>351</v>
      </c>
      <c r="M411" s="2" t="s">
        <v>41</v>
      </c>
      <c r="N411" s="4" t="s">
        <v>503</v>
      </c>
      <c r="O411" s="4" t="s">
        <v>141</v>
      </c>
      <c r="P411" s="4" t="s">
        <v>34</v>
      </c>
      <c r="Q411" s="154">
        <v>36079</v>
      </c>
      <c r="R411" s="171">
        <v>1</v>
      </c>
      <c r="S411" s="173">
        <v>1651</v>
      </c>
      <c r="U411" s="154">
        <v>595.66399999999999</v>
      </c>
      <c r="V411" s="170">
        <v>1.7799999999999999E-4</v>
      </c>
      <c r="W411" s="170">
        <v>4.0739601143695701E-2</v>
      </c>
      <c r="X411" s="170">
        <v>3.9648167309932003E-3</v>
      </c>
    </row>
    <row r="412" spans="1:24">
      <c r="A412" s="4">
        <v>424</v>
      </c>
      <c r="B412" s="4">
        <v>7229</v>
      </c>
      <c r="C412" s="4" t="s">
        <v>1889</v>
      </c>
      <c r="D412" s="4" t="s">
        <v>1890</v>
      </c>
      <c r="E412" s="4" t="s">
        <v>1362</v>
      </c>
      <c r="F412" s="4" t="s">
        <v>1891</v>
      </c>
      <c r="G412" s="4" t="s">
        <v>1892</v>
      </c>
      <c r="H412" s="4" t="s">
        <v>345</v>
      </c>
      <c r="I412" s="4" t="s">
        <v>956</v>
      </c>
      <c r="J412" s="4" t="s">
        <v>30</v>
      </c>
      <c r="K412" s="4" t="s">
        <v>30</v>
      </c>
      <c r="L412" s="2" t="s">
        <v>351</v>
      </c>
      <c r="M412" s="2" t="s">
        <v>41</v>
      </c>
      <c r="N412" s="4" t="s">
        <v>469</v>
      </c>
      <c r="O412" s="4" t="s">
        <v>141</v>
      </c>
      <c r="P412" s="4" t="s">
        <v>34</v>
      </c>
      <c r="Q412" s="154">
        <v>2520</v>
      </c>
      <c r="R412" s="171">
        <v>1</v>
      </c>
      <c r="S412" s="173">
        <v>9094</v>
      </c>
      <c r="U412" s="154">
        <v>229.16900000000001</v>
      </c>
      <c r="V412" s="170">
        <v>3.1999999999999999E-5</v>
      </c>
      <c r="W412" s="170">
        <v>1.5673669990489698E-2</v>
      </c>
      <c r="X412" s="170">
        <v>1.5253764707997401E-3</v>
      </c>
    </row>
    <row r="413" spans="1:24">
      <c r="A413" s="4">
        <v>424</v>
      </c>
      <c r="B413" s="4">
        <v>7229</v>
      </c>
      <c r="C413" s="4" t="s">
        <v>1204</v>
      </c>
      <c r="D413" s="4" t="s">
        <v>1893</v>
      </c>
      <c r="E413" s="4" t="s">
        <v>1362</v>
      </c>
      <c r="F413" s="4" t="s">
        <v>1894</v>
      </c>
      <c r="G413" s="4" t="s">
        <v>1895</v>
      </c>
      <c r="H413" s="4" t="s">
        <v>345</v>
      </c>
      <c r="I413" s="4" t="s">
        <v>956</v>
      </c>
      <c r="J413" s="4" t="s">
        <v>30</v>
      </c>
      <c r="K413" s="4" t="s">
        <v>30</v>
      </c>
      <c r="L413" s="2" t="s">
        <v>351</v>
      </c>
      <c r="M413" s="2" t="s">
        <v>41</v>
      </c>
      <c r="N413" s="4" t="s">
        <v>472</v>
      </c>
      <c r="O413" s="4" t="s">
        <v>141</v>
      </c>
      <c r="P413" s="4" t="s">
        <v>34</v>
      </c>
      <c r="Q413" s="154">
        <v>15544</v>
      </c>
      <c r="R413" s="171">
        <v>1</v>
      </c>
      <c r="S413" s="173">
        <v>4982</v>
      </c>
      <c r="U413" s="154">
        <v>774.40200000000004</v>
      </c>
      <c r="V413" s="170">
        <v>1.0000000000000001E-5</v>
      </c>
      <c r="W413" s="170">
        <v>5.2964114844031199E-2</v>
      </c>
      <c r="X413" s="170">
        <v>5.15451803112108E-3</v>
      </c>
    </row>
    <row r="414" spans="1:24">
      <c r="A414" s="4">
        <v>424</v>
      </c>
      <c r="B414" s="4">
        <v>7229</v>
      </c>
      <c r="C414" s="4" t="s">
        <v>1896</v>
      </c>
      <c r="D414" s="4" t="s">
        <v>1897</v>
      </c>
      <c r="E414" s="4" t="s">
        <v>1362</v>
      </c>
      <c r="F414" s="4" t="s">
        <v>1898</v>
      </c>
      <c r="G414" s="4" t="s">
        <v>1899</v>
      </c>
      <c r="H414" s="4" t="s">
        <v>345</v>
      </c>
      <c r="I414" s="4" t="s">
        <v>956</v>
      </c>
      <c r="J414" s="4" t="s">
        <v>30</v>
      </c>
      <c r="K414" s="4" t="s">
        <v>30</v>
      </c>
      <c r="L414" s="2" t="s">
        <v>351</v>
      </c>
      <c r="M414" s="2" t="s">
        <v>41</v>
      </c>
      <c r="N414" s="4" t="s">
        <v>488</v>
      </c>
      <c r="O414" s="4" t="s">
        <v>141</v>
      </c>
      <c r="P414" s="4" t="s">
        <v>34</v>
      </c>
      <c r="Q414" s="154">
        <v>15519</v>
      </c>
      <c r="R414" s="171">
        <v>1</v>
      </c>
      <c r="S414" s="173">
        <v>992.1</v>
      </c>
      <c r="T414" s="153">
        <v>1.474</v>
      </c>
      <c r="U414" s="154">
        <v>155.43799999999999</v>
      </c>
      <c r="V414" s="170">
        <v>2.0999999999999999E-5</v>
      </c>
      <c r="W414" s="170">
        <v>1.06309293296761E-2</v>
      </c>
      <c r="X414" s="170">
        <v>1.0346121535072699E-3</v>
      </c>
    </row>
    <row r="415" spans="1:24">
      <c r="A415" s="4">
        <v>424</v>
      </c>
      <c r="B415" s="4">
        <v>7229</v>
      </c>
      <c r="C415" s="4" t="s">
        <v>1904</v>
      </c>
      <c r="D415" s="4" t="s">
        <v>1905</v>
      </c>
      <c r="E415" s="4" t="s">
        <v>1362</v>
      </c>
      <c r="F415" s="4" t="s">
        <v>1906</v>
      </c>
      <c r="G415" s="4" t="s">
        <v>1907</v>
      </c>
      <c r="H415" s="4" t="s">
        <v>345</v>
      </c>
      <c r="I415" s="4" t="s">
        <v>956</v>
      </c>
      <c r="J415" s="4" t="s">
        <v>30</v>
      </c>
      <c r="K415" s="4" t="s">
        <v>30</v>
      </c>
      <c r="L415" s="2" t="s">
        <v>351</v>
      </c>
      <c r="M415" s="2" t="s">
        <v>41</v>
      </c>
      <c r="N415" s="4" t="s">
        <v>483</v>
      </c>
      <c r="O415" s="4" t="s">
        <v>141</v>
      </c>
      <c r="P415" s="4" t="s">
        <v>34</v>
      </c>
      <c r="Q415" s="154">
        <v>395</v>
      </c>
      <c r="R415" s="171">
        <v>1</v>
      </c>
      <c r="S415" s="173">
        <v>22800</v>
      </c>
      <c r="U415" s="154">
        <v>90.06</v>
      </c>
      <c r="V415" s="170">
        <v>1.15E-4</v>
      </c>
      <c r="W415" s="170">
        <v>6.1595239812029601E-3</v>
      </c>
      <c r="X415" s="170">
        <v>5.9945073221234703E-4</v>
      </c>
    </row>
    <row r="416" spans="1:24">
      <c r="A416" s="4">
        <v>424</v>
      </c>
      <c r="B416" s="4">
        <v>7229</v>
      </c>
      <c r="C416" s="4" t="s">
        <v>1911</v>
      </c>
      <c r="D416" s="4" t="s">
        <v>1912</v>
      </c>
      <c r="E416" s="4" t="s">
        <v>1362</v>
      </c>
      <c r="F416" s="4" t="s">
        <v>1913</v>
      </c>
      <c r="G416" s="4" t="s">
        <v>1914</v>
      </c>
      <c r="H416" s="4" t="s">
        <v>345</v>
      </c>
      <c r="I416" s="4" t="s">
        <v>956</v>
      </c>
      <c r="J416" s="4" t="s">
        <v>30</v>
      </c>
      <c r="K416" s="4" t="s">
        <v>30</v>
      </c>
      <c r="L416" s="2" t="s">
        <v>351</v>
      </c>
      <c r="M416" s="2" t="s">
        <v>41</v>
      </c>
      <c r="N416" s="4" t="s">
        <v>501</v>
      </c>
      <c r="O416" s="4" t="s">
        <v>141</v>
      </c>
      <c r="P416" s="4" t="s">
        <v>34</v>
      </c>
      <c r="Q416" s="154">
        <v>856</v>
      </c>
      <c r="R416" s="171">
        <v>1</v>
      </c>
      <c r="S416" s="173">
        <v>8638</v>
      </c>
      <c r="T416" s="153">
        <v>0.70199999999999996</v>
      </c>
      <c r="U416" s="154">
        <v>74.643000000000001</v>
      </c>
      <c r="V416" s="170">
        <v>1.2999999999999999E-5</v>
      </c>
      <c r="W416" s="170">
        <v>5.1051141509407998E-3</v>
      </c>
      <c r="X416" s="170">
        <v>4.9683456467546799E-4</v>
      </c>
    </row>
    <row r="417" spans="1:24">
      <c r="A417" s="4">
        <v>424</v>
      </c>
      <c r="B417" s="4">
        <v>7229</v>
      </c>
      <c r="C417" s="4" t="s">
        <v>1915</v>
      </c>
      <c r="D417" s="4" t="s">
        <v>1916</v>
      </c>
      <c r="E417" s="4" t="s">
        <v>1362</v>
      </c>
      <c r="F417" s="4" t="s">
        <v>1917</v>
      </c>
      <c r="G417" s="4" t="s">
        <v>1918</v>
      </c>
      <c r="H417" s="4" t="s">
        <v>345</v>
      </c>
      <c r="I417" s="4" t="s">
        <v>956</v>
      </c>
      <c r="J417" s="4" t="s">
        <v>30</v>
      </c>
      <c r="K417" s="4" t="s">
        <v>30</v>
      </c>
      <c r="L417" s="2" t="s">
        <v>351</v>
      </c>
      <c r="M417" s="2" t="s">
        <v>41</v>
      </c>
      <c r="N417" s="4" t="s">
        <v>488</v>
      </c>
      <c r="O417" s="4" t="s">
        <v>141</v>
      </c>
      <c r="P417" s="4" t="s">
        <v>34</v>
      </c>
      <c r="Q417" s="154">
        <v>454</v>
      </c>
      <c r="R417" s="171">
        <v>1</v>
      </c>
      <c r="S417" s="173">
        <v>28940</v>
      </c>
      <c r="T417" s="153">
        <v>0.85899999999999999</v>
      </c>
      <c r="U417" s="154">
        <v>132.24600000000001</v>
      </c>
      <c r="V417" s="170">
        <v>1.0000000000000001E-5</v>
      </c>
      <c r="W417" s="170">
        <v>9.0447945223198004E-3</v>
      </c>
      <c r="X417" s="170">
        <v>8.8024800547264505E-4</v>
      </c>
    </row>
    <row r="418" spans="1:24">
      <c r="A418" s="4">
        <v>424</v>
      </c>
      <c r="B418" s="4">
        <v>7229</v>
      </c>
      <c r="C418" s="4" t="s">
        <v>1919</v>
      </c>
      <c r="D418" s="4" t="s">
        <v>1920</v>
      </c>
      <c r="E418" s="4" t="s">
        <v>1362</v>
      </c>
      <c r="F418" s="4" t="s">
        <v>1921</v>
      </c>
      <c r="G418" s="4" t="s">
        <v>1922</v>
      </c>
      <c r="H418" s="4" t="s">
        <v>345</v>
      </c>
      <c r="I418" s="4" t="s">
        <v>956</v>
      </c>
      <c r="J418" s="4" t="s">
        <v>30</v>
      </c>
      <c r="K418" s="4" t="s">
        <v>30</v>
      </c>
      <c r="L418" s="2" t="s">
        <v>351</v>
      </c>
      <c r="M418" s="2" t="s">
        <v>41</v>
      </c>
      <c r="N418" s="4" t="s">
        <v>469</v>
      </c>
      <c r="O418" s="4" t="s">
        <v>141</v>
      </c>
      <c r="P418" s="4" t="s">
        <v>34</v>
      </c>
      <c r="Q418" s="154">
        <v>1603</v>
      </c>
      <c r="R418" s="171">
        <v>1</v>
      </c>
      <c r="S418" s="173">
        <v>18600</v>
      </c>
      <c r="T418" s="153">
        <v>3.8570000000000002</v>
      </c>
      <c r="U418" s="154">
        <v>302.01499999999999</v>
      </c>
      <c r="V418" s="170">
        <v>2.5000000000000001E-5</v>
      </c>
      <c r="W418" s="170">
        <v>2.0655854241268701E-2</v>
      </c>
      <c r="X418" s="170">
        <v>2.01024738067207E-3</v>
      </c>
    </row>
    <row r="419" spans="1:24">
      <c r="A419" s="4">
        <v>424</v>
      </c>
      <c r="B419" s="4">
        <v>7229</v>
      </c>
      <c r="C419" s="4" t="s">
        <v>1923</v>
      </c>
      <c r="D419" s="4" t="s">
        <v>1503</v>
      </c>
      <c r="E419" s="4" t="s">
        <v>1362</v>
      </c>
      <c r="F419" s="4" t="s">
        <v>1924</v>
      </c>
      <c r="G419" s="4" t="s">
        <v>1925</v>
      </c>
      <c r="H419" s="4" t="s">
        <v>345</v>
      </c>
      <c r="I419" s="4" t="s">
        <v>956</v>
      </c>
      <c r="J419" s="4" t="s">
        <v>30</v>
      </c>
      <c r="K419" s="4" t="s">
        <v>30</v>
      </c>
      <c r="L419" s="2" t="s">
        <v>351</v>
      </c>
      <c r="M419" s="2" t="s">
        <v>41</v>
      </c>
      <c r="N419" s="4" t="s">
        <v>467</v>
      </c>
      <c r="O419" s="4" t="s">
        <v>141</v>
      </c>
      <c r="P419" s="4" t="s">
        <v>34</v>
      </c>
      <c r="Q419" s="154">
        <v>13062</v>
      </c>
      <c r="R419" s="171">
        <v>1</v>
      </c>
      <c r="S419" s="173">
        <v>1700</v>
      </c>
      <c r="U419" s="154">
        <v>222.054</v>
      </c>
      <c r="V419" s="170">
        <v>2.1599999999999999E-4</v>
      </c>
      <c r="W419" s="170">
        <v>1.51870634923611E-2</v>
      </c>
      <c r="X419" s="170">
        <v>1.47801946358739E-3</v>
      </c>
    </row>
    <row r="420" spans="1:24">
      <c r="A420" s="4">
        <v>424</v>
      </c>
      <c r="B420" s="4">
        <v>7229</v>
      </c>
      <c r="C420" s="4" t="s">
        <v>1926</v>
      </c>
      <c r="D420" s="4" t="s">
        <v>1927</v>
      </c>
      <c r="E420" s="4" t="s">
        <v>1362</v>
      </c>
      <c r="F420" s="4" t="s">
        <v>1928</v>
      </c>
      <c r="G420" s="4" t="s">
        <v>1929</v>
      </c>
      <c r="H420" s="4" t="s">
        <v>345</v>
      </c>
      <c r="I420" s="4" t="s">
        <v>956</v>
      </c>
      <c r="J420" s="4" t="s">
        <v>30</v>
      </c>
      <c r="K420" s="4" t="s">
        <v>30</v>
      </c>
      <c r="L420" s="2" t="s">
        <v>351</v>
      </c>
      <c r="M420" s="2" t="s">
        <v>41</v>
      </c>
      <c r="N420" s="4" t="s">
        <v>500</v>
      </c>
      <c r="O420" s="4" t="s">
        <v>141</v>
      </c>
      <c r="P420" s="4" t="s">
        <v>34</v>
      </c>
      <c r="Q420" s="154">
        <v>6750</v>
      </c>
      <c r="R420" s="171">
        <v>1</v>
      </c>
      <c r="S420" s="173">
        <v>1340</v>
      </c>
      <c r="U420" s="154">
        <v>90.45</v>
      </c>
      <c r="V420" s="170">
        <v>4.6999999999999997E-5</v>
      </c>
      <c r="W420" s="170">
        <v>6.1861974694626598E-3</v>
      </c>
      <c r="X420" s="170">
        <v>6.02046621459103E-4</v>
      </c>
    </row>
    <row r="421" spans="1:24">
      <c r="A421" s="4">
        <v>424</v>
      </c>
      <c r="B421" s="4">
        <v>7229</v>
      </c>
      <c r="C421" s="4" t="s">
        <v>1934</v>
      </c>
      <c r="D421" s="4" t="s">
        <v>1935</v>
      </c>
      <c r="E421" s="4" t="s">
        <v>1362</v>
      </c>
      <c r="F421" s="4" t="s">
        <v>1936</v>
      </c>
      <c r="G421" s="4" t="s">
        <v>1937</v>
      </c>
      <c r="H421" s="4" t="s">
        <v>345</v>
      </c>
      <c r="I421" s="4" t="s">
        <v>956</v>
      </c>
      <c r="J421" s="4" t="s">
        <v>30</v>
      </c>
      <c r="K421" s="4" t="s">
        <v>251</v>
      </c>
      <c r="L421" s="2" t="s">
        <v>351</v>
      </c>
      <c r="M421" s="2" t="s">
        <v>41</v>
      </c>
      <c r="N421" s="4" t="s">
        <v>505</v>
      </c>
      <c r="O421" s="4" t="s">
        <v>141</v>
      </c>
      <c r="P421" s="4" t="s">
        <v>34</v>
      </c>
      <c r="Q421" s="154">
        <v>315</v>
      </c>
      <c r="R421" s="171">
        <v>1</v>
      </c>
      <c r="S421" s="173">
        <v>56600</v>
      </c>
      <c r="U421" s="154">
        <v>178.29</v>
      </c>
      <c r="V421" s="170">
        <v>3.9999999999999998E-6</v>
      </c>
      <c r="W421" s="170">
        <v>1.2193887748264199E-2</v>
      </c>
      <c r="X421" s="170">
        <v>1.18672075334376E-3</v>
      </c>
    </row>
    <row r="422" spans="1:24">
      <c r="A422" s="4">
        <v>424</v>
      </c>
      <c r="B422" s="4">
        <v>7229</v>
      </c>
      <c r="C422" s="4" t="s">
        <v>1938</v>
      </c>
      <c r="D422" s="4" t="s">
        <v>1939</v>
      </c>
      <c r="E422" s="4" t="s">
        <v>1362</v>
      </c>
      <c r="F422" s="4" t="s">
        <v>1938</v>
      </c>
      <c r="G422" s="4" t="s">
        <v>1940</v>
      </c>
      <c r="H422" s="4" t="s">
        <v>345</v>
      </c>
      <c r="I422" s="4" t="s">
        <v>956</v>
      </c>
      <c r="J422" s="4" t="s">
        <v>30</v>
      </c>
      <c r="K422" s="4" t="s">
        <v>30</v>
      </c>
      <c r="L422" s="2" t="s">
        <v>351</v>
      </c>
      <c r="M422" s="2" t="s">
        <v>41</v>
      </c>
      <c r="N422" s="4" t="s">
        <v>463</v>
      </c>
      <c r="O422" s="4" t="s">
        <v>141</v>
      </c>
      <c r="P422" s="4" t="s">
        <v>34</v>
      </c>
      <c r="Q422" s="154">
        <v>1576</v>
      </c>
      <c r="R422" s="171">
        <v>1</v>
      </c>
      <c r="S422" s="173">
        <v>8478</v>
      </c>
      <c r="U422" s="154">
        <v>133.613</v>
      </c>
      <c r="V422" s="170">
        <v>2.0000000000000002E-5</v>
      </c>
      <c r="W422" s="170">
        <v>9.1382878344124594E-3</v>
      </c>
      <c r="X422" s="170">
        <v>8.8934686352757503E-4</v>
      </c>
    </row>
    <row r="423" spans="1:24">
      <c r="A423" s="4">
        <v>424</v>
      </c>
      <c r="B423" s="4">
        <v>7229</v>
      </c>
      <c r="C423" s="4" t="s">
        <v>1941</v>
      </c>
      <c r="D423" s="4" t="s">
        <v>1942</v>
      </c>
      <c r="E423" s="4" t="s">
        <v>1362</v>
      </c>
      <c r="F423" s="4" t="s">
        <v>1943</v>
      </c>
      <c r="G423" s="4" t="s">
        <v>1944</v>
      </c>
      <c r="H423" s="4" t="s">
        <v>345</v>
      </c>
      <c r="I423" s="4" t="s">
        <v>956</v>
      </c>
      <c r="J423" s="4" t="s">
        <v>30</v>
      </c>
      <c r="K423" s="4" t="s">
        <v>30</v>
      </c>
      <c r="L423" s="2" t="s">
        <v>351</v>
      </c>
      <c r="M423" s="2" t="s">
        <v>41</v>
      </c>
      <c r="N423" s="4" t="s">
        <v>509</v>
      </c>
      <c r="O423" s="4" t="s">
        <v>141</v>
      </c>
      <c r="P423" s="4" t="s">
        <v>34</v>
      </c>
      <c r="Q423" s="154">
        <v>8891</v>
      </c>
      <c r="R423" s="171">
        <v>1</v>
      </c>
      <c r="S423" s="173">
        <v>2256</v>
      </c>
      <c r="U423" s="154">
        <v>200.58099999999999</v>
      </c>
      <c r="V423" s="170">
        <v>5.3000000000000001E-5</v>
      </c>
      <c r="W423" s="170">
        <v>1.37184458504631E-2</v>
      </c>
      <c r="X423" s="170">
        <v>1.3350921978664801E-3</v>
      </c>
    </row>
    <row r="424" spans="1:24">
      <c r="A424" s="4">
        <v>424</v>
      </c>
      <c r="B424" s="4">
        <v>7229</v>
      </c>
      <c r="C424" s="4" t="s">
        <v>1209</v>
      </c>
      <c r="D424" s="4" t="s">
        <v>1373</v>
      </c>
      <c r="E424" s="4" t="s">
        <v>1362</v>
      </c>
      <c r="F424" s="4" t="s">
        <v>1949</v>
      </c>
      <c r="G424" s="4" t="s">
        <v>1950</v>
      </c>
      <c r="H424" s="4" t="s">
        <v>345</v>
      </c>
      <c r="I424" s="4" t="s">
        <v>956</v>
      </c>
      <c r="J424" s="4" t="s">
        <v>30</v>
      </c>
      <c r="K424" s="4" t="s">
        <v>30</v>
      </c>
      <c r="L424" s="2" t="s">
        <v>351</v>
      </c>
      <c r="M424" s="2" t="s">
        <v>41</v>
      </c>
      <c r="N424" s="4" t="s">
        <v>472</v>
      </c>
      <c r="O424" s="4" t="s">
        <v>141</v>
      </c>
      <c r="P424" s="4" t="s">
        <v>34</v>
      </c>
      <c r="Q424" s="154">
        <v>11325</v>
      </c>
      <c r="R424" s="171">
        <v>1</v>
      </c>
      <c r="S424" s="173">
        <v>5008</v>
      </c>
      <c r="U424" s="154">
        <v>567.15599999999995</v>
      </c>
      <c r="V424" s="170">
        <v>7.9999999999999996E-6</v>
      </c>
      <c r="W424" s="170">
        <v>3.8789817711338499E-2</v>
      </c>
      <c r="X424" s="170">
        <v>3.7750619529050202E-3</v>
      </c>
    </row>
    <row r="425" spans="1:24">
      <c r="A425" s="4">
        <v>424</v>
      </c>
      <c r="B425" s="4">
        <v>7229</v>
      </c>
      <c r="C425" s="4" t="s">
        <v>1955</v>
      </c>
      <c r="D425" s="4" t="s">
        <v>1956</v>
      </c>
      <c r="E425" s="4" t="s">
        <v>1362</v>
      </c>
      <c r="F425" s="4" t="s">
        <v>1957</v>
      </c>
      <c r="G425" s="4" t="s">
        <v>1958</v>
      </c>
      <c r="H425" s="4" t="s">
        <v>345</v>
      </c>
      <c r="I425" s="4" t="s">
        <v>956</v>
      </c>
      <c r="J425" s="4" t="s">
        <v>30</v>
      </c>
      <c r="K425" s="4" t="s">
        <v>30</v>
      </c>
      <c r="L425" s="2" t="s">
        <v>351</v>
      </c>
      <c r="M425" s="2" t="s">
        <v>41</v>
      </c>
      <c r="N425" s="4" t="s">
        <v>509</v>
      </c>
      <c r="O425" s="4" t="s">
        <v>141</v>
      </c>
      <c r="P425" s="4" t="s">
        <v>34</v>
      </c>
      <c r="Q425" s="154">
        <v>7694</v>
      </c>
      <c r="R425" s="171">
        <v>1</v>
      </c>
      <c r="S425" s="173">
        <v>2530</v>
      </c>
      <c r="U425" s="154">
        <v>194.65799999999999</v>
      </c>
      <c r="V425" s="170">
        <v>4.0000000000000003E-5</v>
      </c>
      <c r="W425" s="170">
        <v>1.33133672111681E-2</v>
      </c>
      <c r="X425" s="170">
        <v>1.29566955941747E-3</v>
      </c>
    </row>
    <row r="426" spans="1:24">
      <c r="A426" s="4">
        <v>424</v>
      </c>
      <c r="B426" s="4">
        <v>7229</v>
      </c>
      <c r="C426" s="4" t="s">
        <v>1959</v>
      </c>
      <c r="D426" s="4" t="s">
        <v>1960</v>
      </c>
      <c r="E426" s="4" t="s">
        <v>1362</v>
      </c>
      <c r="F426" s="4" t="s">
        <v>1961</v>
      </c>
      <c r="G426" s="4" t="s">
        <v>1962</v>
      </c>
      <c r="H426" s="4" t="s">
        <v>345</v>
      </c>
      <c r="I426" s="4" t="s">
        <v>956</v>
      </c>
      <c r="J426" s="4" t="s">
        <v>30</v>
      </c>
      <c r="K426" s="4" t="s">
        <v>30</v>
      </c>
      <c r="L426" s="2" t="s">
        <v>351</v>
      </c>
      <c r="M426" s="2" t="s">
        <v>41</v>
      </c>
      <c r="N426" s="4" t="s">
        <v>485</v>
      </c>
      <c r="O426" s="4" t="s">
        <v>141</v>
      </c>
      <c r="P426" s="4" t="s">
        <v>34</v>
      </c>
      <c r="Q426" s="154">
        <v>140</v>
      </c>
      <c r="R426" s="171">
        <v>1</v>
      </c>
      <c r="S426" s="173">
        <v>48410</v>
      </c>
      <c r="U426" s="154">
        <v>67.774000000000001</v>
      </c>
      <c r="V426" s="170">
        <v>9.0000000000000002E-6</v>
      </c>
      <c r="W426" s="170">
        <v>4.6353051110598403E-3</v>
      </c>
      <c r="X426" s="170">
        <v>4.5111230207594497E-4</v>
      </c>
    </row>
    <row r="427" spans="1:24">
      <c r="A427" s="4">
        <v>424</v>
      </c>
      <c r="B427" s="4">
        <v>7229</v>
      </c>
      <c r="C427" s="4" t="s">
        <v>1963</v>
      </c>
      <c r="D427" s="4" t="s">
        <v>1964</v>
      </c>
      <c r="E427" s="4" t="s">
        <v>1362</v>
      </c>
      <c r="F427" s="4" t="s">
        <v>1965</v>
      </c>
      <c r="G427" s="4" t="s">
        <v>1966</v>
      </c>
      <c r="H427" s="4" t="s">
        <v>345</v>
      </c>
      <c r="I427" s="4" t="s">
        <v>956</v>
      </c>
      <c r="J427" s="4" t="s">
        <v>30</v>
      </c>
      <c r="K427" s="4" t="s">
        <v>30</v>
      </c>
      <c r="L427" s="2" t="s">
        <v>351</v>
      </c>
      <c r="M427" s="2" t="s">
        <v>41</v>
      </c>
      <c r="N427" s="4" t="s">
        <v>487</v>
      </c>
      <c r="O427" s="4" t="s">
        <v>141</v>
      </c>
      <c r="P427" s="4" t="s">
        <v>34</v>
      </c>
      <c r="Q427" s="154">
        <v>29987</v>
      </c>
      <c r="R427" s="171">
        <v>1</v>
      </c>
      <c r="S427" s="173">
        <v>682.4</v>
      </c>
      <c r="T427" s="153">
        <v>5.2050000000000001</v>
      </c>
      <c r="U427" s="154">
        <v>209.83600000000001</v>
      </c>
      <c r="V427" s="170">
        <v>1.0399999999999999E-4</v>
      </c>
      <c r="W427" s="170">
        <v>1.4351449310150199E-2</v>
      </c>
      <c r="X427" s="170">
        <v>1.3966966966167699E-3</v>
      </c>
    </row>
    <row r="428" spans="1:24">
      <c r="A428" s="4">
        <v>424</v>
      </c>
      <c r="B428" s="4">
        <v>7229</v>
      </c>
      <c r="C428" s="4" t="s">
        <v>1967</v>
      </c>
      <c r="D428" s="4" t="s">
        <v>1968</v>
      </c>
      <c r="E428" s="4" t="s">
        <v>1362</v>
      </c>
      <c r="F428" s="4" t="s">
        <v>1969</v>
      </c>
      <c r="G428" s="4" t="s">
        <v>1970</v>
      </c>
      <c r="H428" s="4" t="s">
        <v>345</v>
      </c>
      <c r="I428" s="4" t="s">
        <v>956</v>
      </c>
      <c r="J428" s="4" t="s">
        <v>30</v>
      </c>
      <c r="K428" s="4" t="s">
        <v>323</v>
      </c>
      <c r="L428" s="2" t="s">
        <v>351</v>
      </c>
      <c r="M428" s="2" t="s">
        <v>41</v>
      </c>
      <c r="N428" s="4" t="s">
        <v>482</v>
      </c>
      <c r="O428" s="4" t="s">
        <v>141</v>
      </c>
      <c r="P428" s="4" t="s">
        <v>34</v>
      </c>
      <c r="Q428" s="154">
        <v>517</v>
      </c>
      <c r="R428" s="171">
        <v>1</v>
      </c>
      <c r="S428" s="173">
        <v>21310</v>
      </c>
      <c r="U428" s="154">
        <v>110.173</v>
      </c>
      <c r="V428" s="170">
        <v>1.1E-5</v>
      </c>
      <c r="W428" s="170">
        <v>7.53510312817987E-3</v>
      </c>
      <c r="X428" s="170">
        <v>7.3332340311804602E-4</v>
      </c>
    </row>
    <row r="429" spans="1:24">
      <c r="A429" s="4">
        <v>424</v>
      </c>
      <c r="B429" s="4">
        <v>7229</v>
      </c>
      <c r="C429" s="4" t="s">
        <v>1975</v>
      </c>
      <c r="D429" s="4" t="s">
        <v>1976</v>
      </c>
      <c r="E429" s="4" t="s">
        <v>1362</v>
      </c>
      <c r="F429" s="4" t="s">
        <v>1977</v>
      </c>
      <c r="G429" s="4" t="s">
        <v>1978</v>
      </c>
      <c r="H429" s="4" t="s">
        <v>345</v>
      </c>
      <c r="I429" s="4" t="s">
        <v>956</v>
      </c>
      <c r="J429" s="4" t="s">
        <v>30</v>
      </c>
      <c r="K429" s="4" t="s">
        <v>30</v>
      </c>
      <c r="L429" s="2" t="s">
        <v>351</v>
      </c>
      <c r="M429" s="2" t="s">
        <v>41</v>
      </c>
      <c r="N429" s="4" t="s">
        <v>483</v>
      </c>
      <c r="O429" s="4" t="s">
        <v>141</v>
      </c>
      <c r="P429" s="4" t="s">
        <v>34</v>
      </c>
      <c r="Q429" s="154">
        <v>3662</v>
      </c>
      <c r="R429" s="171">
        <v>1</v>
      </c>
      <c r="S429" s="173">
        <v>7800</v>
      </c>
      <c r="U429" s="154">
        <v>285.63600000000002</v>
      </c>
      <c r="V429" s="170">
        <v>3.1000000000000001E-5</v>
      </c>
      <c r="W429" s="170">
        <v>1.95356628014089E-2</v>
      </c>
      <c r="X429" s="170">
        <v>1.90122928432385E-3</v>
      </c>
    </row>
    <row r="430" spans="1:24">
      <c r="A430" s="4">
        <v>424</v>
      </c>
      <c r="B430" s="4">
        <v>7229</v>
      </c>
      <c r="C430" s="4" t="s">
        <v>1979</v>
      </c>
      <c r="D430" s="4" t="s">
        <v>1980</v>
      </c>
      <c r="E430" s="4" t="s">
        <v>1362</v>
      </c>
      <c r="F430" s="4" t="s">
        <v>1981</v>
      </c>
      <c r="G430" s="4" t="s">
        <v>1982</v>
      </c>
      <c r="H430" s="4" t="s">
        <v>345</v>
      </c>
      <c r="I430" s="4" t="s">
        <v>956</v>
      </c>
      <c r="J430" s="4" t="s">
        <v>30</v>
      </c>
      <c r="K430" s="4" t="s">
        <v>30</v>
      </c>
      <c r="L430" s="2" t="s">
        <v>351</v>
      </c>
      <c r="M430" s="2" t="s">
        <v>41</v>
      </c>
      <c r="N430" s="4" t="s">
        <v>487</v>
      </c>
      <c r="O430" s="4" t="s">
        <v>141</v>
      </c>
      <c r="P430" s="4" t="s">
        <v>34</v>
      </c>
      <c r="Q430" s="154">
        <v>9564</v>
      </c>
      <c r="R430" s="171">
        <v>1</v>
      </c>
      <c r="S430" s="173">
        <v>2245</v>
      </c>
      <c r="T430" s="153">
        <v>2.141</v>
      </c>
      <c r="U430" s="154">
        <v>216.852</v>
      </c>
      <c r="V430" s="170">
        <v>2.6999999999999999E-5</v>
      </c>
      <c r="W430" s="170">
        <v>1.4831305500729501E-2</v>
      </c>
      <c r="X430" s="170">
        <v>1.4433967574781601E-3</v>
      </c>
    </row>
    <row r="431" spans="1:24">
      <c r="A431" s="4">
        <v>424</v>
      </c>
      <c r="B431" s="4">
        <v>7229</v>
      </c>
      <c r="C431" s="4" t="s">
        <v>1983</v>
      </c>
      <c r="D431" s="4" t="s">
        <v>1984</v>
      </c>
      <c r="E431" s="4" t="s">
        <v>1362</v>
      </c>
      <c r="F431" s="4" t="s">
        <v>1985</v>
      </c>
      <c r="G431" s="4" t="s">
        <v>1986</v>
      </c>
      <c r="H431" s="4" t="s">
        <v>345</v>
      </c>
      <c r="I431" s="4" t="s">
        <v>956</v>
      </c>
      <c r="J431" s="4" t="s">
        <v>30</v>
      </c>
      <c r="K431" s="4" t="s">
        <v>323</v>
      </c>
      <c r="L431" s="2" t="s">
        <v>351</v>
      </c>
      <c r="M431" s="2" t="s">
        <v>41</v>
      </c>
      <c r="N431" s="4" t="s">
        <v>479</v>
      </c>
      <c r="O431" s="4" t="s">
        <v>141</v>
      </c>
      <c r="P431" s="4" t="s">
        <v>34</v>
      </c>
      <c r="Q431" s="154">
        <v>1250</v>
      </c>
      <c r="R431" s="171">
        <v>1</v>
      </c>
      <c r="S431" s="173">
        <v>10080</v>
      </c>
      <c r="U431" s="154">
        <v>126</v>
      </c>
      <c r="V431" s="170">
        <v>1.11E-4</v>
      </c>
      <c r="W431" s="170">
        <v>8.6175885146743594E-3</v>
      </c>
      <c r="X431" s="170">
        <v>8.38671910490293E-4</v>
      </c>
    </row>
    <row r="432" spans="1:24">
      <c r="A432" s="4">
        <v>424</v>
      </c>
      <c r="B432" s="4">
        <v>7229</v>
      </c>
      <c r="C432" s="4" t="s">
        <v>1987</v>
      </c>
      <c r="D432" s="4" t="s">
        <v>1988</v>
      </c>
      <c r="E432" s="4" t="s">
        <v>339</v>
      </c>
      <c r="F432" s="4" t="s">
        <v>1989</v>
      </c>
      <c r="G432" s="4" t="s">
        <v>1990</v>
      </c>
      <c r="H432" s="4" t="s">
        <v>345</v>
      </c>
      <c r="I432" s="4" t="s">
        <v>956</v>
      </c>
      <c r="J432" s="4" t="s">
        <v>232</v>
      </c>
      <c r="K432" s="4" t="s">
        <v>251</v>
      </c>
      <c r="L432" s="2" t="s">
        <v>351</v>
      </c>
      <c r="M432" s="2" t="s">
        <v>370</v>
      </c>
      <c r="N432" s="4" t="s">
        <v>573</v>
      </c>
      <c r="O432" s="4" t="s">
        <v>141</v>
      </c>
      <c r="P432" s="4" t="s">
        <v>194</v>
      </c>
      <c r="Q432" s="154">
        <v>382</v>
      </c>
      <c r="R432" s="171">
        <v>3.718</v>
      </c>
      <c r="S432" s="173">
        <v>10274</v>
      </c>
      <c r="U432" s="154">
        <v>145.91900000000001</v>
      </c>
      <c r="V432" s="170">
        <v>0</v>
      </c>
      <c r="W432" s="170">
        <v>9.9799305149587108E-3</v>
      </c>
      <c r="X432" s="170">
        <v>9.7125632968993896E-4</v>
      </c>
    </row>
    <row r="433" spans="1:24">
      <c r="A433" s="4">
        <v>424</v>
      </c>
      <c r="B433" s="4">
        <v>7229</v>
      </c>
      <c r="C433" s="4" t="s">
        <v>1991</v>
      </c>
      <c r="D433" s="4" t="s">
        <v>1992</v>
      </c>
      <c r="E433" s="4" t="s">
        <v>339</v>
      </c>
      <c r="F433" s="4" t="s">
        <v>1993</v>
      </c>
      <c r="G433" s="4" t="s">
        <v>1994</v>
      </c>
      <c r="H433" s="4" t="s">
        <v>345</v>
      </c>
      <c r="I433" s="4" t="s">
        <v>956</v>
      </c>
      <c r="J433" s="4" t="s">
        <v>232</v>
      </c>
      <c r="L433" s="2" t="s">
        <v>351</v>
      </c>
      <c r="M433" s="2" t="s">
        <v>179</v>
      </c>
      <c r="N433" s="4" t="s">
        <v>1995</v>
      </c>
      <c r="O433" s="4" t="s">
        <v>141</v>
      </c>
      <c r="P433" s="4" t="s">
        <v>194</v>
      </c>
      <c r="Q433" s="154">
        <v>321</v>
      </c>
      <c r="R433" s="171">
        <v>3.718</v>
      </c>
      <c r="S433" s="173">
        <v>11946</v>
      </c>
      <c r="U433" s="154">
        <v>142.57300000000001</v>
      </c>
      <c r="V433" s="170">
        <v>9.9999999999999995E-7</v>
      </c>
      <c r="W433" s="170">
        <v>9.7510668999453293E-3</v>
      </c>
      <c r="X433" s="170">
        <v>9.4898310500322598E-4</v>
      </c>
    </row>
    <row r="434" spans="1:24">
      <c r="A434" s="4">
        <v>424</v>
      </c>
      <c r="B434" s="4">
        <v>7229</v>
      </c>
      <c r="C434" s="4" t="s">
        <v>1996</v>
      </c>
      <c r="D434" s="4" t="s">
        <v>1997</v>
      </c>
      <c r="E434" s="4" t="s">
        <v>339</v>
      </c>
      <c r="F434" s="4" t="s">
        <v>1998</v>
      </c>
      <c r="G434" s="4" t="s">
        <v>1999</v>
      </c>
      <c r="H434" s="4" t="s">
        <v>345</v>
      </c>
      <c r="I434" s="4" t="s">
        <v>956</v>
      </c>
      <c r="J434" s="4" t="s">
        <v>232</v>
      </c>
      <c r="K434" s="4" t="s">
        <v>251</v>
      </c>
      <c r="L434" s="2" t="s">
        <v>351</v>
      </c>
      <c r="M434" s="2" t="s">
        <v>370</v>
      </c>
      <c r="N434" s="4" t="s">
        <v>540</v>
      </c>
      <c r="O434" s="4" t="s">
        <v>141</v>
      </c>
      <c r="P434" s="4" t="s">
        <v>194</v>
      </c>
      <c r="Q434" s="154">
        <v>639</v>
      </c>
      <c r="R434" s="171">
        <v>3.718</v>
      </c>
      <c r="S434" s="173">
        <v>19026</v>
      </c>
      <c r="U434" s="154">
        <v>452.02</v>
      </c>
      <c r="V434" s="170">
        <v>0</v>
      </c>
      <c r="W434" s="170">
        <v>3.0915262882794E-2</v>
      </c>
      <c r="X434" s="170">
        <v>3.0087027874528501E-3</v>
      </c>
    </row>
    <row r="435" spans="1:24">
      <c r="A435" s="4">
        <v>424</v>
      </c>
      <c r="B435" s="4">
        <v>7229</v>
      </c>
      <c r="C435" s="4" t="s">
        <v>2000</v>
      </c>
      <c r="D435" s="4" t="s">
        <v>2001</v>
      </c>
      <c r="E435" s="4" t="s">
        <v>339</v>
      </c>
      <c r="F435" s="4" t="s">
        <v>2002</v>
      </c>
      <c r="G435" s="4" t="s">
        <v>2003</v>
      </c>
      <c r="H435" s="4" t="s">
        <v>345</v>
      </c>
      <c r="I435" s="4" t="s">
        <v>956</v>
      </c>
      <c r="J435" s="4" t="s">
        <v>232</v>
      </c>
      <c r="K435" s="4" t="s">
        <v>251</v>
      </c>
      <c r="L435" s="2" t="s">
        <v>351</v>
      </c>
      <c r="M435" s="2" t="s">
        <v>179</v>
      </c>
      <c r="N435" s="4" t="s">
        <v>2004</v>
      </c>
      <c r="O435" s="4" t="s">
        <v>141</v>
      </c>
      <c r="P435" s="4" t="s">
        <v>194</v>
      </c>
      <c r="Q435" s="154">
        <v>212</v>
      </c>
      <c r="R435" s="171">
        <v>3.718</v>
      </c>
      <c r="S435" s="173">
        <v>14512</v>
      </c>
      <c r="U435" s="154">
        <v>114.386</v>
      </c>
      <c r="V435" s="170">
        <v>0</v>
      </c>
      <c r="W435" s="170">
        <v>7.8232592785461401E-3</v>
      </c>
      <c r="X435" s="170">
        <v>7.6136703373880395E-4</v>
      </c>
    </row>
    <row r="436" spans="1:24">
      <c r="A436" s="4">
        <v>424</v>
      </c>
      <c r="B436" s="4">
        <v>7229</v>
      </c>
      <c r="C436" s="4" t="s">
        <v>2005</v>
      </c>
      <c r="D436" s="4" t="s">
        <v>2006</v>
      </c>
      <c r="E436" s="4" t="s">
        <v>339</v>
      </c>
      <c r="F436" s="4" t="s">
        <v>2007</v>
      </c>
      <c r="G436" s="4" t="s">
        <v>2008</v>
      </c>
      <c r="H436" s="4" t="s">
        <v>345</v>
      </c>
      <c r="I436" s="4" t="s">
        <v>956</v>
      </c>
      <c r="J436" s="4" t="s">
        <v>232</v>
      </c>
      <c r="K436" s="4" t="s">
        <v>251</v>
      </c>
      <c r="L436" s="2" t="s">
        <v>351</v>
      </c>
      <c r="M436" s="2" t="s">
        <v>370</v>
      </c>
      <c r="N436" s="4" t="s">
        <v>2009</v>
      </c>
      <c r="O436" s="4" t="s">
        <v>141</v>
      </c>
      <c r="P436" s="4" t="s">
        <v>194</v>
      </c>
      <c r="Q436" s="154">
        <v>86</v>
      </c>
      <c r="R436" s="171">
        <v>3.718</v>
      </c>
      <c r="S436" s="173">
        <v>53258</v>
      </c>
      <c r="U436" s="154">
        <v>170.291</v>
      </c>
      <c r="V436" s="170">
        <v>0</v>
      </c>
      <c r="W436" s="170">
        <v>1.1646834327247E-2</v>
      </c>
      <c r="X436" s="170">
        <v>1.1334809941044399E-3</v>
      </c>
    </row>
    <row r="437" spans="1:24">
      <c r="A437" s="4">
        <v>424</v>
      </c>
      <c r="B437" s="4">
        <v>7229</v>
      </c>
      <c r="C437" s="4" t="s">
        <v>2010</v>
      </c>
      <c r="D437" s="4" t="s">
        <v>2011</v>
      </c>
      <c r="E437" s="4" t="s">
        <v>339</v>
      </c>
      <c r="F437" s="4" t="s">
        <v>2012</v>
      </c>
      <c r="G437" s="4" t="s">
        <v>2013</v>
      </c>
      <c r="H437" s="4" t="s">
        <v>345</v>
      </c>
      <c r="I437" s="4" t="s">
        <v>956</v>
      </c>
      <c r="J437" s="4" t="s">
        <v>232</v>
      </c>
      <c r="K437" s="4" t="s">
        <v>251</v>
      </c>
      <c r="L437" s="2" t="s">
        <v>351</v>
      </c>
      <c r="M437" s="2" t="s">
        <v>370</v>
      </c>
      <c r="N437" s="4" t="s">
        <v>559</v>
      </c>
      <c r="O437" s="4" t="s">
        <v>141</v>
      </c>
      <c r="P437" s="4" t="s">
        <v>194</v>
      </c>
      <c r="Q437" s="154">
        <v>587</v>
      </c>
      <c r="R437" s="171">
        <v>3.718</v>
      </c>
      <c r="S437" s="173">
        <v>13684</v>
      </c>
      <c r="U437" s="154">
        <v>298.649</v>
      </c>
      <c r="V437" s="170">
        <v>3.0000000000000001E-6</v>
      </c>
      <c r="W437" s="170">
        <v>2.0425644080174402E-2</v>
      </c>
      <c r="X437" s="170">
        <v>1.9878431088400498E-3</v>
      </c>
    </row>
    <row r="438" spans="1:24">
      <c r="A438" s="4">
        <v>424</v>
      </c>
      <c r="B438" s="4">
        <v>7229</v>
      </c>
      <c r="C438" s="4" t="s">
        <v>2018</v>
      </c>
      <c r="D438" s="4" t="s">
        <v>2019</v>
      </c>
      <c r="E438" s="4" t="s">
        <v>339</v>
      </c>
      <c r="F438" s="4" t="s">
        <v>2020</v>
      </c>
      <c r="G438" s="4" t="s">
        <v>2021</v>
      </c>
      <c r="H438" s="4" t="s">
        <v>345</v>
      </c>
      <c r="I438" s="4" t="s">
        <v>956</v>
      </c>
      <c r="J438" s="4" t="s">
        <v>232</v>
      </c>
      <c r="K438" s="4" t="s">
        <v>251</v>
      </c>
      <c r="L438" s="2" t="s">
        <v>351</v>
      </c>
      <c r="M438" s="2" t="s">
        <v>370</v>
      </c>
      <c r="N438" s="4" t="s">
        <v>571</v>
      </c>
      <c r="O438" s="4" t="s">
        <v>141</v>
      </c>
      <c r="P438" s="4" t="s">
        <v>194</v>
      </c>
      <c r="Q438" s="154">
        <v>2345</v>
      </c>
      <c r="R438" s="171">
        <v>3.718</v>
      </c>
      <c r="S438" s="173">
        <v>3308</v>
      </c>
      <c r="U438" s="154">
        <v>288.41500000000002</v>
      </c>
      <c r="V438" s="170">
        <v>6.0000000000000002E-6</v>
      </c>
      <c r="W438" s="170">
        <v>1.9725723497240701E-2</v>
      </c>
      <c r="X438" s="170">
        <v>1.91972617201011E-3</v>
      </c>
    </row>
    <row r="439" spans="1:24">
      <c r="A439" s="4">
        <v>424</v>
      </c>
      <c r="B439" s="4">
        <v>7229</v>
      </c>
      <c r="C439" s="4" t="s">
        <v>2022</v>
      </c>
      <c r="D439" s="4" t="s">
        <v>2023</v>
      </c>
      <c r="E439" s="4" t="s">
        <v>339</v>
      </c>
      <c r="F439" s="4" t="s">
        <v>2024</v>
      </c>
      <c r="G439" s="4" t="s">
        <v>2025</v>
      </c>
      <c r="H439" s="4" t="s">
        <v>345</v>
      </c>
      <c r="I439" s="4" t="s">
        <v>956</v>
      </c>
      <c r="J439" s="4" t="s">
        <v>232</v>
      </c>
      <c r="K439" s="4" t="s">
        <v>251</v>
      </c>
      <c r="L439" s="2" t="s">
        <v>351</v>
      </c>
      <c r="M439" s="2" t="s">
        <v>370</v>
      </c>
      <c r="N439" s="4" t="s">
        <v>574</v>
      </c>
      <c r="O439" s="4" t="s">
        <v>141</v>
      </c>
      <c r="P439" s="4" t="s">
        <v>194</v>
      </c>
      <c r="Q439" s="154">
        <v>284</v>
      </c>
      <c r="R439" s="171">
        <v>3.718</v>
      </c>
      <c r="S439" s="173">
        <v>15623</v>
      </c>
      <c r="U439" s="154">
        <v>164.965</v>
      </c>
      <c r="V439" s="170">
        <v>0</v>
      </c>
      <c r="W439" s="170">
        <v>1.1282552577593001E-2</v>
      </c>
      <c r="X439" s="170">
        <v>1.0980287477574801E-3</v>
      </c>
    </row>
    <row r="440" spans="1:24">
      <c r="A440" s="4">
        <v>424</v>
      </c>
      <c r="B440" s="4">
        <v>7229</v>
      </c>
      <c r="C440" s="4" t="s">
        <v>2026</v>
      </c>
      <c r="D440" s="4" t="s">
        <v>2027</v>
      </c>
      <c r="E440" s="4" t="s">
        <v>339</v>
      </c>
      <c r="F440" s="4" t="s">
        <v>2028</v>
      </c>
      <c r="G440" s="4" t="s">
        <v>2029</v>
      </c>
      <c r="H440" s="4" t="s">
        <v>345</v>
      </c>
      <c r="I440" s="4" t="s">
        <v>956</v>
      </c>
      <c r="J440" s="4" t="s">
        <v>232</v>
      </c>
      <c r="L440" s="2" t="s">
        <v>351</v>
      </c>
      <c r="M440" s="2" t="s">
        <v>179</v>
      </c>
      <c r="N440" s="4" t="s">
        <v>2004</v>
      </c>
      <c r="O440" s="4" t="s">
        <v>141</v>
      </c>
      <c r="P440" s="4" t="s">
        <v>194</v>
      </c>
      <c r="Q440" s="154">
        <v>1583</v>
      </c>
      <c r="R440" s="171">
        <v>3.718</v>
      </c>
      <c r="S440" s="173">
        <v>2271</v>
      </c>
      <c r="U440" s="154">
        <v>133.66200000000001</v>
      </c>
      <c r="V440" s="170">
        <v>0</v>
      </c>
      <c r="W440" s="170">
        <v>9.1416090078862595E-3</v>
      </c>
      <c r="X440" s="170">
        <v>8.8967008328883401E-4</v>
      </c>
    </row>
    <row r="441" spans="1:24">
      <c r="A441" s="4">
        <v>424</v>
      </c>
      <c r="B441" s="4">
        <v>7229</v>
      </c>
      <c r="C441" s="4" t="s">
        <v>1570</v>
      </c>
      <c r="D441" s="4" t="s">
        <v>1571</v>
      </c>
      <c r="E441" s="4" t="s">
        <v>339</v>
      </c>
      <c r="F441" s="4" t="s">
        <v>2030</v>
      </c>
      <c r="G441" s="4" t="s">
        <v>2031</v>
      </c>
      <c r="H441" s="4" t="s">
        <v>345</v>
      </c>
      <c r="I441" s="4" t="s">
        <v>956</v>
      </c>
      <c r="J441" s="4" t="s">
        <v>232</v>
      </c>
      <c r="K441" s="4" t="s">
        <v>316</v>
      </c>
      <c r="L441" s="2" t="s">
        <v>351</v>
      </c>
      <c r="M441" s="2" t="s">
        <v>179</v>
      </c>
      <c r="N441" s="4" t="s">
        <v>2032</v>
      </c>
      <c r="O441" s="4" t="s">
        <v>141</v>
      </c>
      <c r="P441" s="4" t="s">
        <v>194</v>
      </c>
      <c r="Q441" s="154">
        <v>1147.44</v>
      </c>
      <c r="R441" s="171">
        <v>3.718</v>
      </c>
      <c r="S441" s="173">
        <v>16822</v>
      </c>
      <c r="U441" s="154">
        <v>717.65700000000004</v>
      </c>
      <c r="V441" s="170">
        <v>0</v>
      </c>
      <c r="W441" s="170">
        <v>4.9083125214605901E-2</v>
      </c>
      <c r="X441" s="170">
        <v>4.7768164291519602E-3</v>
      </c>
    </row>
    <row r="442" spans="1:24">
      <c r="A442" s="4">
        <v>424</v>
      </c>
      <c r="B442" s="4">
        <v>7229</v>
      </c>
      <c r="C442" s="4" t="s">
        <v>2033</v>
      </c>
      <c r="D442" s="4" t="s">
        <v>2034</v>
      </c>
      <c r="E442" s="4" t="s">
        <v>339</v>
      </c>
      <c r="F442" s="4" t="s">
        <v>2035</v>
      </c>
      <c r="G442" s="4" t="s">
        <v>2036</v>
      </c>
      <c r="H442" s="4" t="s">
        <v>345</v>
      </c>
      <c r="I442" s="4" t="s">
        <v>956</v>
      </c>
      <c r="J442" s="4" t="s">
        <v>232</v>
      </c>
      <c r="K442" s="4" t="s">
        <v>308</v>
      </c>
      <c r="L442" s="2" t="s">
        <v>351</v>
      </c>
      <c r="M442" s="2" t="s">
        <v>390</v>
      </c>
      <c r="N442" s="4" t="s">
        <v>2037</v>
      </c>
      <c r="O442" s="4" t="s">
        <v>141</v>
      </c>
      <c r="P442" s="4" t="s">
        <v>1201</v>
      </c>
      <c r="Q442" s="154">
        <v>84</v>
      </c>
      <c r="R442" s="171">
        <v>4.0218999999999996</v>
      </c>
      <c r="S442" s="173">
        <v>57170</v>
      </c>
      <c r="U442" s="154">
        <v>193.143</v>
      </c>
      <c r="V442" s="170">
        <v>0</v>
      </c>
      <c r="W442" s="170">
        <v>1.32097304037376E-2</v>
      </c>
      <c r="X442" s="170">
        <v>1.28558352674872E-3</v>
      </c>
    </row>
    <row r="443" spans="1:24">
      <c r="A443" s="4">
        <v>424</v>
      </c>
      <c r="B443" s="4">
        <v>7229</v>
      </c>
      <c r="C443" s="4" t="s">
        <v>2038</v>
      </c>
      <c r="D443" s="4" t="s">
        <v>2039</v>
      </c>
      <c r="E443" s="4" t="s">
        <v>339</v>
      </c>
      <c r="F443" s="4" t="s">
        <v>2040</v>
      </c>
      <c r="G443" s="4" t="s">
        <v>2041</v>
      </c>
      <c r="H443" s="4" t="s">
        <v>345</v>
      </c>
      <c r="I443" s="4" t="s">
        <v>956</v>
      </c>
      <c r="J443" s="4" t="s">
        <v>232</v>
      </c>
      <c r="K443" s="4" t="s">
        <v>251</v>
      </c>
      <c r="L443" s="2" t="s">
        <v>351</v>
      </c>
      <c r="M443" s="2" t="s">
        <v>368</v>
      </c>
      <c r="N443" s="4" t="s">
        <v>2009</v>
      </c>
      <c r="O443" s="4" t="s">
        <v>141</v>
      </c>
      <c r="P443" s="4" t="s">
        <v>194</v>
      </c>
      <c r="Q443" s="154">
        <v>158</v>
      </c>
      <c r="R443" s="171">
        <v>3.718</v>
      </c>
      <c r="S443" s="173">
        <v>54812</v>
      </c>
      <c r="U443" s="154">
        <v>321.99</v>
      </c>
      <c r="V443" s="170">
        <v>0</v>
      </c>
      <c r="W443" s="170">
        <v>2.2022028950977501E-2</v>
      </c>
      <c r="X443" s="170">
        <v>2.14320480279821E-3</v>
      </c>
    </row>
    <row r="444" spans="1:24">
      <c r="A444" s="4">
        <v>424</v>
      </c>
      <c r="B444" s="4">
        <v>7229</v>
      </c>
      <c r="C444" s="4" t="s">
        <v>2042</v>
      </c>
      <c r="D444" s="4" t="s">
        <v>2043</v>
      </c>
      <c r="E444" s="4" t="s">
        <v>339</v>
      </c>
      <c r="F444" s="4" t="s">
        <v>2044</v>
      </c>
      <c r="G444" s="4" t="s">
        <v>2045</v>
      </c>
      <c r="H444" s="4" t="s">
        <v>345</v>
      </c>
      <c r="I444" s="4" t="s">
        <v>956</v>
      </c>
      <c r="J444" s="4" t="s">
        <v>232</v>
      </c>
      <c r="K444" s="4" t="s">
        <v>250</v>
      </c>
      <c r="L444" s="2" t="s">
        <v>351</v>
      </c>
      <c r="M444" s="2" t="s">
        <v>179</v>
      </c>
      <c r="N444" s="4" t="s">
        <v>2037</v>
      </c>
      <c r="O444" s="4" t="s">
        <v>141</v>
      </c>
      <c r="P444" s="4" t="s">
        <v>194</v>
      </c>
      <c r="Q444" s="154">
        <v>22</v>
      </c>
      <c r="R444" s="171">
        <v>3.718</v>
      </c>
      <c r="S444" s="173">
        <v>195087</v>
      </c>
      <c r="U444" s="154">
        <v>159.57300000000001</v>
      </c>
      <c r="V444" s="170">
        <v>0</v>
      </c>
      <c r="W444" s="170">
        <v>1.0913790286510501E-2</v>
      </c>
      <c r="X444" s="170">
        <v>1.0621404508572099E-3</v>
      </c>
    </row>
    <row r="445" spans="1:24">
      <c r="A445" s="4">
        <v>424</v>
      </c>
      <c r="B445" s="4">
        <v>7229</v>
      </c>
      <c r="C445" s="4" t="s">
        <v>2046</v>
      </c>
      <c r="D445" s="4" t="s">
        <v>2047</v>
      </c>
      <c r="E445" s="4" t="s">
        <v>339</v>
      </c>
      <c r="F445" s="4" t="s">
        <v>2048</v>
      </c>
      <c r="G445" s="4" t="s">
        <v>2049</v>
      </c>
      <c r="H445" s="4" t="s">
        <v>345</v>
      </c>
      <c r="I445" s="4" t="s">
        <v>956</v>
      </c>
      <c r="J445" s="4" t="s">
        <v>232</v>
      </c>
      <c r="K445" s="4" t="s">
        <v>251</v>
      </c>
      <c r="L445" s="2" t="s">
        <v>351</v>
      </c>
      <c r="M445" s="2" t="s">
        <v>368</v>
      </c>
      <c r="N445" s="4" t="s">
        <v>559</v>
      </c>
      <c r="O445" s="4" t="s">
        <v>141</v>
      </c>
      <c r="P445" s="4" t="s">
        <v>194</v>
      </c>
      <c r="Q445" s="154">
        <v>0</v>
      </c>
      <c r="R445" s="171">
        <v>3.718</v>
      </c>
      <c r="S445" s="173">
        <v>0</v>
      </c>
      <c r="T445" s="153">
        <v>0.39200000000000002</v>
      </c>
      <c r="U445" s="154">
        <v>1.4590000000000001</v>
      </c>
      <c r="V445" s="170">
        <v>0</v>
      </c>
      <c r="W445" s="170">
        <v>9.9752690670934104E-5</v>
      </c>
      <c r="X445" s="170">
        <v>9.7080267315015601E-6</v>
      </c>
    </row>
    <row r="446" spans="1:24">
      <c r="A446" s="4">
        <v>424</v>
      </c>
      <c r="B446" s="4">
        <v>7229</v>
      </c>
      <c r="C446" s="4" t="s">
        <v>2050</v>
      </c>
      <c r="D446" s="4" t="s">
        <v>2051</v>
      </c>
      <c r="E446" s="4" t="s">
        <v>339</v>
      </c>
      <c r="F446" s="4" t="s">
        <v>2052</v>
      </c>
      <c r="G446" s="4" t="s">
        <v>2053</v>
      </c>
      <c r="H446" s="4" t="s">
        <v>345</v>
      </c>
      <c r="I446" s="4" t="s">
        <v>956</v>
      </c>
      <c r="J446" s="4" t="s">
        <v>232</v>
      </c>
      <c r="K446" s="4" t="s">
        <v>251</v>
      </c>
      <c r="L446" s="2" t="s">
        <v>351</v>
      </c>
      <c r="M446" s="2" t="s">
        <v>370</v>
      </c>
      <c r="N446" s="4" t="s">
        <v>569</v>
      </c>
      <c r="O446" s="4" t="s">
        <v>141</v>
      </c>
      <c r="P446" s="4" t="s">
        <v>194</v>
      </c>
      <c r="Q446" s="154">
        <v>189</v>
      </c>
      <c r="R446" s="171">
        <v>3.718</v>
      </c>
      <c r="S446" s="173">
        <v>37539</v>
      </c>
      <c r="U446" s="154">
        <v>263.78699999999998</v>
      </c>
      <c r="V446" s="170">
        <v>0</v>
      </c>
      <c r="W446" s="170">
        <v>1.80413526934242E-2</v>
      </c>
      <c r="X446" s="170">
        <v>1.7558016033671099E-3</v>
      </c>
    </row>
    <row r="447" spans="1:24">
      <c r="A447" s="4">
        <v>424</v>
      </c>
      <c r="B447" s="4">
        <v>7229</v>
      </c>
      <c r="C447" s="4" t="s">
        <v>2054</v>
      </c>
      <c r="D447" s="4" t="s">
        <v>2055</v>
      </c>
      <c r="E447" s="4" t="s">
        <v>339</v>
      </c>
      <c r="F447" s="4" t="s">
        <v>2054</v>
      </c>
      <c r="G447" s="4" t="s">
        <v>2056</v>
      </c>
      <c r="H447" s="4" t="s">
        <v>345</v>
      </c>
      <c r="I447" s="4" t="s">
        <v>956</v>
      </c>
      <c r="J447" s="4" t="s">
        <v>232</v>
      </c>
      <c r="K447" s="4" t="s">
        <v>251</v>
      </c>
      <c r="L447" s="2" t="s">
        <v>351</v>
      </c>
      <c r="M447" s="2" t="s">
        <v>370</v>
      </c>
      <c r="N447" s="4" t="s">
        <v>559</v>
      </c>
      <c r="O447" s="4" t="s">
        <v>141</v>
      </c>
      <c r="P447" s="4" t="s">
        <v>194</v>
      </c>
      <c r="Q447" s="154">
        <v>525</v>
      </c>
      <c r="R447" s="171">
        <v>3.718</v>
      </c>
      <c r="S447" s="173">
        <v>2835</v>
      </c>
      <c r="U447" s="154">
        <v>55.338000000000001</v>
      </c>
      <c r="V447" s="170">
        <v>9.9999999999999995E-7</v>
      </c>
      <c r="W447" s="170">
        <v>3.7847479277741901E-3</v>
      </c>
      <c r="X447" s="170">
        <v>3.6833526802834303E-4</v>
      </c>
    </row>
    <row r="448" spans="1:24">
      <c r="A448" s="4">
        <v>424</v>
      </c>
      <c r="B448" s="4">
        <v>7229</v>
      </c>
      <c r="C448" s="4" t="s">
        <v>2057</v>
      </c>
      <c r="D448" s="4" t="s">
        <v>2058</v>
      </c>
      <c r="E448" s="4" t="s">
        <v>339</v>
      </c>
      <c r="F448" s="4" t="s">
        <v>2059</v>
      </c>
      <c r="G448" s="4" t="s">
        <v>2060</v>
      </c>
      <c r="H448" s="4" t="s">
        <v>345</v>
      </c>
      <c r="I448" s="4" t="s">
        <v>956</v>
      </c>
      <c r="J448" s="4" t="s">
        <v>232</v>
      </c>
      <c r="K448" s="4" t="s">
        <v>251</v>
      </c>
      <c r="L448" s="2" t="s">
        <v>351</v>
      </c>
      <c r="M448" s="2" t="s">
        <v>370</v>
      </c>
      <c r="N448" s="4" t="s">
        <v>574</v>
      </c>
      <c r="O448" s="4" t="s">
        <v>141</v>
      </c>
      <c r="P448" s="4" t="s">
        <v>194</v>
      </c>
      <c r="Q448" s="154">
        <v>66</v>
      </c>
      <c r="R448" s="171">
        <v>3.718</v>
      </c>
      <c r="S448" s="173">
        <v>93253</v>
      </c>
      <c r="U448" s="154">
        <v>228.83199999999999</v>
      </c>
      <c r="V448" s="170">
        <v>0</v>
      </c>
      <c r="W448" s="170">
        <v>1.5650612581893601E-2</v>
      </c>
      <c r="X448" s="170">
        <v>1.5231325018651299E-3</v>
      </c>
    </row>
    <row r="449" spans="1:24">
      <c r="A449" s="4">
        <v>424</v>
      </c>
      <c r="B449" s="4">
        <v>7229</v>
      </c>
      <c r="C449" s="4" t="s">
        <v>2061</v>
      </c>
      <c r="D449" s="4" t="s">
        <v>2062</v>
      </c>
      <c r="E449" s="4" t="s">
        <v>339</v>
      </c>
      <c r="F449" s="4" t="s">
        <v>2063</v>
      </c>
      <c r="G449" s="4" t="s">
        <v>2064</v>
      </c>
      <c r="H449" s="4" t="s">
        <v>345</v>
      </c>
      <c r="I449" s="4" t="s">
        <v>956</v>
      </c>
      <c r="J449" s="4" t="s">
        <v>232</v>
      </c>
      <c r="K449" s="4" t="s">
        <v>251</v>
      </c>
      <c r="L449" s="2" t="s">
        <v>351</v>
      </c>
      <c r="M449" s="2" t="s">
        <v>1548</v>
      </c>
      <c r="N449" s="4" t="s">
        <v>2065</v>
      </c>
      <c r="O449" s="4" t="s">
        <v>141</v>
      </c>
      <c r="P449" s="4" t="s">
        <v>194</v>
      </c>
      <c r="Q449" s="154">
        <v>556</v>
      </c>
      <c r="R449" s="171">
        <v>3.718</v>
      </c>
      <c r="S449" s="173">
        <v>7089</v>
      </c>
      <c r="U449" s="154">
        <v>146.54400000000001</v>
      </c>
      <c r="V449" s="170">
        <v>0</v>
      </c>
      <c r="W449" s="170">
        <v>1.0022691459716199E-2</v>
      </c>
      <c r="X449" s="170">
        <v>9.7541786550394002E-4</v>
      </c>
    </row>
    <row r="450" spans="1:24">
      <c r="A450" s="4">
        <v>424</v>
      </c>
      <c r="B450" s="4">
        <v>7229</v>
      </c>
      <c r="C450" s="4" t="s">
        <v>2066</v>
      </c>
      <c r="D450" s="4" t="s">
        <v>2067</v>
      </c>
      <c r="E450" s="4" t="s">
        <v>339</v>
      </c>
      <c r="F450" s="4" t="s">
        <v>2066</v>
      </c>
      <c r="G450" s="4" t="s">
        <v>2068</v>
      </c>
      <c r="H450" s="4" t="s">
        <v>345</v>
      </c>
      <c r="I450" s="4" t="s">
        <v>956</v>
      </c>
      <c r="J450" s="4" t="s">
        <v>232</v>
      </c>
      <c r="K450" s="4" t="s">
        <v>251</v>
      </c>
      <c r="L450" s="2" t="s">
        <v>351</v>
      </c>
      <c r="M450" s="2" t="s">
        <v>368</v>
      </c>
      <c r="N450" s="4" t="s">
        <v>540</v>
      </c>
      <c r="O450" s="4" t="s">
        <v>141</v>
      </c>
      <c r="P450" s="4" t="s">
        <v>194</v>
      </c>
      <c r="Q450" s="154">
        <v>794</v>
      </c>
      <c r="R450" s="171">
        <v>3.718</v>
      </c>
      <c r="S450" s="173">
        <v>6348</v>
      </c>
      <c r="T450" s="153">
        <v>0.318</v>
      </c>
      <c r="U450" s="154">
        <v>188.58</v>
      </c>
      <c r="V450" s="170">
        <v>9.9999999999999995E-7</v>
      </c>
      <c r="W450" s="170">
        <v>1.2897632647364699E-2</v>
      </c>
      <c r="X450" s="170">
        <v>1.25520987626039E-3</v>
      </c>
    </row>
    <row r="451" spans="1:24">
      <c r="A451" s="4">
        <v>424</v>
      </c>
      <c r="B451" s="4">
        <v>7229</v>
      </c>
      <c r="C451" s="4" t="s">
        <v>2069</v>
      </c>
      <c r="D451" s="4" t="s">
        <v>2070</v>
      </c>
      <c r="E451" s="4" t="s">
        <v>339</v>
      </c>
      <c r="F451" s="4" t="s">
        <v>2071</v>
      </c>
      <c r="G451" s="4" t="s">
        <v>2072</v>
      </c>
      <c r="H451" s="4" t="s">
        <v>345</v>
      </c>
      <c r="I451" s="4" t="s">
        <v>956</v>
      </c>
      <c r="J451" s="4" t="s">
        <v>232</v>
      </c>
      <c r="K451" s="4" t="s">
        <v>251</v>
      </c>
      <c r="L451" s="2" t="s">
        <v>351</v>
      </c>
      <c r="M451" s="2" t="s">
        <v>368</v>
      </c>
      <c r="N451" s="4" t="s">
        <v>2073</v>
      </c>
      <c r="O451" s="4" t="s">
        <v>141</v>
      </c>
      <c r="P451" s="4" t="s">
        <v>194</v>
      </c>
      <c r="Q451" s="154">
        <v>87</v>
      </c>
      <c r="R451" s="171">
        <v>3.718</v>
      </c>
      <c r="S451" s="173">
        <v>51201</v>
      </c>
      <c r="U451" s="154">
        <v>165.61799999999999</v>
      </c>
      <c r="V451" s="170">
        <v>9.9999999999999995E-7</v>
      </c>
      <c r="W451" s="170">
        <v>1.13271927051631E-2</v>
      </c>
      <c r="X451" s="170">
        <v>1.1023731674301E-3</v>
      </c>
    </row>
    <row r="452" spans="1:24">
      <c r="A452" s="4">
        <v>424</v>
      </c>
      <c r="B452" s="4">
        <v>7229</v>
      </c>
      <c r="C452" s="4" t="s">
        <v>2074</v>
      </c>
      <c r="D452" s="4" t="s">
        <v>2075</v>
      </c>
      <c r="E452" s="4" t="s">
        <v>339</v>
      </c>
      <c r="F452" s="4" t="s">
        <v>2076</v>
      </c>
      <c r="G452" s="4" t="s">
        <v>2077</v>
      </c>
      <c r="H452" s="4" t="s">
        <v>345</v>
      </c>
      <c r="I452" s="4" t="s">
        <v>956</v>
      </c>
      <c r="J452" s="4" t="s">
        <v>232</v>
      </c>
      <c r="K452" s="4" t="s">
        <v>251</v>
      </c>
      <c r="L452" s="2" t="s">
        <v>351</v>
      </c>
      <c r="M452" s="2" t="s">
        <v>370</v>
      </c>
      <c r="N452" s="4" t="s">
        <v>573</v>
      </c>
      <c r="O452" s="4" t="s">
        <v>141</v>
      </c>
      <c r="P452" s="4" t="s">
        <v>194</v>
      </c>
      <c r="Q452" s="154">
        <v>1467</v>
      </c>
      <c r="R452" s="171">
        <v>3.718</v>
      </c>
      <c r="S452" s="173">
        <v>10838</v>
      </c>
      <c r="T452" s="153">
        <v>1.0999999999999999E-2</v>
      </c>
      <c r="U452" s="154">
        <v>591.178</v>
      </c>
      <c r="V452" s="170">
        <v>0</v>
      </c>
      <c r="W452" s="170">
        <v>4.0432798186907801E-2</v>
      </c>
      <c r="X452" s="170">
        <v>3.9349583754364004E-3</v>
      </c>
    </row>
    <row r="453" spans="1:24">
      <c r="A453" s="4">
        <v>424</v>
      </c>
      <c r="B453" s="4">
        <v>7229</v>
      </c>
      <c r="C453" s="4" t="s">
        <v>2078</v>
      </c>
      <c r="D453" s="4" t="s">
        <v>2079</v>
      </c>
      <c r="E453" s="4" t="s">
        <v>339</v>
      </c>
      <c r="F453" s="4" t="s">
        <v>2078</v>
      </c>
      <c r="G453" s="4" t="s">
        <v>2080</v>
      </c>
      <c r="H453" s="4" t="s">
        <v>345</v>
      </c>
      <c r="I453" s="4" t="s">
        <v>956</v>
      </c>
      <c r="J453" s="4" t="s">
        <v>232</v>
      </c>
      <c r="K453" s="4" t="s">
        <v>251</v>
      </c>
      <c r="L453" s="2" t="s">
        <v>351</v>
      </c>
      <c r="M453" s="2" t="s">
        <v>179</v>
      </c>
      <c r="N453" s="4" t="s">
        <v>2081</v>
      </c>
      <c r="O453" s="4" t="s">
        <v>141</v>
      </c>
      <c r="P453" s="4" t="s">
        <v>194</v>
      </c>
      <c r="Q453" s="154">
        <v>235</v>
      </c>
      <c r="R453" s="171">
        <v>3.718</v>
      </c>
      <c r="S453" s="173">
        <v>13981</v>
      </c>
      <c r="U453" s="154">
        <v>122.15600000000001</v>
      </c>
      <c r="V453" s="170">
        <v>0</v>
      </c>
      <c r="W453" s="170">
        <v>8.3546967551051104E-3</v>
      </c>
      <c r="X453" s="170">
        <v>8.1308703441102101E-4</v>
      </c>
    </row>
    <row r="454" spans="1:24">
      <c r="A454" s="4">
        <v>424</v>
      </c>
      <c r="B454" s="4">
        <v>7229</v>
      </c>
      <c r="C454" s="4" t="s">
        <v>2086</v>
      </c>
      <c r="D454" s="4" t="s">
        <v>2087</v>
      </c>
      <c r="E454" s="4" t="s">
        <v>339</v>
      </c>
      <c r="F454" s="4" t="s">
        <v>2088</v>
      </c>
      <c r="G454" s="4" t="s">
        <v>2089</v>
      </c>
      <c r="H454" s="4" t="s">
        <v>345</v>
      </c>
      <c r="I454" s="4" t="s">
        <v>956</v>
      </c>
      <c r="J454" s="4" t="s">
        <v>232</v>
      </c>
      <c r="K454" s="4" t="s">
        <v>251</v>
      </c>
      <c r="L454" s="2" t="s">
        <v>351</v>
      </c>
      <c r="M454" s="2" t="s">
        <v>368</v>
      </c>
      <c r="N454" s="4" t="s">
        <v>511</v>
      </c>
      <c r="O454" s="4" t="s">
        <v>141</v>
      </c>
      <c r="P454" s="4" t="s">
        <v>194</v>
      </c>
      <c r="Q454" s="154">
        <v>1575</v>
      </c>
      <c r="R454" s="171">
        <v>3.718</v>
      </c>
      <c r="S454" s="173">
        <v>4180</v>
      </c>
      <c r="T454" s="153">
        <v>0.44500000000000001</v>
      </c>
      <c r="U454" s="154">
        <v>246.428</v>
      </c>
      <c r="V454" s="170">
        <v>9.9999999999999995E-7</v>
      </c>
      <c r="W454" s="170">
        <v>1.6854101793745E-2</v>
      </c>
      <c r="X454" s="170">
        <v>1.6402572166086E-3</v>
      </c>
    </row>
    <row r="455" spans="1:24">
      <c r="A455" s="4">
        <v>424</v>
      </c>
      <c r="B455" s="4">
        <v>7229</v>
      </c>
      <c r="C455" s="4" t="s">
        <v>2090</v>
      </c>
      <c r="D455" s="4" t="s">
        <v>2091</v>
      </c>
      <c r="E455" s="4" t="s">
        <v>339</v>
      </c>
      <c r="F455" s="4" t="s">
        <v>2092</v>
      </c>
      <c r="G455" s="4" t="s">
        <v>2093</v>
      </c>
      <c r="H455" s="4" t="s">
        <v>345</v>
      </c>
      <c r="I455" s="4" t="s">
        <v>956</v>
      </c>
      <c r="J455" s="4" t="s">
        <v>232</v>
      </c>
      <c r="K455" s="4" t="s">
        <v>295</v>
      </c>
      <c r="L455" s="2" t="s">
        <v>351</v>
      </c>
      <c r="M455" s="2" t="s">
        <v>368</v>
      </c>
      <c r="N455" s="4" t="s">
        <v>573</v>
      </c>
      <c r="O455" s="4" t="s">
        <v>141</v>
      </c>
      <c r="P455" s="4" t="s">
        <v>194</v>
      </c>
      <c r="Q455" s="154">
        <v>1240</v>
      </c>
      <c r="R455" s="171">
        <v>3.718</v>
      </c>
      <c r="S455" s="173">
        <v>16600</v>
      </c>
      <c r="T455" s="153">
        <v>0.84499999999999997</v>
      </c>
      <c r="U455" s="154">
        <v>768.45500000000004</v>
      </c>
      <c r="V455" s="170">
        <v>0</v>
      </c>
      <c r="W455" s="170">
        <v>5.25573441480707E-2</v>
      </c>
      <c r="X455" s="170">
        <v>5.1149307201080602E-3</v>
      </c>
    </row>
    <row r="456" spans="1:24">
      <c r="A456" s="4">
        <v>424</v>
      </c>
      <c r="B456" s="4">
        <v>7229</v>
      </c>
      <c r="C456" s="4" t="s">
        <v>2094</v>
      </c>
      <c r="D456" s="4" t="s">
        <v>2095</v>
      </c>
      <c r="E456" s="4" t="s">
        <v>339</v>
      </c>
      <c r="F456" s="4" t="s">
        <v>2096</v>
      </c>
      <c r="G456" s="4" t="s">
        <v>2097</v>
      </c>
      <c r="H456" s="4" t="s">
        <v>345</v>
      </c>
      <c r="I456" s="4" t="s">
        <v>956</v>
      </c>
      <c r="J456" s="4" t="s">
        <v>232</v>
      </c>
      <c r="K456" s="4" t="s">
        <v>251</v>
      </c>
      <c r="L456" s="2" t="s">
        <v>351</v>
      </c>
      <c r="M456" s="2" t="s">
        <v>368</v>
      </c>
      <c r="N456" s="4" t="s">
        <v>534</v>
      </c>
      <c r="O456" s="4" t="s">
        <v>141</v>
      </c>
      <c r="P456" s="4" t="s">
        <v>194</v>
      </c>
      <c r="Q456" s="154">
        <v>548</v>
      </c>
      <c r="R456" s="171">
        <v>3.718</v>
      </c>
      <c r="S456" s="173">
        <v>7286</v>
      </c>
      <c r="U456" s="154">
        <v>148.44999999999999</v>
      </c>
      <c r="V456" s="170">
        <v>0</v>
      </c>
      <c r="W456" s="170">
        <v>1.01529984205365E-2</v>
      </c>
      <c r="X456" s="170">
        <v>9.8809946286673202E-4</v>
      </c>
    </row>
    <row r="457" spans="1:24">
      <c r="A457" s="4">
        <v>424</v>
      </c>
      <c r="B457" s="4">
        <v>7229</v>
      </c>
      <c r="C457" s="4" t="s">
        <v>2098</v>
      </c>
      <c r="D457" s="4" t="s">
        <v>2099</v>
      </c>
      <c r="E457" s="4" t="s">
        <v>339</v>
      </c>
      <c r="F457" s="4" t="s">
        <v>2100</v>
      </c>
      <c r="G457" s="4" t="s">
        <v>2101</v>
      </c>
      <c r="H457" s="4" t="s">
        <v>345</v>
      </c>
      <c r="I457" s="4" t="s">
        <v>956</v>
      </c>
      <c r="J457" s="4" t="s">
        <v>232</v>
      </c>
      <c r="K457" s="4" t="s">
        <v>251</v>
      </c>
      <c r="L457" s="2" t="s">
        <v>351</v>
      </c>
      <c r="M457" s="2" t="s">
        <v>368</v>
      </c>
      <c r="N457" s="4" t="s">
        <v>2009</v>
      </c>
      <c r="O457" s="4" t="s">
        <v>141</v>
      </c>
      <c r="P457" s="4" t="s">
        <v>194</v>
      </c>
      <c r="Q457" s="154">
        <v>258</v>
      </c>
      <c r="R457" s="171">
        <v>3.718</v>
      </c>
      <c r="S457" s="173">
        <v>35046</v>
      </c>
      <c r="U457" s="154">
        <v>336.17700000000002</v>
      </c>
      <c r="V457" s="170">
        <v>0</v>
      </c>
      <c r="W457" s="170">
        <v>2.2992317914643599E-2</v>
      </c>
      <c r="X457" s="170">
        <v>2.23763424759009E-3</v>
      </c>
    </row>
    <row r="458" spans="1:24">
      <c r="A458" s="4">
        <v>424</v>
      </c>
      <c r="B458" s="4">
        <v>9817</v>
      </c>
      <c r="C458" s="4" t="s">
        <v>1853</v>
      </c>
      <c r="D458" s="4" t="s">
        <v>1854</v>
      </c>
      <c r="E458" s="4" t="s">
        <v>1362</v>
      </c>
      <c r="F458" s="4" t="s">
        <v>1855</v>
      </c>
      <c r="G458" s="4" t="s">
        <v>1856</v>
      </c>
      <c r="H458" s="4" t="s">
        <v>345</v>
      </c>
      <c r="I458" s="4" t="s">
        <v>956</v>
      </c>
      <c r="J458" s="4" t="s">
        <v>30</v>
      </c>
      <c r="K458" s="4" t="s">
        <v>30</v>
      </c>
      <c r="L458" s="2" t="s">
        <v>351</v>
      </c>
      <c r="M458" s="2" t="s">
        <v>41</v>
      </c>
      <c r="N458" s="4" t="s">
        <v>461</v>
      </c>
      <c r="O458" s="4" t="s">
        <v>141</v>
      </c>
      <c r="P458" s="4" t="s">
        <v>34</v>
      </c>
      <c r="Q458" s="154">
        <v>13</v>
      </c>
      <c r="R458" s="171">
        <v>1</v>
      </c>
      <c r="S458" s="173">
        <v>17650</v>
      </c>
      <c r="U458" s="154">
        <v>2.2949999999999999</v>
      </c>
      <c r="V458" s="170">
        <v>0</v>
      </c>
      <c r="W458" s="170">
        <v>4.8611637234009901E-2</v>
      </c>
      <c r="X458" s="170">
        <v>1.19303087547899E-3</v>
      </c>
    </row>
    <row r="459" spans="1:24">
      <c r="A459" s="4">
        <v>424</v>
      </c>
      <c r="B459" s="4">
        <v>9817</v>
      </c>
      <c r="C459" s="4" t="s">
        <v>1204</v>
      </c>
      <c r="D459" s="4" t="s">
        <v>1893</v>
      </c>
      <c r="E459" s="4" t="s">
        <v>1362</v>
      </c>
      <c r="F459" s="4" t="s">
        <v>1894</v>
      </c>
      <c r="G459" s="4" t="s">
        <v>1895</v>
      </c>
      <c r="H459" s="4" t="s">
        <v>345</v>
      </c>
      <c r="I459" s="4" t="s">
        <v>956</v>
      </c>
      <c r="J459" s="4" t="s">
        <v>30</v>
      </c>
      <c r="K459" s="4" t="s">
        <v>30</v>
      </c>
      <c r="L459" s="2" t="s">
        <v>351</v>
      </c>
      <c r="M459" s="2" t="s">
        <v>41</v>
      </c>
      <c r="N459" s="4" t="s">
        <v>472</v>
      </c>
      <c r="O459" s="4" t="s">
        <v>141</v>
      </c>
      <c r="P459" s="4" t="s">
        <v>34</v>
      </c>
      <c r="Q459" s="154">
        <v>464</v>
      </c>
      <c r="R459" s="171">
        <v>1</v>
      </c>
      <c r="S459" s="173">
        <v>4982</v>
      </c>
      <c r="U459" s="154">
        <v>23.116</v>
      </c>
      <c r="V459" s="170">
        <v>0</v>
      </c>
      <c r="W459" s="170">
        <v>0.48974937454227302</v>
      </c>
      <c r="X459" s="170">
        <v>1.2019470199343E-2</v>
      </c>
    </row>
    <row r="460" spans="1:24">
      <c r="A460" s="4">
        <v>424</v>
      </c>
      <c r="B460" s="4">
        <v>9817</v>
      </c>
      <c r="C460" s="4" t="s">
        <v>1209</v>
      </c>
      <c r="D460" s="4" t="s">
        <v>1373</v>
      </c>
      <c r="E460" s="4" t="s">
        <v>1362</v>
      </c>
      <c r="F460" s="4" t="s">
        <v>1949</v>
      </c>
      <c r="G460" s="4" t="s">
        <v>1950</v>
      </c>
      <c r="H460" s="4" t="s">
        <v>345</v>
      </c>
      <c r="I460" s="4" t="s">
        <v>956</v>
      </c>
      <c r="J460" s="4" t="s">
        <v>30</v>
      </c>
      <c r="K460" s="4" t="s">
        <v>30</v>
      </c>
      <c r="L460" s="2" t="s">
        <v>351</v>
      </c>
      <c r="M460" s="2" t="s">
        <v>41</v>
      </c>
      <c r="N460" s="4" t="s">
        <v>472</v>
      </c>
      <c r="O460" s="4" t="s">
        <v>141</v>
      </c>
      <c r="P460" s="4" t="s">
        <v>34</v>
      </c>
      <c r="Q460" s="154">
        <v>409</v>
      </c>
      <c r="R460" s="171">
        <v>1</v>
      </c>
      <c r="S460" s="173">
        <v>5008</v>
      </c>
      <c r="U460" s="154">
        <v>20.483000000000001</v>
      </c>
      <c r="V460" s="170">
        <v>0</v>
      </c>
      <c r="W460" s="170">
        <v>0.43395012168481101</v>
      </c>
      <c r="X460" s="170">
        <v>1.0650040258788801E-2</v>
      </c>
    </row>
    <row r="461" spans="1:24">
      <c r="A461" s="4">
        <v>424</v>
      </c>
      <c r="B461" s="4">
        <v>9817</v>
      </c>
      <c r="C461" s="4" t="s">
        <v>1971</v>
      </c>
      <c r="D461" s="4" t="s">
        <v>1972</v>
      </c>
      <c r="E461" s="4" t="s">
        <v>1362</v>
      </c>
      <c r="F461" s="4" t="s">
        <v>1973</v>
      </c>
      <c r="G461" s="4" t="s">
        <v>1974</v>
      </c>
      <c r="H461" s="4" t="s">
        <v>345</v>
      </c>
      <c r="I461" s="4" t="s">
        <v>956</v>
      </c>
      <c r="J461" s="4" t="s">
        <v>30</v>
      </c>
      <c r="K461" s="4" t="s">
        <v>30</v>
      </c>
      <c r="L461" s="2" t="s">
        <v>351</v>
      </c>
      <c r="M461" s="2" t="s">
        <v>41</v>
      </c>
      <c r="N461" s="4" t="s">
        <v>488</v>
      </c>
      <c r="O461" s="4" t="s">
        <v>141</v>
      </c>
      <c r="P461" s="4" t="s">
        <v>34</v>
      </c>
      <c r="Q461" s="154">
        <v>215.6</v>
      </c>
      <c r="R461" s="171">
        <v>1</v>
      </c>
      <c r="S461" s="173">
        <v>382</v>
      </c>
      <c r="U461" s="154">
        <v>0.82399999999999995</v>
      </c>
      <c r="V461" s="170">
        <v>1.9999999999999999E-6</v>
      </c>
      <c r="W461" s="170">
        <v>1.7448749415050199E-2</v>
      </c>
      <c r="X461" s="170">
        <v>4.2822867064610598E-4</v>
      </c>
    </row>
    <row r="462" spans="1:24">
      <c r="A462" s="4">
        <v>424</v>
      </c>
      <c r="B462" s="4">
        <v>9817</v>
      </c>
      <c r="C462" s="4" t="s">
        <v>2014</v>
      </c>
      <c r="D462" s="4" t="s">
        <v>2015</v>
      </c>
      <c r="E462" s="4" t="s">
        <v>1362</v>
      </c>
      <c r="F462" s="4" t="s">
        <v>2016</v>
      </c>
      <c r="G462" s="4" t="s">
        <v>2017</v>
      </c>
      <c r="H462" s="4" t="s">
        <v>345</v>
      </c>
      <c r="I462" s="4" t="s">
        <v>956</v>
      </c>
      <c r="J462" s="4" t="s">
        <v>232</v>
      </c>
      <c r="K462" s="4" t="s">
        <v>251</v>
      </c>
      <c r="L462" s="2" t="s">
        <v>351</v>
      </c>
      <c r="M462" s="2" t="s">
        <v>368</v>
      </c>
      <c r="N462" s="4" t="s">
        <v>559</v>
      </c>
      <c r="O462" s="4" t="s">
        <v>141</v>
      </c>
      <c r="P462" s="4" t="s">
        <v>194</v>
      </c>
      <c r="Q462" s="154">
        <v>130</v>
      </c>
      <c r="R462" s="171">
        <v>3.718</v>
      </c>
      <c r="S462" s="173">
        <v>100</v>
      </c>
      <c r="U462" s="154">
        <v>0.48299999999999998</v>
      </c>
      <c r="V462" s="170">
        <v>0</v>
      </c>
      <c r="W462" s="170">
        <v>1.02401171238555E-2</v>
      </c>
      <c r="X462" s="170">
        <v>2.51313812749625E-4</v>
      </c>
    </row>
    <row r="463" spans="1:24">
      <c r="A463" s="4">
        <v>969</v>
      </c>
      <c r="B463" s="4">
        <v>969</v>
      </c>
      <c r="C463" s="4" t="s">
        <v>1789</v>
      </c>
      <c r="D463" s="4" t="s">
        <v>1790</v>
      </c>
      <c r="E463" s="4" t="s">
        <v>339</v>
      </c>
      <c r="F463" s="4" t="s">
        <v>1791</v>
      </c>
      <c r="G463" s="4" t="s">
        <v>1792</v>
      </c>
      <c r="H463" s="4" t="s">
        <v>345</v>
      </c>
      <c r="I463" s="4" t="s">
        <v>956</v>
      </c>
      <c r="J463" s="4" t="s">
        <v>30</v>
      </c>
      <c r="K463" s="4" t="s">
        <v>251</v>
      </c>
      <c r="L463" s="2" t="s">
        <v>351</v>
      </c>
      <c r="M463" s="2" t="s">
        <v>41</v>
      </c>
      <c r="N463" s="4" t="s">
        <v>465</v>
      </c>
      <c r="O463" s="4" t="s">
        <v>141</v>
      </c>
      <c r="P463" s="4" t="s">
        <v>34</v>
      </c>
      <c r="Q463" s="154">
        <v>626</v>
      </c>
      <c r="R463" s="171">
        <v>1</v>
      </c>
      <c r="S463" s="173">
        <v>26100</v>
      </c>
      <c r="U463" s="154">
        <v>163.386</v>
      </c>
      <c r="V463" s="170">
        <v>1.1E-5</v>
      </c>
      <c r="W463" s="170">
        <v>1.28051175918033E-2</v>
      </c>
      <c r="X463" s="170">
        <v>2.2302384014718101E-3</v>
      </c>
    </row>
    <row r="464" spans="1:24">
      <c r="A464" s="4">
        <v>969</v>
      </c>
      <c r="B464" s="4">
        <v>969</v>
      </c>
      <c r="C464" s="4" t="s">
        <v>1793</v>
      </c>
      <c r="D464" s="4" t="s">
        <v>1794</v>
      </c>
      <c r="E464" s="4" t="s">
        <v>1362</v>
      </c>
      <c r="F464" s="4" t="s">
        <v>1795</v>
      </c>
      <c r="G464" s="4" t="s">
        <v>1796</v>
      </c>
      <c r="H464" s="4" t="s">
        <v>345</v>
      </c>
      <c r="I464" s="4" t="s">
        <v>956</v>
      </c>
      <c r="J464" s="4" t="s">
        <v>30</v>
      </c>
      <c r="K464" s="4" t="s">
        <v>30</v>
      </c>
      <c r="L464" s="2" t="s">
        <v>351</v>
      </c>
      <c r="M464" s="2" t="s">
        <v>41</v>
      </c>
      <c r="N464" s="4" t="s">
        <v>480</v>
      </c>
      <c r="O464" s="4" t="s">
        <v>141</v>
      </c>
      <c r="P464" s="4" t="s">
        <v>34</v>
      </c>
      <c r="Q464" s="154">
        <v>9304</v>
      </c>
      <c r="R464" s="171">
        <v>1</v>
      </c>
      <c r="S464" s="173">
        <v>2089</v>
      </c>
      <c r="U464" s="154">
        <v>194.36099999999999</v>
      </c>
      <c r="V464" s="170">
        <v>6.9999999999999999E-6</v>
      </c>
      <c r="W464" s="170">
        <v>1.5232699411263701E-2</v>
      </c>
      <c r="X464" s="170">
        <v>2.6530448425419999E-3</v>
      </c>
    </row>
    <row r="465" spans="1:24">
      <c r="A465" s="4">
        <v>969</v>
      </c>
      <c r="B465" s="4">
        <v>969</v>
      </c>
      <c r="C465" s="4" t="s">
        <v>1797</v>
      </c>
      <c r="D465" s="4" t="s">
        <v>1798</v>
      </c>
      <c r="E465" s="4" t="s">
        <v>1362</v>
      </c>
      <c r="F465" s="4" t="s">
        <v>1799</v>
      </c>
      <c r="G465" s="4" t="s">
        <v>1800</v>
      </c>
      <c r="H465" s="4" t="s">
        <v>345</v>
      </c>
      <c r="I465" s="4" t="s">
        <v>956</v>
      </c>
      <c r="J465" s="4" t="s">
        <v>30</v>
      </c>
      <c r="K465" s="4" t="s">
        <v>30</v>
      </c>
      <c r="L465" s="2" t="s">
        <v>351</v>
      </c>
      <c r="M465" s="2" t="s">
        <v>41</v>
      </c>
      <c r="N465" s="4" t="s">
        <v>469</v>
      </c>
      <c r="O465" s="4" t="s">
        <v>141</v>
      </c>
      <c r="P465" s="4" t="s">
        <v>34</v>
      </c>
      <c r="Q465" s="154">
        <v>983</v>
      </c>
      <c r="R465" s="171">
        <v>1</v>
      </c>
      <c r="S465" s="173">
        <v>15580</v>
      </c>
      <c r="U465" s="154">
        <v>153.15100000000001</v>
      </c>
      <c r="V465" s="170">
        <v>6.7000000000000002E-5</v>
      </c>
      <c r="W465" s="170">
        <v>1.20029971132735E-2</v>
      </c>
      <c r="X465" s="170">
        <v>2.0905348898875701E-3</v>
      </c>
    </row>
    <row r="466" spans="1:24">
      <c r="A466" s="4">
        <v>969</v>
      </c>
      <c r="B466" s="4">
        <v>969</v>
      </c>
      <c r="C466" s="4" t="s">
        <v>1801</v>
      </c>
      <c r="D466" s="4" t="s">
        <v>1802</v>
      </c>
      <c r="E466" s="4" t="s">
        <v>1362</v>
      </c>
      <c r="F466" s="4" t="s">
        <v>1803</v>
      </c>
      <c r="G466" s="4" t="s">
        <v>1804</v>
      </c>
      <c r="H466" s="4" t="s">
        <v>345</v>
      </c>
      <c r="I466" s="4" t="s">
        <v>956</v>
      </c>
      <c r="J466" s="4" t="s">
        <v>30</v>
      </c>
      <c r="K466" s="4" t="s">
        <v>30</v>
      </c>
      <c r="L466" s="2" t="s">
        <v>351</v>
      </c>
      <c r="M466" s="2" t="s">
        <v>41</v>
      </c>
      <c r="N466" s="4" t="s">
        <v>487</v>
      </c>
      <c r="O466" s="4" t="s">
        <v>141</v>
      </c>
      <c r="P466" s="4" t="s">
        <v>34</v>
      </c>
      <c r="Q466" s="154">
        <v>4347</v>
      </c>
      <c r="R466" s="171">
        <v>1</v>
      </c>
      <c r="S466" s="173">
        <v>1524</v>
      </c>
      <c r="U466" s="154">
        <v>66.248000000000005</v>
      </c>
      <c r="V466" s="170">
        <v>2.9E-5</v>
      </c>
      <c r="W466" s="170">
        <v>5.1921034584034697E-3</v>
      </c>
      <c r="X466" s="170">
        <v>9.04296929280704E-4</v>
      </c>
    </row>
    <row r="467" spans="1:24">
      <c r="A467" s="4">
        <v>969</v>
      </c>
      <c r="B467" s="4">
        <v>969</v>
      </c>
      <c r="C467" s="4" t="s">
        <v>1805</v>
      </c>
      <c r="D467" s="4" t="s">
        <v>1806</v>
      </c>
      <c r="E467" s="4" t="s">
        <v>1362</v>
      </c>
      <c r="F467" s="4" t="s">
        <v>1807</v>
      </c>
      <c r="G467" s="4" t="s">
        <v>1808</v>
      </c>
      <c r="H467" s="4" t="s">
        <v>345</v>
      </c>
      <c r="I467" s="4" t="s">
        <v>956</v>
      </c>
      <c r="J467" s="4" t="s">
        <v>30</v>
      </c>
      <c r="K467" s="4" t="s">
        <v>30</v>
      </c>
      <c r="L467" s="2" t="s">
        <v>351</v>
      </c>
      <c r="M467" s="2" t="s">
        <v>41</v>
      </c>
      <c r="N467" s="4" t="s">
        <v>502</v>
      </c>
      <c r="O467" s="4" t="s">
        <v>141</v>
      </c>
      <c r="P467" s="4" t="s">
        <v>34</v>
      </c>
      <c r="Q467" s="154">
        <v>0</v>
      </c>
      <c r="R467" s="171">
        <v>1</v>
      </c>
      <c r="S467" s="173">
        <v>0</v>
      </c>
      <c r="T467" s="153">
        <v>1E-3</v>
      </c>
      <c r="U467" s="154">
        <v>1E-3</v>
      </c>
      <c r="V467" s="170">
        <v>0</v>
      </c>
      <c r="W467" s="170">
        <v>5.3293917241539899E-8</v>
      </c>
      <c r="X467" s="170">
        <v>9.2820811636298903E-9</v>
      </c>
    </row>
    <row r="468" spans="1:24">
      <c r="A468" s="4">
        <v>969</v>
      </c>
      <c r="B468" s="4">
        <v>969</v>
      </c>
      <c r="C468" s="4" t="s">
        <v>1809</v>
      </c>
      <c r="D468" s="4" t="s">
        <v>1810</v>
      </c>
      <c r="E468" s="4" t="s">
        <v>1362</v>
      </c>
      <c r="F468" s="4" t="s">
        <v>1811</v>
      </c>
      <c r="G468" s="4" t="s">
        <v>1812</v>
      </c>
      <c r="H468" s="4" t="s">
        <v>345</v>
      </c>
      <c r="I468" s="4" t="s">
        <v>956</v>
      </c>
      <c r="J468" s="4" t="s">
        <v>30</v>
      </c>
      <c r="K468" s="4" t="s">
        <v>30</v>
      </c>
      <c r="L468" s="2" t="s">
        <v>351</v>
      </c>
      <c r="M468" s="2" t="s">
        <v>41</v>
      </c>
      <c r="N468" s="4" t="s">
        <v>470</v>
      </c>
      <c r="O468" s="4" t="s">
        <v>141</v>
      </c>
      <c r="P468" s="4" t="s">
        <v>34</v>
      </c>
      <c r="Q468" s="154">
        <v>166</v>
      </c>
      <c r="R468" s="171">
        <v>1</v>
      </c>
      <c r="S468" s="173">
        <v>142500</v>
      </c>
      <c r="U468" s="154">
        <v>236.55</v>
      </c>
      <c r="V468" s="170">
        <v>3.9999999999999998E-6</v>
      </c>
      <c r="W468" s="170">
        <v>1.85392295933621E-2</v>
      </c>
      <c r="X468" s="170">
        <v>3.2289357342009601E-3</v>
      </c>
    </row>
    <row r="469" spans="1:24">
      <c r="A469" s="4">
        <v>969</v>
      </c>
      <c r="B469" s="4">
        <v>969</v>
      </c>
      <c r="C469" s="4" t="s">
        <v>1813</v>
      </c>
      <c r="D469" s="4" t="s">
        <v>1814</v>
      </c>
      <c r="E469" s="4" t="s">
        <v>1362</v>
      </c>
      <c r="F469" s="4" t="s">
        <v>1815</v>
      </c>
      <c r="G469" s="4" t="s">
        <v>1816</v>
      </c>
      <c r="H469" s="4" t="s">
        <v>345</v>
      </c>
      <c r="I469" s="4" t="s">
        <v>956</v>
      </c>
      <c r="J469" s="4" t="s">
        <v>30</v>
      </c>
      <c r="K469" s="4" t="s">
        <v>30</v>
      </c>
      <c r="L469" s="2" t="s">
        <v>351</v>
      </c>
      <c r="M469" s="2" t="s">
        <v>41</v>
      </c>
      <c r="N469" s="4" t="s">
        <v>475</v>
      </c>
      <c r="O469" s="4" t="s">
        <v>141</v>
      </c>
      <c r="P469" s="4" t="s">
        <v>34</v>
      </c>
      <c r="Q469" s="154">
        <v>21</v>
      </c>
      <c r="R469" s="171">
        <v>1</v>
      </c>
      <c r="S469" s="173">
        <v>173080</v>
      </c>
      <c r="U469" s="154">
        <v>36.347000000000001</v>
      </c>
      <c r="V469" s="170">
        <v>5.0000000000000004E-6</v>
      </c>
      <c r="W469" s="170">
        <v>2.8486225752864698E-3</v>
      </c>
      <c r="X469" s="170">
        <v>4.9613815829150395E-4</v>
      </c>
    </row>
    <row r="470" spans="1:24">
      <c r="A470" s="4">
        <v>969</v>
      </c>
      <c r="B470" s="4">
        <v>969</v>
      </c>
      <c r="C470" s="4" t="s">
        <v>1817</v>
      </c>
      <c r="D470" s="4" t="s">
        <v>1818</v>
      </c>
      <c r="E470" s="4" t="s">
        <v>1362</v>
      </c>
      <c r="F470" s="4" t="s">
        <v>1819</v>
      </c>
      <c r="G470" s="4" t="s">
        <v>1820</v>
      </c>
      <c r="H470" s="4" t="s">
        <v>345</v>
      </c>
      <c r="I470" s="4" t="s">
        <v>956</v>
      </c>
      <c r="J470" s="4" t="s">
        <v>30</v>
      </c>
      <c r="K470" s="4" t="s">
        <v>251</v>
      </c>
      <c r="L470" s="2" t="s">
        <v>351</v>
      </c>
      <c r="M470" s="2" t="s">
        <v>41</v>
      </c>
      <c r="N470" s="4" t="s">
        <v>465</v>
      </c>
      <c r="O470" s="4" t="s">
        <v>141</v>
      </c>
      <c r="P470" s="4" t="s">
        <v>34</v>
      </c>
      <c r="Q470" s="154">
        <v>1699.5</v>
      </c>
      <c r="R470" s="171">
        <v>1</v>
      </c>
      <c r="S470" s="173">
        <v>5941</v>
      </c>
      <c r="U470" s="154">
        <v>100.967</v>
      </c>
      <c r="V470" s="170">
        <v>1.4E-5</v>
      </c>
      <c r="W470" s="170">
        <v>7.9131509762237397E-3</v>
      </c>
      <c r="X470" s="170">
        <v>1.37821562803259E-3</v>
      </c>
    </row>
    <row r="471" spans="1:24">
      <c r="A471" s="4">
        <v>969</v>
      </c>
      <c r="B471" s="4">
        <v>969</v>
      </c>
      <c r="C471" s="4" t="s">
        <v>1821</v>
      </c>
      <c r="D471" s="4" t="s">
        <v>1822</v>
      </c>
      <c r="E471" s="4" t="s">
        <v>339</v>
      </c>
      <c r="F471" s="4" t="s">
        <v>1823</v>
      </c>
      <c r="G471" s="4" t="s">
        <v>1824</v>
      </c>
      <c r="H471" s="4" t="s">
        <v>345</v>
      </c>
      <c r="I471" s="4" t="s">
        <v>956</v>
      </c>
      <c r="J471" s="4" t="s">
        <v>30</v>
      </c>
      <c r="K471" s="4" t="s">
        <v>260</v>
      </c>
      <c r="L471" s="2" t="s">
        <v>351</v>
      </c>
      <c r="M471" s="2" t="s">
        <v>41</v>
      </c>
      <c r="N471" s="4" t="s">
        <v>478</v>
      </c>
      <c r="O471" s="4" t="s">
        <v>141</v>
      </c>
      <c r="P471" s="4" t="s">
        <v>34</v>
      </c>
      <c r="Q471" s="154">
        <v>2717</v>
      </c>
      <c r="R471" s="171">
        <v>1</v>
      </c>
      <c r="S471" s="173">
        <v>4205</v>
      </c>
      <c r="T471" s="153">
        <v>3.0310000000000001</v>
      </c>
      <c r="U471" s="154">
        <v>117.28</v>
      </c>
      <c r="V471" s="170">
        <v>1.5E-5</v>
      </c>
      <c r="W471" s="170">
        <v>9.1916639627125998E-3</v>
      </c>
      <c r="X471" s="170">
        <v>1.6008913464557501E-3</v>
      </c>
    </row>
    <row r="472" spans="1:24">
      <c r="A472" s="4">
        <v>969</v>
      </c>
      <c r="B472" s="4">
        <v>969</v>
      </c>
      <c r="C472" s="4" t="s">
        <v>1829</v>
      </c>
      <c r="D472" s="4" t="s">
        <v>1830</v>
      </c>
      <c r="E472" s="4" t="s">
        <v>1362</v>
      </c>
      <c r="F472" s="4" t="s">
        <v>1831</v>
      </c>
      <c r="G472" s="4" t="s">
        <v>1832</v>
      </c>
      <c r="H472" s="4" t="s">
        <v>345</v>
      </c>
      <c r="I472" s="4" t="s">
        <v>956</v>
      </c>
      <c r="J472" s="4" t="s">
        <v>30</v>
      </c>
      <c r="K472" s="4" t="s">
        <v>30</v>
      </c>
      <c r="L472" s="2" t="s">
        <v>351</v>
      </c>
      <c r="M472" s="2" t="s">
        <v>41</v>
      </c>
      <c r="N472" s="4" t="s">
        <v>471</v>
      </c>
      <c r="O472" s="4" t="s">
        <v>141</v>
      </c>
      <c r="P472" s="4" t="s">
        <v>34</v>
      </c>
      <c r="Q472" s="154">
        <v>3830</v>
      </c>
      <c r="R472" s="171">
        <v>1</v>
      </c>
      <c r="S472" s="173">
        <v>5080</v>
      </c>
      <c r="U472" s="154">
        <v>194.56399999999999</v>
      </c>
      <c r="V472" s="170">
        <v>3.4E-5</v>
      </c>
      <c r="W472" s="170">
        <v>1.52486436973279E-2</v>
      </c>
      <c r="X472" s="170">
        <v>2.6558218228242402E-3</v>
      </c>
    </row>
    <row r="473" spans="1:24">
      <c r="A473" s="4">
        <v>969</v>
      </c>
      <c r="B473" s="4">
        <v>969</v>
      </c>
      <c r="C473" s="4" t="s">
        <v>1833</v>
      </c>
      <c r="D473" s="4" t="s">
        <v>1834</v>
      </c>
      <c r="E473" s="4" t="s">
        <v>1362</v>
      </c>
      <c r="F473" s="4" t="s">
        <v>1835</v>
      </c>
      <c r="G473" s="4" t="s">
        <v>1836</v>
      </c>
      <c r="H473" s="4" t="s">
        <v>345</v>
      </c>
      <c r="I473" s="4" t="s">
        <v>956</v>
      </c>
      <c r="J473" s="4" t="s">
        <v>30</v>
      </c>
      <c r="K473" s="4" t="s">
        <v>30</v>
      </c>
      <c r="L473" s="2" t="s">
        <v>351</v>
      </c>
      <c r="M473" s="2" t="s">
        <v>41</v>
      </c>
      <c r="N473" s="4" t="s">
        <v>464</v>
      </c>
      <c r="O473" s="4" t="s">
        <v>141</v>
      </c>
      <c r="P473" s="4" t="s">
        <v>34</v>
      </c>
      <c r="Q473" s="154">
        <v>45645</v>
      </c>
      <c r="R473" s="171">
        <v>1</v>
      </c>
      <c r="S473" s="173">
        <v>88.3</v>
      </c>
      <c r="T473" s="153">
        <v>2.669</v>
      </c>
      <c r="U473" s="154">
        <v>42.973999999999997</v>
      </c>
      <c r="V473" s="170">
        <v>1.4E-5</v>
      </c>
      <c r="W473" s="170">
        <v>3.3680176472487902E-3</v>
      </c>
      <c r="X473" s="170">
        <v>5.8660002455090195E-4</v>
      </c>
    </row>
    <row r="474" spans="1:24">
      <c r="A474" s="4">
        <v>969</v>
      </c>
      <c r="B474" s="4">
        <v>969</v>
      </c>
      <c r="C474" s="4" t="s">
        <v>1837</v>
      </c>
      <c r="D474" s="4" t="s">
        <v>1838</v>
      </c>
      <c r="E474" s="4" t="s">
        <v>1362</v>
      </c>
      <c r="F474" s="4" t="s">
        <v>1839</v>
      </c>
      <c r="G474" s="4" t="s">
        <v>1840</v>
      </c>
      <c r="H474" s="4" t="s">
        <v>345</v>
      </c>
      <c r="I474" s="4" t="s">
        <v>956</v>
      </c>
      <c r="J474" s="4" t="s">
        <v>30</v>
      </c>
      <c r="K474" s="4" t="s">
        <v>30</v>
      </c>
      <c r="L474" s="2" t="s">
        <v>351</v>
      </c>
      <c r="M474" s="2" t="s">
        <v>41</v>
      </c>
      <c r="N474" s="4" t="s">
        <v>509</v>
      </c>
      <c r="O474" s="4" t="s">
        <v>141</v>
      </c>
      <c r="P474" s="4" t="s">
        <v>34</v>
      </c>
      <c r="Q474" s="154">
        <v>31137</v>
      </c>
      <c r="R474" s="171">
        <v>1</v>
      </c>
      <c r="S474" s="173">
        <v>546.6</v>
      </c>
      <c r="U474" s="154">
        <v>170.19499999999999</v>
      </c>
      <c r="V474" s="170">
        <v>1.1E-5</v>
      </c>
      <c r="W474" s="170">
        <v>1.3338749741889601E-2</v>
      </c>
      <c r="X474" s="170">
        <v>2.3231799074634801E-3</v>
      </c>
    </row>
    <row r="475" spans="1:24">
      <c r="A475" s="4">
        <v>969</v>
      </c>
      <c r="B475" s="4">
        <v>969</v>
      </c>
      <c r="C475" s="4" t="s">
        <v>1841</v>
      </c>
      <c r="D475" s="4" t="s">
        <v>1842</v>
      </c>
      <c r="E475" s="4" t="s">
        <v>1362</v>
      </c>
      <c r="F475" s="4" t="s">
        <v>1843</v>
      </c>
      <c r="G475" s="4" t="s">
        <v>1844</v>
      </c>
      <c r="H475" s="4" t="s">
        <v>345</v>
      </c>
      <c r="I475" s="4" t="s">
        <v>956</v>
      </c>
      <c r="J475" s="4" t="s">
        <v>30</v>
      </c>
      <c r="K475" s="4" t="s">
        <v>30</v>
      </c>
      <c r="L475" s="2" t="s">
        <v>351</v>
      </c>
      <c r="M475" s="2" t="s">
        <v>41</v>
      </c>
      <c r="N475" s="4" t="s">
        <v>488</v>
      </c>
      <c r="O475" s="4" t="s">
        <v>141</v>
      </c>
      <c r="P475" s="4" t="s">
        <v>34</v>
      </c>
      <c r="Q475" s="154">
        <v>257.44</v>
      </c>
      <c r="R475" s="171">
        <v>1</v>
      </c>
      <c r="S475" s="173">
        <v>51410</v>
      </c>
      <c r="U475" s="154">
        <v>132.35</v>
      </c>
      <c r="V475" s="170">
        <v>1.0000000000000001E-5</v>
      </c>
      <c r="W475" s="170">
        <v>1.03727129863261E-2</v>
      </c>
      <c r="X475" s="170">
        <v>1.8065919866568001E-3</v>
      </c>
    </row>
    <row r="476" spans="1:24">
      <c r="A476" s="4">
        <v>969</v>
      </c>
      <c r="B476" s="4">
        <v>969</v>
      </c>
      <c r="C476" s="4" t="s">
        <v>1845</v>
      </c>
      <c r="D476" s="4" t="s">
        <v>1846</v>
      </c>
      <c r="E476" s="4" t="s">
        <v>1362</v>
      </c>
      <c r="F476" s="4" t="s">
        <v>1847</v>
      </c>
      <c r="G476" s="4" t="s">
        <v>1848</v>
      </c>
      <c r="H476" s="4" t="s">
        <v>345</v>
      </c>
      <c r="I476" s="4" t="s">
        <v>956</v>
      </c>
      <c r="J476" s="4" t="s">
        <v>30</v>
      </c>
      <c r="K476" s="4" t="s">
        <v>30</v>
      </c>
      <c r="L476" s="2" t="s">
        <v>351</v>
      </c>
      <c r="M476" s="2" t="s">
        <v>41</v>
      </c>
      <c r="N476" s="4" t="s">
        <v>472</v>
      </c>
      <c r="O476" s="4" t="s">
        <v>141</v>
      </c>
      <c r="P476" s="4" t="s">
        <v>34</v>
      </c>
      <c r="Q476" s="154">
        <v>694</v>
      </c>
      <c r="R476" s="171">
        <v>1</v>
      </c>
      <c r="S476" s="173">
        <v>18720</v>
      </c>
      <c r="U476" s="154">
        <v>129.917</v>
      </c>
      <c r="V476" s="170">
        <v>6.9999999999999999E-6</v>
      </c>
      <c r="W476" s="170">
        <v>1.0182022334537799E-2</v>
      </c>
      <c r="X476" s="170">
        <v>1.7733798266456901E-3</v>
      </c>
    </row>
    <row r="477" spans="1:24">
      <c r="A477" s="4">
        <v>969</v>
      </c>
      <c r="B477" s="4">
        <v>969</v>
      </c>
      <c r="C477" s="4" t="s">
        <v>1849</v>
      </c>
      <c r="D477" s="4" t="s">
        <v>1850</v>
      </c>
      <c r="E477" s="4" t="s">
        <v>1362</v>
      </c>
      <c r="F477" s="4" t="s">
        <v>1851</v>
      </c>
      <c r="G477" s="4" t="s">
        <v>1852</v>
      </c>
      <c r="H477" s="4" t="s">
        <v>345</v>
      </c>
      <c r="I477" s="4" t="s">
        <v>956</v>
      </c>
      <c r="J477" s="4" t="s">
        <v>30</v>
      </c>
      <c r="K477" s="4" t="s">
        <v>30</v>
      </c>
      <c r="L477" s="2" t="s">
        <v>351</v>
      </c>
      <c r="M477" s="2" t="s">
        <v>41</v>
      </c>
      <c r="N477" s="4" t="s">
        <v>472</v>
      </c>
      <c r="O477" s="4" t="s">
        <v>141</v>
      </c>
      <c r="P477" s="4" t="s">
        <v>34</v>
      </c>
      <c r="Q477" s="154">
        <v>8125</v>
      </c>
      <c r="R477" s="171">
        <v>1</v>
      </c>
      <c r="S477" s="173">
        <v>2572</v>
      </c>
      <c r="T477" s="153">
        <v>2.077</v>
      </c>
      <c r="U477" s="154">
        <v>211.05199999999999</v>
      </c>
      <c r="V477" s="170">
        <v>6.9999999999999999E-6</v>
      </c>
      <c r="W477" s="170">
        <v>1.6540848768938299E-2</v>
      </c>
      <c r="X477" s="170">
        <v>2.8808822607796799E-3</v>
      </c>
    </row>
    <row r="478" spans="1:24">
      <c r="A478" s="4">
        <v>969</v>
      </c>
      <c r="B478" s="4">
        <v>969</v>
      </c>
      <c r="C478" s="4" t="s">
        <v>1853</v>
      </c>
      <c r="D478" s="4" t="s">
        <v>1854</v>
      </c>
      <c r="E478" s="4" t="s">
        <v>1362</v>
      </c>
      <c r="F478" s="4" t="s">
        <v>1855</v>
      </c>
      <c r="G478" s="4" t="s">
        <v>1856</v>
      </c>
      <c r="H478" s="4" t="s">
        <v>345</v>
      </c>
      <c r="I478" s="4" t="s">
        <v>956</v>
      </c>
      <c r="J478" s="4" t="s">
        <v>30</v>
      </c>
      <c r="K478" s="4" t="s">
        <v>30</v>
      </c>
      <c r="L478" s="2" t="s">
        <v>351</v>
      </c>
      <c r="M478" s="2" t="s">
        <v>41</v>
      </c>
      <c r="N478" s="4" t="s">
        <v>461</v>
      </c>
      <c r="O478" s="4" t="s">
        <v>141</v>
      </c>
      <c r="P478" s="4" t="s">
        <v>34</v>
      </c>
      <c r="Q478" s="154">
        <v>1213</v>
      </c>
      <c r="R478" s="171">
        <v>1</v>
      </c>
      <c r="S478" s="173">
        <v>17650</v>
      </c>
      <c r="U478" s="154">
        <v>214.095</v>
      </c>
      <c r="V478" s="170">
        <v>4.5000000000000003E-5</v>
      </c>
      <c r="W478" s="170">
        <v>1.67793155365718E-2</v>
      </c>
      <c r="X478" s="170">
        <v>2.9224154789511199E-3</v>
      </c>
    </row>
    <row r="479" spans="1:24">
      <c r="A479" s="4">
        <v>969</v>
      </c>
      <c r="B479" s="4">
        <v>969</v>
      </c>
      <c r="C479" s="4" t="s">
        <v>1857</v>
      </c>
      <c r="D479" s="4" t="s">
        <v>1858</v>
      </c>
      <c r="E479" s="4" t="s">
        <v>1362</v>
      </c>
      <c r="F479" s="4" t="s">
        <v>1859</v>
      </c>
      <c r="G479" s="4" t="s">
        <v>1860</v>
      </c>
      <c r="H479" s="4" t="s">
        <v>345</v>
      </c>
      <c r="I479" s="4" t="s">
        <v>956</v>
      </c>
      <c r="J479" s="4" t="s">
        <v>30</v>
      </c>
      <c r="K479" s="4" t="s">
        <v>30</v>
      </c>
      <c r="L479" s="2" t="s">
        <v>351</v>
      </c>
      <c r="M479" s="2" t="s">
        <v>41</v>
      </c>
      <c r="N479" s="4" t="s">
        <v>502</v>
      </c>
      <c r="O479" s="4" t="s">
        <v>141</v>
      </c>
      <c r="P479" s="4" t="s">
        <v>34</v>
      </c>
      <c r="Q479" s="154">
        <v>10400</v>
      </c>
      <c r="R479" s="171">
        <v>1</v>
      </c>
      <c r="S479" s="173">
        <v>638.4</v>
      </c>
      <c r="U479" s="154">
        <v>66.394000000000005</v>
      </c>
      <c r="V479" s="170">
        <v>1.13E-4</v>
      </c>
      <c r="W479" s="170">
        <v>5.2034926820116196E-3</v>
      </c>
      <c r="X479" s="170">
        <v>9.0628056462584898E-4</v>
      </c>
    </row>
    <row r="480" spans="1:24">
      <c r="A480" s="4">
        <v>969</v>
      </c>
      <c r="B480" s="4">
        <v>969</v>
      </c>
      <c r="C480" s="4" t="s">
        <v>1861</v>
      </c>
      <c r="D480" s="4" t="s">
        <v>1862</v>
      </c>
      <c r="E480" s="4" t="s">
        <v>1362</v>
      </c>
      <c r="F480" s="4" t="s">
        <v>1863</v>
      </c>
      <c r="G480" s="4" t="s">
        <v>1864</v>
      </c>
      <c r="H480" s="4" t="s">
        <v>345</v>
      </c>
      <c r="I480" s="4" t="s">
        <v>956</v>
      </c>
      <c r="J480" s="4" t="s">
        <v>30</v>
      </c>
      <c r="K480" s="4" t="s">
        <v>30</v>
      </c>
      <c r="L480" s="2" t="s">
        <v>351</v>
      </c>
      <c r="M480" s="2" t="s">
        <v>41</v>
      </c>
      <c r="N480" s="4" t="s">
        <v>469</v>
      </c>
      <c r="O480" s="4" t="s">
        <v>141</v>
      </c>
      <c r="P480" s="4" t="s">
        <v>34</v>
      </c>
      <c r="Q480" s="154">
        <v>2577</v>
      </c>
      <c r="R480" s="171">
        <v>1</v>
      </c>
      <c r="S480" s="173">
        <v>6881</v>
      </c>
      <c r="U480" s="154">
        <v>177.32300000000001</v>
      </c>
      <c r="V480" s="170">
        <v>1.0000000000000001E-5</v>
      </c>
      <c r="W480" s="170">
        <v>1.3897436773192599E-2</v>
      </c>
      <c r="X480" s="170">
        <v>2.42048516551231E-3</v>
      </c>
    </row>
    <row r="481" spans="1:24">
      <c r="A481" s="4">
        <v>969</v>
      </c>
      <c r="B481" s="4">
        <v>969</v>
      </c>
      <c r="C481" s="4" t="s">
        <v>1865</v>
      </c>
      <c r="D481" s="4" t="s">
        <v>1866</v>
      </c>
      <c r="E481" s="4" t="s">
        <v>1362</v>
      </c>
      <c r="F481" s="4" t="s">
        <v>1867</v>
      </c>
      <c r="G481" s="4" t="s">
        <v>1868</v>
      </c>
      <c r="H481" s="4" t="s">
        <v>345</v>
      </c>
      <c r="I481" s="4" t="s">
        <v>956</v>
      </c>
      <c r="J481" s="4" t="s">
        <v>30</v>
      </c>
      <c r="K481" s="4" t="s">
        <v>30</v>
      </c>
      <c r="L481" s="2" t="s">
        <v>351</v>
      </c>
      <c r="M481" s="2" t="s">
        <v>41</v>
      </c>
      <c r="N481" s="4" t="s">
        <v>475</v>
      </c>
      <c r="O481" s="4" t="s">
        <v>141</v>
      </c>
      <c r="P481" s="4" t="s">
        <v>34</v>
      </c>
      <c r="Q481" s="154">
        <v>69</v>
      </c>
      <c r="R481" s="171">
        <v>1</v>
      </c>
      <c r="S481" s="173">
        <v>99210</v>
      </c>
      <c r="U481" s="154">
        <v>68.454999999999998</v>
      </c>
      <c r="V481" s="170">
        <v>9.0000000000000002E-6</v>
      </c>
      <c r="W481" s="170">
        <v>5.3650437873204197E-3</v>
      </c>
      <c r="X481" s="170">
        <v>9.3441755565906997E-4</v>
      </c>
    </row>
    <row r="482" spans="1:24">
      <c r="A482" s="4">
        <v>969</v>
      </c>
      <c r="B482" s="4">
        <v>969</v>
      </c>
      <c r="C482" s="4" t="s">
        <v>1869</v>
      </c>
      <c r="D482" s="4" t="s">
        <v>1870</v>
      </c>
      <c r="E482" s="4" t="s">
        <v>1362</v>
      </c>
      <c r="F482" s="4" t="s">
        <v>1871</v>
      </c>
      <c r="G482" s="4" t="s">
        <v>1872</v>
      </c>
      <c r="H482" s="4" t="s">
        <v>345</v>
      </c>
      <c r="I482" s="4" t="s">
        <v>956</v>
      </c>
      <c r="J482" s="4" t="s">
        <v>30</v>
      </c>
      <c r="K482" s="4" t="s">
        <v>30</v>
      </c>
      <c r="L482" s="2" t="s">
        <v>351</v>
      </c>
      <c r="M482" s="2" t="s">
        <v>41</v>
      </c>
      <c r="N482" s="4" t="s">
        <v>501</v>
      </c>
      <c r="O482" s="4" t="s">
        <v>141</v>
      </c>
      <c r="P482" s="4" t="s">
        <v>34</v>
      </c>
      <c r="Q482" s="154">
        <v>658</v>
      </c>
      <c r="R482" s="171">
        <v>1</v>
      </c>
      <c r="S482" s="173">
        <v>22740</v>
      </c>
      <c r="U482" s="154">
        <v>149.62899999999999</v>
      </c>
      <c r="V482" s="170">
        <v>2.9E-5</v>
      </c>
      <c r="W482" s="170">
        <v>1.17269502966438E-2</v>
      </c>
      <c r="X482" s="170">
        <v>2.0424564394838402E-3</v>
      </c>
    </row>
    <row r="483" spans="1:24">
      <c r="A483" s="4">
        <v>969</v>
      </c>
      <c r="B483" s="4">
        <v>969</v>
      </c>
      <c r="C483" s="4" t="s">
        <v>1873</v>
      </c>
      <c r="D483" s="4" t="s">
        <v>1874</v>
      </c>
      <c r="E483" s="4" t="s">
        <v>1362</v>
      </c>
      <c r="F483" s="4" t="s">
        <v>1875</v>
      </c>
      <c r="G483" s="4" t="s">
        <v>1876</v>
      </c>
      <c r="H483" s="4" t="s">
        <v>345</v>
      </c>
      <c r="I483" s="4" t="s">
        <v>956</v>
      </c>
      <c r="J483" s="4" t="s">
        <v>30</v>
      </c>
      <c r="K483" s="4" t="s">
        <v>323</v>
      </c>
      <c r="L483" s="2" t="s">
        <v>351</v>
      </c>
      <c r="M483" s="2" t="s">
        <v>41</v>
      </c>
      <c r="N483" s="4" t="s">
        <v>482</v>
      </c>
      <c r="O483" s="4" t="s">
        <v>141</v>
      </c>
      <c r="P483" s="4" t="s">
        <v>34</v>
      </c>
      <c r="Q483" s="154">
        <v>678</v>
      </c>
      <c r="R483" s="171">
        <v>1</v>
      </c>
      <c r="S483" s="173">
        <v>13000</v>
      </c>
      <c r="U483" s="154">
        <v>88.14</v>
      </c>
      <c r="V483" s="170">
        <v>6.0000000000000002E-6</v>
      </c>
      <c r="W483" s="170">
        <v>6.9078321553960598E-3</v>
      </c>
      <c r="X483" s="170">
        <v>1.2031215202387301E-3</v>
      </c>
    </row>
    <row r="484" spans="1:24">
      <c r="A484" s="4">
        <v>969</v>
      </c>
      <c r="B484" s="4">
        <v>969</v>
      </c>
      <c r="C484" s="4" t="s">
        <v>1877</v>
      </c>
      <c r="D484" s="4" t="s">
        <v>1878</v>
      </c>
      <c r="E484" s="4" t="s">
        <v>1362</v>
      </c>
      <c r="F484" s="4" t="s">
        <v>1879</v>
      </c>
      <c r="G484" s="4" t="s">
        <v>1880</v>
      </c>
      <c r="H484" s="4" t="s">
        <v>345</v>
      </c>
      <c r="I484" s="4" t="s">
        <v>956</v>
      </c>
      <c r="J484" s="4" t="s">
        <v>30</v>
      </c>
      <c r="K484" s="4" t="s">
        <v>251</v>
      </c>
      <c r="L484" s="2" t="s">
        <v>351</v>
      </c>
      <c r="M484" s="2" t="s">
        <v>41</v>
      </c>
      <c r="N484" s="4" t="s">
        <v>491</v>
      </c>
      <c r="O484" s="4" t="s">
        <v>141</v>
      </c>
      <c r="P484" s="4" t="s">
        <v>34</v>
      </c>
      <c r="Q484" s="154">
        <v>7211</v>
      </c>
      <c r="R484" s="171">
        <v>1</v>
      </c>
      <c r="S484" s="173">
        <v>5587</v>
      </c>
      <c r="U484" s="154">
        <v>402.87900000000002</v>
      </c>
      <c r="V484" s="170">
        <v>6.0000000000000002E-6</v>
      </c>
      <c r="W484" s="170">
        <v>3.1574966423485201E-2</v>
      </c>
      <c r="X484" s="170">
        <v>5.4993405673928603E-3</v>
      </c>
    </row>
    <row r="485" spans="1:24">
      <c r="A485" s="4">
        <v>969</v>
      </c>
      <c r="B485" s="4">
        <v>969</v>
      </c>
      <c r="C485" s="4" t="s">
        <v>1885</v>
      </c>
      <c r="D485" s="4" t="s">
        <v>1886</v>
      </c>
      <c r="E485" s="4" t="s">
        <v>1362</v>
      </c>
      <c r="F485" s="4" t="s">
        <v>1887</v>
      </c>
      <c r="G485" s="4" t="s">
        <v>1888</v>
      </c>
      <c r="H485" s="4" t="s">
        <v>345</v>
      </c>
      <c r="I485" s="4" t="s">
        <v>956</v>
      </c>
      <c r="J485" s="4" t="s">
        <v>30</v>
      </c>
      <c r="K485" s="4" t="s">
        <v>30</v>
      </c>
      <c r="L485" s="2" t="s">
        <v>351</v>
      </c>
      <c r="M485" s="2" t="s">
        <v>41</v>
      </c>
      <c r="N485" s="4" t="s">
        <v>503</v>
      </c>
      <c r="O485" s="4" t="s">
        <v>141</v>
      </c>
      <c r="P485" s="4" t="s">
        <v>34</v>
      </c>
      <c r="Q485" s="154">
        <v>24760</v>
      </c>
      <c r="R485" s="171">
        <v>1</v>
      </c>
      <c r="S485" s="173">
        <v>1651</v>
      </c>
      <c r="U485" s="154">
        <v>408.78800000000001</v>
      </c>
      <c r="V485" s="170">
        <v>1.22E-4</v>
      </c>
      <c r="W485" s="170">
        <v>3.2038077240834899E-2</v>
      </c>
      <c r="X485" s="170">
        <v>5.5799995321845104E-3</v>
      </c>
    </row>
    <row r="486" spans="1:24">
      <c r="A486" s="4">
        <v>969</v>
      </c>
      <c r="B486" s="4">
        <v>969</v>
      </c>
      <c r="C486" s="4" t="s">
        <v>1889</v>
      </c>
      <c r="D486" s="4" t="s">
        <v>1890</v>
      </c>
      <c r="E486" s="4" t="s">
        <v>1362</v>
      </c>
      <c r="F486" s="4" t="s">
        <v>1891</v>
      </c>
      <c r="G486" s="4" t="s">
        <v>1892</v>
      </c>
      <c r="H486" s="4" t="s">
        <v>345</v>
      </c>
      <c r="I486" s="4" t="s">
        <v>956</v>
      </c>
      <c r="J486" s="4" t="s">
        <v>30</v>
      </c>
      <c r="K486" s="4" t="s">
        <v>30</v>
      </c>
      <c r="L486" s="2" t="s">
        <v>351</v>
      </c>
      <c r="M486" s="2" t="s">
        <v>41</v>
      </c>
      <c r="N486" s="4" t="s">
        <v>469</v>
      </c>
      <c r="O486" s="4" t="s">
        <v>141</v>
      </c>
      <c r="P486" s="4" t="s">
        <v>34</v>
      </c>
      <c r="Q486" s="154">
        <v>2529</v>
      </c>
      <c r="R486" s="171">
        <v>1</v>
      </c>
      <c r="S486" s="173">
        <v>9094</v>
      </c>
      <c r="U486" s="154">
        <v>229.98699999999999</v>
      </c>
      <c r="V486" s="170">
        <v>3.1999999999999999E-5</v>
      </c>
      <c r="W486" s="170">
        <v>1.8024885295659598E-2</v>
      </c>
      <c r="X486" s="170">
        <v>3.1393535498836001E-3</v>
      </c>
    </row>
    <row r="487" spans="1:24">
      <c r="A487" s="4">
        <v>969</v>
      </c>
      <c r="B487" s="4">
        <v>969</v>
      </c>
      <c r="C487" s="4" t="s">
        <v>1204</v>
      </c>
      <c r="D487" s="4" t="s">
        <v>1893</v>
      </c>
      <c r="E487" s="4" t="s">
        <v>1362</v>
      </c>
      <c r="F487" s="4" t="s">
        <v>1894</v>
      </c>
      <c r="G487" s="4" t="s">
        <v>1895</v>
      </c>
      <c r="H487" s="4" t="s">
        <v>345</v>
      </c>
      <c r="I487" s="4" t="s">
        <v>956</v>
      </c>
      <c r="J487" s="4" t="s">
        <v>30</v>
      </c>
      <c r="K487" s="4" t="s">
        <v>30</v>
      </c>
      <c r="L487" s="2" t="s">
        <v>351</v>
      </c>
      <c r="M487" s="2" t="s">
        <v>41</v>
      </c>
      <c r="N487" s="4" t="s">
        <v>472</v>
      </c>
      <c r="O487" s="4" t="s">
        <v>141</v>
      </c>
      <c r="P487" s="4" t="s">
        <v>34</v>
      </c>
      <c r="Q487" s="154">
        <v>14198</v>
      </c>
      <c r="R487" s="171">
        <v>1</v>
      </c>
      <c r="S487" s="173">
        <v>4982</v>
      </c>
      <c r="U487" s="154">
        <v>707.34400000000005</v>
      </c>
      <c r="V487" s="170">
        <v>9.0000000000000002E-6</v>
      </c>
      <c r="W487" s="170">
        <v>5.54369879163382E-2</v>
      </c>
      <c r="X487" s="170">
        <v>9.6553349414056407E-3</v>
      </c>
    </row>
    <row r="488" spans="1:24">
      <c r="A488" s="4">
        <v>969</v>
      </c>
      <c r="B488" s="4">
        <v>969</v>
      </c>
      <c r="C488" s="4" t="s">
        <v>1896</v>
      </c>
      <c r="D488" s="4" t="s">
        <v>1897</v>
      </c>
      <c r="E488" s="4" t="s">
        <v>1362</v>
      </c>
      <c r="F488" s="4" t="s">
        <v>1898</v>
      </c>
      <c r="G488" s="4" t="s">
        <v>1899</v>
      </c>
      <c r="H488" s="4" t="s">
        <v>345</v>
      </c>
      <c r="I488" s="4" t="s">
        <v>956</v>
      </c>
      <c r="J488" s="4" t="s">
        <v>30</v>
      </c>
      <c r="K488" s="4" t="s">
        <v>30</v>
      </c>
      <c r="L488" s="2" t="s">
        <v>351</v>
      </c>
      <c r="M488" s="2" t="s">
        <v>41</v>
      </c>
      <c r="N488" s="4" t="s">
        <v>488</v>
      </c>
      <c r="O488" s="4" t="s">
        <v>141</v>
      </c>
      <c r="P488" s="4" t="s">
        <v>34</v>
      </c>
      <c r="Q488" s="154">
        <v>15680</v>
      </c>
      <c r="R488" s="171">
        <v>1</v>
      </c>
      <c r="S488" s="173">
        <v>992.1</v>
      </c>
      <c r="T488" s="153">
        <v>1.4890000000000001</v>
      </c>
      <c r="U488" s="154">
        <v>157.05000000000001</v>
      </c>
      <c r="V488" s="170">
        <v>2.0999999999999999E-5</v>
      </c>
      <c r="W488" s="170">
        <v>1.2308555436575601E-2</v>
      </c>
      <c r="X488" s="170">
        <v>2.1437532927356599E-3</v>
      </c>
    </row>
    <row r="489" spans="1:24">
      <c r="A489" s="4">
        <v>969</v>
      </c>
      <c r="B489" s="4">
        <v>969</v>
      </c>
      <c r="C489" s="4" t="s">
        <v>1900</v>
      </c>
      <c r="D489" s="4" t="s">
        <v>1901</v>
      </c>
      <c r="E489" s="4" t="s">
        <v>1362</v>
      </c>
      <c r="F489" s="4" t="s">
        <v>1902</v>
      </c>
      <c r="G489" s="4" t="s">
        <v>1903</v>
      </c>
      <c r="H489" s="4" t="s">
        <v>345</v>
      </c>
      <c r="I489" s="4" t="s">
        <v>956</v>
      </c>
      <c r="J489" s="4" t="s">
        <v>30</v>
      </c>
      <c r="K489" s="4" t="s">
        <v>30</v>
      </c>
      <c r="L489" s="2" t="s">
        <v>351</v>
      </c>
      <c r="M489" s="2" t="s">
        <v>41</v>
      </c>
      <c r="N489" s="4" t="s">
        <v>488</v>
      </c>
      <c r="O489" s="4" t="s">
        <v>141</v>
      </c>
      <c r="P489" s="4" t="s">
        <v>34</v>
      </c>
      <c r="Q489" s="154">
        <v>4662</v>
      </c>
      <c r="R489" s="171">
        <v>1</v>
      </c>
      <c r="S489" s="173">
        <v>1142</v>
      </c>
      <c r="U489" s="154">
        <v>53.24</v>
      </c>
      <c r="V489" s="170">
        <v>3.1000000000000001E-5</v>
      </c>
      <c r="W489" s="170">
        <v>4.1726033613180497E-3</v>
      </c>
      <c r="X489" s="170">
        <v>7.2673290063956098E-4</v>
      </c>
    </row>
    <row r="490" spans="1:24">
      <c r="A490" s="4">
        <v>969</v>
      </c>
      <c r="B490" s="4">
        <v>969</v>
      </c>
      <c r="C490" s="4" t="s">
        <v>1904</v>
      </c>
      <c r="D490" s="4" t="s">
        <v>1905</v>
      </c>
      <c r="E490" s="4" t="s">
        <v>1362</v>
      </c>
      <c r="F490" s="4" t="s">
        <v>1906</v>
      </c>
      <c r="G490" s="4" t="s">
        <v>1907</v>
      </c>
      <c r="H490" s="4" t="s">
        <v>345</v>
      </c>
      <c r="I490" s="4" t="s">
        <v>956</v>
      </c>
      <c r="J490" s="4" t="s">
        <v>30</v>
      </c>
      <c r="K490" s="4" t="s">
        <v>30</v>
      </c>
      <c r="L490" s="2" t="s">
        <v>351</v>
      </c>
      <c r="M490" s="2" t="s">
        <v>41</v>
      </c>
      <c r="N490" s="4" t="s">
        <v>483</v>
      </c>
      <c r="O490" s="4" t="s">
        <v>141</v>
      </c>
      <c r="P490" s="4" t="s">
        <v>34</v>
      </c>
      <c r="Q490" s="154">
        <v>189</v>
      </c>
      <c r="R490" s="171">
        <v>1</v>
      </c>
      <c r="S490" s="173">
        <v>22800</v>
      </c>
      <c r="U490" s="154">
        <v>43.091999999999999</v>
      </c>
      <c r="V490" s="170">
        <v>5.5000000000000002E-5</v>
      </c>
      <c r="W490" s="170">
        <v>3.3772668849594602E-3</v>
      </c>
      <c r="X490" s="170">
        <v>5.8821094338696895E-4</v>
      </c>
    </row>
    <row r="491" spans="1:24">
      <c r="A491" s="4">
        <v>969</v>
      </c>
      <c r="B491" s="4">
        <v>969</v>
      </c>
      <c r="C491" s="4" t="s">
        <v>1911</v>
      </c>
      <c r="D491" s="4" t="s">
        <v>1912</v>
      </c>
      <c r="E491" s="4" t="s">
        <v>1362</v>
      </c>
      <c r="F491" s="4" t="s">
        <v>1913</v>
      </c>
      <c r="G491" s="4" t="s">
        <v>1914</v>
      </c>
      <c r="H491" s="4" t="s">
        <v>345</v>
      </c>
      <c r="I491" s="4" t="s">
        <v>956</v>
      </c>
      <c r="J491" s="4" t="s">
        <v>30</v>
      </c>
      <c r="K491" s="4" t="s">
        <v>30</v>
      </c>
      <c r="L491" s="2" t="s">
        <v>351</v>
      </c>
      <c r="M491" s="2" t="s">
        <v>41</v>
      </c>
      <c r="N491" s="4" t="s">
        <v>501</v>
      </c>
      <c r="O491" s="4" t="s">
        <v>141</v>
      </c>
      <c r="P491" s="4" t="s">
        <v>34</v>
      </c>
      <c r="Q491" s="154">
        <v>645</v>
      </c>
      <c r="R491" s="171">
        <v>1</v>
      </c>
      <c r="S491" s="173">
        <v>8638</v>
      </c>
      <c r="T491" s="153">
        <v>0.52900000000000003</v>
      </c>
      <c r="U491" s="154">
        <v>56.244</v>
      </c>
      <c r="V491" s="170">
        <v>1.0000000000000001E-5</v>
      </c>
      <c r="W491" s="170">
        <v>4.4080339431370099E-3</v>
      </c>
      <c r="X491" s="170">
        <v>7.6773731318705799E-4</v>
      </c>
    </row>
    <row r="492" spans="1:24">
      <c r="A492" s="4">
        <v>969</v>
      </c>
      <c r="B492" s="4">
        <v>969</v>
      </c>
      <c r="C492" s="4" t="s">
        <v>1915</v>
      </c>
      <c r="D492" s="4" t="s">
        <v>1916</v>
      </c>
      <c r="E492" s="4" t="s">
        <v>1362</v>
      </c>
      <c r="F492" s="4" t="s">
        <v>1917</v>
      </c>
      <c r="G492" s="4" t="s">
        <v>1918</v>
      </c>
      <c r="H492" s="4" t="s">
        <v>345</v>
      </c>
      <c r="I492" s="4" t="s">
        <v>956</v>
      </c>
      <c r="J492" s="4" t="s">
        <v>30</v>
      </c>
      <c r="K492" s="4" t="s">
        <v>30</v>
      </c>
      <c r="L492" s="2" t="s">
        <v>351</v>
      </c>
      <c r="M492" s="2" t="s">
        <v>41</v>
      </c>
      <c r="N492" s="4" t="s">
        <v>488</v>
      </c>
      <c r="O492" s="4" t="s">
        <v>141</v>
      </c>
      <c r="P492" s="4" t="s">
        <v>34</v>
      </c>
      <c r="Q492" s="154">
        <v>404.25</v>
      </c>
      <c r="R492" s="171">
        <v>1</v>
      </c>
      <c r="S492" s="173">
        <v>28940</v>
      </c>
      <c r="T492" s="153">
        <v>0.76500000000000001</v>
      </c>
      <c r="U492" s="154">
        <v>117.755</v>
      </c>
      <c r="V492" s="170">
        <v>7.9999999999999996E-6</v>
      </c>
      <c r="W492" s="170">
        <v>9.2288253566393599E-3</v>
      </c>
      <c r="X492" s="170">
        <v>1.6073636624804599E-3</v>
      </c>
    </row>
    <row r="493" spans="1:24">
      <c r="A493" s="4">
        <v>969</v>
      </c>
      <c r="B493" s="4">
        <v>969</v>
      </c>
      <c r="C493" s="4" t="s">
        <v>1919</v>
      </c>
      <c r="D493" s="4" t="s">
        <v>1920</v>
      </c>
      <c r="E493" s="4" t="s">
        <v>1362</v>
      </c>
      <c r="F493" s="4" t="s">
        <v>1921</v>
      </c>
      <c r="G493" s="4" t="s">
        <v>1922</v>
      </c>
      <c r="H493" s="4" t="s">
        <v>345</v>
      </c>
      <c r="I493" s="4" t="s">
        <v>956</v>
      </c>
      <c r="J493" s="4" t="s">
        <v>30</v>
      </c>
      <c r="K493" s="4" t="s">
        <v>30</v>
      </c>
      <c r="L493" s="2" t="s">
        <v>351</v>
      </c>
      <c r="M493" s="2" t="s">
        <v>41</v>
      </c>
      <c r="N493" s="4" t="s">
        <v>469</v>
      </c>
      <c r="O493" s="4" t="s">
        <v>141</v>
      </c>
      <c r="P493" s="4" t="s">
        <v>34</v>
      </c>
      <c r="Q493" s="154">
        <v>1582</v>
      </c>
      <c r="R493" s="171">
        <v>1</v>
      </c>
      <c r="S493" s="173">
        <v>18600</v>
      </c>
      <c r="T493" s="153">
        <v>3.806</v>
      </c>
      <c r="U493" s="154">
        <v>298.05799999999999</v>
      </c>
      <c r="V493" s="170">
        <v>2.5000000000000001E-5</v>
      </c>
      <c r="W493" s="170">
        <v>2.3359828208281499E-2</v>
      </c>
      <c r="X493" s="170">
        <v>4.0685285042007403E-3</v>
      </c>
    </row>
    <row r="494" spans="1:24">
      <c r="A494" s="4">
        <v>969</v>
      </c>
      <c r="B494" s="4">
        <v>969</v>
      </c>
      <c r="C494" s="4" t="s">
        <v>1923</v>
      </c>
      <c r="D494" s="4" t="s">
        <v>1503</v>
      </c>
      <c r="E494" s="4" t="s">
        <v>1362</v>
      </c>
      <c r="F494" s="4" t="s">
        <v>1924</v>
      </c>
      <c r="G494" s="4" t="s">
        <v>1925</v>
      </c>
      <c r="H494" s="4" t="s">
        <v>345</v>
      </c>
      <c r="I494" s="4" t="s">
        <v>956</v>
      </c>
      <c r="J494" s="4" t="s">
        <v>30</v>
      </c>
      <c r="K494" s="4" t="s">
        <v>30</v>
      </c>
      <c r="L494" s="2" t="s">
        <v>351</v>
      </c>
      <c r="M494" s="2" t="s">
        <v>41</v>
      </c>
      <c r="N494" s="4" t="s">
        <v>467</v>
      </c>
      <c r="O494" s="4" t="s">
        <v>141</v>
      </c>
      <c r="P494" s="4" t="s">
        <v>34</v>
      </c>
      <c r="Q494" s="154">
        <v>8859</v>
      </c>
      <c r="R494" s="171">
        <v>1</v>
      </c>
      <c r="S494" s="173">
        <v>1700</v>
      </c>
      <c r="U494" s="154">
        <v>150.60300000000001</v>
      </c>
      <c r="V494" s="170">
        <v>1.46E-4</v>
      </c>
      <c r="W494" s="170">
        <v>1.180327032107E-2</v>
      </c>
      <c r="X494" s="170">
        <v>2.0557489257149301E-3</v>
      </c>
    </row>
    <row r="495" spans="1:24">
      <c r="A495" s="4">
        <v>969</v>
      </c>
      <c r="B495" s="4">
        <v>969</v>
      </c>
      <c r="C495" s="4" t="s">
        <v>1926</v>
      </c>
      <c r="D495" s="4" t="s">
        <v>1927</v>
      </c>
      <c r="E495" s="4" t="s">
        <v>1362</v>
      </c>
      <c r="F495" s="4" t="s">
        <v>1928</v>
      </c>
      <c r="G495" s="4" t="s">
        <v>1929</v>
      </c>
      <c r="H495" s="4" t="s">
        <v>345</v>
      </c>
      <c r="I495" s="4" t="s">
        <v>956</v>
      </c>
      <c r="J495" s="4" t="s">
        <v>30</v>
      </c>
      <c r="K495" s="4" t="s">
        <v>30</v>
      </c>
      <c r="L495" s="2" t="s">
        <v>351</v>
      </c>
      <c r="M495" s="2" t="s">
        <v>41</v>
      </c>
      <c r="N495" s="4" t="s">
        <v>500</v>
      </c>
      <c r="O495" s="4" t="s">
        <v>141</v>
      </c>
      <c r="P495" s="4" t="s">
        <v>34</v>
      </c>
      <c r="Q495" s="154">
        <v>3279</v>
      </c>
      <c r="R495" s="171">
        <v>1</v>
      </c>
      <c r="S495" s="173">
        <v>1340</v>
      </c>
      <c r="U495" s="154">
        <v>43.939</v>
      </c>
      <c r="V495" s="170">
        <v>2.3E-5</v>
      </c>
      <c r="W495" s="170">
        <v>3.4436178119251798E-3</v>
      </c>
      <c r="X495" s="170">
        <v>5.99767134435689E-4</v>
      </c>
    </row>
    <row r="496" spans="1:24">
      <c r="A496" s="4">
        <v>969</v>
      </c>
      <c r="B496" s="4">
        <v>969</v>
      </c>
      <c r="C496" s="4" t="s">
        <v>1930</v>
      </c>
      <c r="D496" s="4" t="s">
        <v>1931</v>
      </c>
      <c r="E496" s="4" t="s">
        <v>337</v>
      </c>
      <c r="F496" s="4" t="s">
        <v>1932</v>
      </c>
      <c r="G496" s="4" t="s">
        <v>1933</v>
      </c>
      <c r="H496" s="4" t="s">
        <v>345</v>
      </c>
      <c r="I496" s="4" t="s">
        <v>956</v>
      </c>
      <c r="J496" s="4" t="s">
        <v>30</v>
      </c>
      <c r="K496" s="4" t="s">
        <v>30</v>
      </c>
      <c r="L496" s="2" t="s">
        <v>351</v>
      </c>
      <c r="M496" s="2" t="s">
        <v>41</v>
      </c>
      <c r="N496" s="4" t="s">
        <v>478</v>
      </c>
      <c r="O496" s="4" t="s">
        <v>141</v>
      </c>
      <c r="P496" s="4" t="s">
        <v>34</v>
      </c>
      <c r="Q496" s="154">
        <v>10420.06</v>
      </c>
      <c r="R496" s="171">
        <v>1</v>
      </c>
      <c r="S496" s="173">
        <v>1249</v>
      </c>
      <c r="T496" s="153">
        <v>1.974</v>
      </c>
      <c r="U496" s="154">
        <v>132.12</v>
      </c>
      <c r="V496" s="170">
        <v>9.0000000000000002E-6</v>
      </c>
      <c r="W496" s="170">
        <v>1.0354701632983E-2</v>
      </c>
      <c r="X496" s="170">
        <v>1.80345498993652E-3</v>
      </c>
    </row>
    <row r="497" spans="1:24">
      <c r="A497" s="4">
        <v>969</v>
      </c>
      <c r="B497" s="4">
        <v>969</v>
      </c>
      <c r="C497" s="4" t="s">
        <v>1934</v>
      </c>
      <c r="D497" s="4" t="s">
        <v>1935</v>
      </c>
      <c r="E497" s="4" t="s">
        <v>1362</v>
      </c>
      <c r="F497" s="4" t="s">
        <v>1936</v>
      </c>
      <c r="G497" s="4" t="s">
        <v>1937</v>
      </c>
      <c r="H497" s="4" t="s">
        <v>345</v>
      </c>
      <c r="I497" s="4" t="s">
        <v>956</v>
      </c>
      <c r="J497" s="4" t="s">
        <v>30</v>
      </c>
      <c r="K497" s="4" t="s">
        <v>251</v>
      </c>
      <c r="L497" s="2" t="s">
        <v>351</v>
      </c>
      <c r="M497" s="2" t="s">
        <v>41</v>
      </c>
      <c r="N497" s="4" t="s">
        <v>505</v>
      </c>
      <c r="O497" s="4" t="s">
        <v>141</v>
      </c>
      <c r="P497" s="4" t="s">
        <v>34</v>
      </c>
      <c r="Q497" s="154">
        <v>400</v>
      </c>
      <c r="R497" s="171">
        <v>1</v>
      </c>
      <c r="S497" s="173">
        <v>56600</v>
      </c>
      <c r="U497" s="154">
        <v>226.4</v>
      </c>
      <c r="V497" s="170">
        <v>5.0000000000000004E-6</v>
      </c>
      <c r="W497" s="170">
        <v>1.7743739505124399E-2</v>
      </c>
      <c r="X497" s="170">
        <v>3.0903870227144202E-3</v>
      </c>
    </row>
    <row r="498" spans="1:24">
      <c r="A498" s="4">
        <v>969</v>
      </c>
      <c r="B498" s="4">
        <v>969</v>
      </c>
      <c r="C498" s="4" t="s">
        <v>1938</v>
      </c>
      <c r="D498" s="4" t="s">
        <v>1939</v>
      </c>
      <c r="E498" s="4" t="s">
        <v>1362</v>
      </c>
      <c r="F498" s="4" t="s">
        <v>1938</v>
      </c>
      <c r="G498" s="4" t="s">
        <v>1940</v>
      </c>
      <c r="H498" s="4" t="s">
        <v>345</v>
      </c>
      <c r="I498" s="4" t="s">
        <v>956</v>
      </c>
      <c r="J498" s="4" t="s">
        <v>30</v>
      </c>
      <c r="K498" s="4" t="s">
        <v>30</v>
      </c>
      <c r="L498" s="2" t="s">
        <v>351</v>
      </c>
      <c r="M498" s="2" t="s">
        <v>41</v>
      </c>
      <c r="N498" s="4" t="s">
        <v>463</v>
      </c>
      <c r="O498" s="4" t="s">
        <v>141</v>
      </c>
      <c r="P498" s="4" t="s">
        <v>34</v>
      </c>
      <c r="Q498" s="154">
        <v>852</v>
      </c>
      <c r="R498" s="171">
        <v>1</v>
      </c>
      <c r="S498" s="173">
        <v>8478</v>
      </c>
      <c r="U498" s="154">
        <v>72.233000000000004</v>
      </c>
      <c r="V498" s="170">
        <v>1.1E-5</v>
      </c>
      <c r="W498" s="170">
        <v>5.66111187468318E-3</v>
      </c>
      <c r="X498" s="170">
        <v>9.859830655540669E-4</v>
      </c>
    </row>
    <row r="499" spans="1:24">
      <c r="A499" s="4">
        <v>969</v>
      </c>
      <c r="B499" s="4">
        <v>969</v>
      </c>
      <c r="C499" s="4" t="s">
        <v>2149</v>
      </c>
      <c r="D499" s="4" t="s">
        <v>2150</v>
      </c>
      <c r="E499" s="4" t="s">
        <v>1362</v>
      </c>
      <c r="F499" s="4" t="s">
        <v>2151</v>
      </c>
      <c r="G499" s="4" t="s">
        <v>2152</v>
      </c>
      <c r="H499" s="4" t="s">
        <v>345</v>
      </c>
      <c r="I499" s="4" t="s">
        <v>956</v>
      </c>
      <c r="J499" s="4" t="s">
        <v>30</v>
      </c>
      <c r="K499" s="4" t="s">
        <v>323</v>
      </c>
      <c r="L499" s="2" t="s">
        <v>351</v>
      </c>
      <c r="M499" s="2" t="s">
        <v>41</v>
      </c>
      <c r="N499" s="4" t="s">
        <v>489</v>
      </c>
      <c r="O499" s="4" t="s">
        <v>141</v>
      </c>
      <c r="P499" s="4" t="s">
        <v>34</v>
      </c>
      <c r="Q499" s="154">
        <v>1819</v>
      </c>
      <c r="R499" s="171">
        <v>1</v>
      </c>
      <c r="S499" s="173">
        <v>5364</v>
      </c>
      <c r="U499" s="154">
        <v>97.570999999999998</v>
      </c>
      <c r="V499" s="170">
        <v>2.5000000000000001E-5</v>
      </c>
      <c r="W499" s="170">
        <v>7.6469843032368296E-3</v>
      </c>
      <c r="X499" s="170">
        <v>1.33185797992576E-3</v>
      </c>
    </row>
    <row r="500" spans="1:24">
      <c r="A500" s="4">
        <v>969</v>
      </c>
      <c r="B500" s="4">
        <v>969</v>
      </c>
      <c r="C500" s="4" t="s">
        <v>1941</v>
      </c>
      <c r="D500" s="4" t="s">
        <v>1942</v>
      </c>
      <c r="E500" s="4" t="s">
        <v>1362</v>
      </c>
      <c r="F500" s="4" t="s">
        <v>1943</v>
      </c>
      <c r="G500" s="4" t="s">
        <v>1944</v>
      </c>
      <c r="H500" s="4" t="s">
        <v>345</v>
      </c>
      <c r="I500" s="4" t="s">
        <v>956</v>
      </c>
      <c r="J500" s="4" t="s">
        <v>30</v>
      </c>
      <c r="K500" s="4" t="s">
        <v>30</v>
      </c>
      <c r="L500" s="2" t="s">
        <v>351</v>
      </c>
      <c r="M500" s="2" t="s">
        <v>41</v>
      </c>
      <c r="N500" s="4" t="s">
        <v>509</v>
      </c>
      <c r="O500" s="4" t="s">
        <v>141</v>
      </c>
      <c r="P500" s="4" t="s">
        <v>34</v>
      </c>
      <c r="Q500" s="154">
        <v>5980</v>
      </c>
      <c r="R500" s="171">
        <v>1</v>
      </c>
      <c r="S500" s="173">
        <v>2256</v>
      </c>
      <c r="U500" s="154">
        <v>134.90899999999999</v>
      </c>
      <c r="V500" s="170">
        <v>3.6000000000000001E-5</v>
      </c>
      <c r="W500" s="170">
        <v>1.05732623858168E-2</v>
      </c>
      <c r="X500" s="170">
        <v>1.84152122248222E-3</v>
      </c>
    </row>
    <row r="501" spans="1:24">
      <c r="A501" s="4">
        <v>969</v>
      </c>
      <c r="B501" s="4">
        <v>969</v>
      </c>
      <c r="C501" s="4" t="s">
        <v>1945</v>
      </c>
      <c r="D501" s="4" t="s">
        <v>1946</v>
      </c>
      <c r="E501" s="4" t="s">
        <v>1362</v>
      </c>
      <c r="F501" s="4" t="s">
        <v>1947</v>
      </c>
      <c r="G501" s="4" t="s">
        <v>1948</v>
      </c>
      <c r="H501" s="4" t="s">
        <v>345</v>
      </c>
      <c r="I501" s="4" t="s">
        <v>956</v>
      </c>
      <c r="J501" s="4" t="s">
        <v>30</v>
      </c>
      <c r="K501" s="4" t="s">
        <v>30</v>
      </c>
      <c r="L501" s="2" t="s">
        <v>351</v>
      </c>
      <c r="M501" s="2" t="s">
        <v>41</v>
      </c>
      <c r="N501" s="4" t="s">
        <v>488</v>
      </c>
      <c r="O501" s="4" t="s">
        <v>141</v>
      </c>
      <c r="P501" s="4" t="s">
        <v>34</v>
      </c>
      <c r="Q501" s="154">
        <v>573</v>
      </c>
      <c r="R501" s="171">
        <v>1</v>
      </c>
      <c r="S501" s="173">
        <v>24920</v>
      </c>
      <c r="U501" s="154">
        <v>142.792</v>
      </c>
      <c r="V501" s="170">
        <v>5.0000000000000004E-6</v>
      </c>
      <c r="W501" s="170">
        <v>1.1191064284098599E-2</v>
      </c>
      <c r="X501" s="170">
        <v>1.9491223833596699E-3</v>
      </c>
    </row>
    <row r="502" spans="1:24">
      <c r="A502" s="4">
        <v>969</v>
      </c>
      <c r="B502" s="4">
        <v>969</v>
      </c>
      <c r="C502" s="4" t="s">
        <v>1209</v>
      </c>
      <c r="D502" s="4" t="s">
        <v>1373</v>
      </c>
      <c r="E502" s="4" t="s">
        <v>1362</v>
      </c>
      <c r="F502" s="4" t="s">
        <v>1949</v>
      </c>
      <c r="G502" s="4" t="s">
        <v>1950</v>
      </c>
      <c r="H502" s="4" t="s">
        <v>345</v>
      </c>
      <c r="I502" s="4" t="s">
        <v>956</v>
      </c>
      <c r="J502" s="4" t="s">
        <v>30</v>
      </c>
      <c r="K502" s="4" t="s">
        <v>30</v>
      </c>
      <c r="L502" s="2" t="s">
        <v>351</v>
      </c>
      <c r="M502" s="2" t="s">
        <v>41</v>
      </c>
      <c r="N502" s="4" t="s">
        <v>472</v>
      </c>
      <c r="O502" s="4" t="s">
        <v>141</v>
      </c>
      <c r="P502" s="4" t="s">
        <v>34</v>
      </c>
      <c r="Q502" s="154">
        <v>10252</v>
      </c>
      <c r="R502" s="171">
        <v>1</v>
      </c>
      <c r="S502" s="173">
        <v>5008</v>
      </c>
      <c r="U502" s="154">
        <v>513.41999999999996</v>
      </c>
      <c r="V502" s="170">
        <v>7.9999999999999996E-6</v>
      </c>
      <c r="W502" s="170">
        <v>4.0238487525261997E-2</v>
      </c>
      <c r="X502" s="170">
        <v>7.0082464649468303E-3</v>
      </c>
    </row>
    <row r="503" spans="1:24">
      <c r="A503" s="4">
        <v>969</v>
      </c>
      <c r="B503" s="4">
        <v>969</v>
      </c>
      <c r="C503" s="4" t="s">
        <v>1951</v>
      </c>
      <c r="D503" s="4" t="s">
        <v>1952</v>
      </c>
      <c r="E503" s="4" t="s">
        <v>1362</v>
      </c>
      <c r="F503" s="4" t="s">
        <v>1953</v>
      </c>
      <c r="G503" s="4" t="s">
        <v>1954</v>
      </c>
      <c r="H503" s="4" t="s">
        <v>345</v>
      </c>
      <c r="I503" s="4" t="s">
        <v>956</v>
      </c>
      <c r="J503" s="4" t="s">
        <v>30</v>
      </c>
      <c r="K503" s="4" t="s">
        <v>30</v>
      </c>
      <c r="L503" s="2" t="s">
        <v>351</v>
      </c>
      <c r="M503" s="2" t="s">
        <v>41</v>
      </c>
      <c r="N503" s="4" t="s">
        <v>484</v>
      </c>
      <c r="O503" s="4" t="s">
        <v>141</v>
      </c>
      <c r="P503" s="4" t="s">
        <v>34</v>
      </c>
      <c r="Q503" s="154">
        <v>2080</v>
      </c>
      <c r="R503" s="171">
        <v>1</v>
      </c>
      <c r="S503" s="173">
        <v>329.7</v>
      </c>
      <c r="U503" s="154">
        <v>6.8579999999999997</v>
      </c>
      <c r="V503" s="170">
        <v>4.1E-5</v>
      </c>
      <c r="W503" s="170">
        <v>5.3746602044462105E-4</v>
      </c>
      <c r="X503" s="170">
        <v>9.3609242530433105E-5</v>
      </c>
    </row>
    <row r="504" spans="1:24">
      <c r="A504" s="4">
        <v>969</v>
      </c>
      <c r="B504" s="4">
        <v>969</v>
      </c>
      <c r="C504" s="4" t="s">
        <v>1955</v>
      </c>
      <c r="D504" s="4" t="s">
        <v>1956</v>
      </c>
      <c r="E504" s="4" t="s">
        <v>1362</v>
      </c>
      <c r="F504" s="4" t="s">
        <v>1957</v>
      </c>
      <c r="G504" s="4" t="s">
        <v>1958</v>
      </c>
      <c r="H504" s="4" t="s">
        <v>345</v>
      </c>
      <c r="I504" s="4" t="s">
        <v>956</v>
      </c>
      <c r="J504" s="4" t="s">
        <v>30</v>
      </c>
      <c r="K504" s="4" t="s">
        <v>30</v>
      </c>
      <c r="L504" s="2" t="s">
        <v>351</v>
      </c>
      <c r="M504" s="2" t="s">
        <v>41</v>
      </c>
      <c r="N504" s="4" t="s">
        <v>509</v>
      </c>
      <c r="O504" s="4" t="s">
        <v>141</v>
      </c>
      <c r="P504" s="4" t="s">
        <v>34</v>
      </c>
      <c r="Q504" s="154">
        <v>6331</v>
      </c>
      <c r="R504" s="171">
        <v>1</v>
      </c>
      <c r="S504" s="173">
        <v>2530</v>
      </c>
      <c r="U504" s="154">
        <v>160.17400000000001</v>
      </c>
      <c r="V504" s="170">
        <v>3.3000000000000003E-5</v>
      </c>
      <c r="W504" s="170">
        <v>1.2553405718267E-2</v>
      </c>
      <c r="X504" s="170">
        <v>2.1863983131288301E-3</v>
      </c>
    </row>
    <row r="505" spans="1:24">
      <c r="A505" s="4">
        <v>969</v>
      </c>
      <c r="B505" s="4">
        <v>969</v>
      </c>
      <c r="C505" s="4" t="s">
        <v>1959</v>
      </c>
      <c r="D505" s="4" t="s">
        <v>1960</v>
      </c>
      <c r="E505" s="4" t="s">
        <v>1362</v>
      </c>
      <c r="F505" s="4" t="s">
        <v>1961</v>
      </c>
      <c r="G505" s="4" t="s">
        <v>1962</v>
      </c>
      <c r="H505" s="4" t="s">
        <v>345</v>
      </c>
      <c r="I505" s="4" t="s">
        <v>956</v>
      </c>
      <c r="J505" s="4" t="s">
        <v>30</v>
      </c>
      <c r="K505" s="4" t="s">
        <v>30</v>
      </c>
      <c r="L505" s="2" t="s">
        <v>351</v>
      </c>
      <c r="M505" s="2" t="s">
        <v>41</v>
      </c>
      <c r="N505" s="4" t="s">
        <v>485</v>
      </c>
      <c r="O505" s="4" t="s">
        <v>141</v>
      </c>
      <c r="P505" s="4" t="s">
        <v>34</v>
      </c>
      <c r="Q505" s="154">
        <v>120</v>
      </c>
      <c r="R505" s="171">
        <v>1</v>
      </c>
      <c r="S505" s="173">
        <v>48410</v>
      </c>
      <c r="U505" s="154">
        <v>58.091999999999999</v>
      </c>
      <c r="V505" s="170">
        <v>6.9999999999999999E-6</v>
      </c>
      <c r="W505" s="170">
        <v>4.55286800058167E-3</v>
      </c>
      <c r="X505" s="170">
        <v>7.9296273376115798E-4</v>
      </c>
    </row>
    <row r="506" spans="1:24">
      <c r="A506" s="4">
        <v>969</v>
      </c>
      <c r="B506" s="4">
        <v>969</v>
      </c>
      <c r="C506" s="4" t="s">
        <v>1963</v>
      </c>
      <c r="D506" s="4" t="s">
        <v>1964</v>
      </c>
      <c r="E506" s="4" t="s">
        <v>1362</v>
      </c>
      <c r="F506" s="4" t="s">
        <v>1965</v>
      </c>
      <c r="G506" s="4" t="s">
        <v>1966</v>
      </c>
      <c r="H506" s="4" t="s">
        <v>345</v>
      </c>
      <c r="I506" s="4" t="s">
        <v>956</v>
      </c>
      <c r="J506" s="4" t="s">
        <v>30</v>
      </c>
      <c r="K506" s="4" t="s">
        <v>30</v>
      </c>
      <c r="L506" s="2" t="s">
        <v>351</v>
      </c>
      <c r="M506" s="2" t="s">
        <v>41</v>
      </c>
      <c r="N506" s="4" t="s">
        <v>487</v>
      </c>
      <c r="O506" s="4" t="s">
        <v>141</v>
      </c>
      <c r="P506" s="4" t="s">
        <v>34</v>
      </c>
      <c r="Q506" s="154">
        <v>23684</v>
      </c>
      <c r="R506" s="171">
        <v>1</v>
      </c>
      <c r="S506" s="173">
        <v>682.4</v>
      </c>
      <c r="T506" s="153">
        <v>4.1109999999999998</v>
      </c>
      <c r="U506" s="154">
        <v>165.73099999999999</v>
      </c>
      <c r="V506" s="170">
        <v>8.2000000000000001E-5</v>
      </c>
      <c r="W506" s="170">
        <v>1.29888684350859E-2</v>
      </c>
      <c r="X506" s="170">
        <v>2.26224187071398E-3</v>
      </c>
    </row>
    <row r="507" spans="1:24">
      <c r="A507" s="4">
        <v>969</v>
      </c>
      <c r="B507" s="4">
        <v>969</v>
      </c>
      <c r="C507" s="4" t="s">
        <v>1967</v>
      </c>
      <c r="D507" s="4" t="s">
        <v>1968</v>
      </c>
      <c r="E507" s="4" t="s">
        <v>1362</v>
      </c>
      <c r="F507" s="4" t="s">
        <v>1969</v>
      </c>
      <c r="G507" s="4" t="s">
        <v>1970</v>
      </c>
      <c r="H507" s="4" t="s">
        <v>345</v>
      </c>
      <c r="I507" s="4" t="s">
        <v>956</v>
      </c>
      <c r="J507" s="4" t="s">
        <v>30</v>
      </c>
      <c r="K507" s="4" t="s">
        <v>323</v>
      </c>
      <c r="L507" s="2" t="s">
        <v>351</v>
      </c>
      <c r="M507" s="2" t="s">
        <v>41</v>
      </c>
      <c r="N507" s="4" t="s">
        <v>482</v>
      </c>
      <c r="O507" s="4" t="s">
        <v>141</v>
      </c>
      <c r="P507" s="4" t="s">
        <v>34</v>
      </c>
      <c r="Q507" s="154">
        <v>442</v>
      </c>
      <c r="R507" s="171">
        <v>1</v>
      </c>
      <c r="S507" s="173">
        <v>21310</v>
      </c>
      <c r="U507" s="154">
        <v>94.19</v>
      </c>
      <c r="V507" s="170">
        <v>9.0000000000000002E-6</v>
      </c>
      <c r="W507" s="170">
        <v>7.3820069467118903E-3</v>
      </c>
      <c r="X507" s="170">
        <v>1.28570747238019E-3</v>
      </c>
    </row>
    <row r="508" spans="1:24">
      <c r="A508" s="4">
        <v>969</v>
      </c>
      <c r="B508" s="4">
        <v>969</v>
      </c>
      <c r="C508" s="4" t="s">
        <v>1971</v>
      </c>
      <c r="D508" s="4" t="s">
        <v>1972</v>
      </c>
      <c r="E508" s="4" t="s">
        <v>1362</v>
      </c>
      <c r="F508" s="4" t="s">
        <v>1973</v>
      </c>
      <c r="G508" s="4" t="s">
        <v>1974</v>
      </c>
      <c r="H508" s="4" t="s">
        <v>345</v>
      </c>
      <c r="I508" s="4" t="s">
        <v>956</v>
      </c>
      <c r="J508" s="4" t="s">
        <v>30</v>
      </c>
      <c r="K508" s="4" t="s">
        <v>30</v>
      </c>
      <c r="L508" s="2" t="s">
        <v>351</v>
      </c>
      <c r="M508" s="2" t="s">
        <v>41</v>
      </c>
      <c r="N508" s="4" t="s">
        <v>488</v>
      </c>
      <c r="O508" s="4" t="s">
        <v>141</v>
      </c>
      <c r="P508" s="4" t="s">
        <v>34</v>
      </c>
      <c r="Q508" s="154">
        <v>12682.2</v>
      </c>
      <c r="R508" s="171">
        <v>1</v>
      </c>
      <c r="S508" s="173">
        <v>382</v>
      </c>
      <c r="U508" s="154">
        <v>48.445999999999998</v>
      </c>
      <c r="V508" s="170">
        <v>1.18E-4</v>
      </c>
      <c r="W508" s="170">
        <v>3.7968784233225099E-3</v>
      </c>
      <c r="X508" s="170">
        <v>6.6129373703167405E-4</v>
      </c>
    </row>
    <row r="509" spans="1:24">
      <c r="A509" s="4">
        <v>969</v>
      </c>
      <c r="B509" s="4">
        <v>969</v>
      </c>
      <c r="C509" s="4" t="s">
        <v>2118</v>
      </c>
      <c r="D509" s="4" t="s">
        <v>2119</v>
      </c>
      <c r="E509" s="4" t="s">
        <v>1362</v>
      </c>
      <c r="F509" s="4" t="s">
        <v>2120</v>
      </c>
      <c r="G509" s="4" t="s">
        <v>2121</v>
      </c>
      <c r="H509" s="4" t="s">
        <v>345</v>
      </c>
      <c r="I509" s="4" t="s">
        <v>956</v>
      </c>
      <c r="J509" s="4" t="s">
        <v>30</v>
      </c>
      <c r="K509" s="4" t="s">
        <v>30</v>
      </c>
      <c r="L509" s="2" t="s">
        <v>351</v>
      </c>
      <c r="M509" s="2" t="s">
        <v>41</v>
      </c>
      <c r="N509" s="4" t="s">
        <v>500</v>
      </c>
      <c r="O509" s="4" t="s">
        <v>141</v>
      </c>
      <c r="P509" s="4" t="s">
        <v>34</v>
      </c>
      <c r="Q509" s="154">
        <v>184</v>
      </c>
      <c r="R509" s="171">
        <v>1</v>
      </c>
      <c r="S509" s="173">
        <v>26660</v>
      </c>
      <c r="U509" s="154">
        <v>49.054000000000002</v>
      </c>
      <c r="V509" s="170">
        <v>1.2999999999999999E-5</v>
      </c>
      <c r="W509" s="170">
        <v>3.8445604910785202E-3</v>
      </c>
      <c r="X509" s="170">
        <v>6.6959841504877398E-4</v>
      </c>
    </row>
    <row r="510" spans="1:24">
      <c r="A510" s="4">
        <v>969</v>
      </c>
      <c r="B510" s="4">
        <v>969</v>
      </c>
      <c r="C510" s="4" t="s">
        <v>1975</v>
      </c>
      <c r="D510" s="4" t="s">
        <v>1976</v>
      </c>
      <c r="E510" s="4" t="s">
        <v>1362</v>
      </c>
      <c r="F510" s="4" t="s">
        <v>1977</v>
      </c>
      <c r="G510" s="4" t="s">
        <v>1978</v>
      </c>
      <c r="H510" s="4" t="s">
        <v>345</v>
      </c>
      <c r="I510" s="4" t="s">
        <v>956</v>
      </c>
      <c r="J510" s="4" t="s">
        <v>30</v>
      </c>
      <c r="K510" s="4" t="s">
        <v>30</v>
      </c>
      <c r="L510" s="2" t="s">
        <v>351</v>
      </c>
      <c r="M510" s="2" t="s">
        <v>41</v>
      </c>
      <c r="N510" s="4" t="s">
        <v>483</v>
      </c>
      <c r="O510" s="4" t="s">
        <v>141</v>
      </c>
      <c r="P510" s="4" t="s">
        <v>34</v>
      </c>
      <c r="Q510" s="154">
        <v>2911</v>
      </c>
      <c r="R510" s="171">
        <v>1</v>
      </c>
      <c r="S510" s="173">
        <v>7800</v>
      </c>
      <c r="U510" s="154">
        <v>227.05799999999999</v>
      </c>
      <c r="V510" s="170">
        <v>2.5000000000000001E-5</v>
      </c>
      <c r="W510" s="170">
        <v>1.7795309207396401E-2</v>
      </c>
      <c r="X510" s="170">
        <v>3.09936880125217E-3</v>
      </c>
    </row>
    <row r="511" spans="1:24">
      <c r="A511" s="4">
        <v>969</v>
      </c>
      <c r="B511" s="4">
        <v>969</v>
      </c>
      <c r="C511" s="4" t="s">
        <v>1979</v>
      </c>
      <c r="D511" s="4" t="s">
        <v>1980</v>
      </c>
      <c r="E511" s="4" t="s">
        <v>1362</v>
      </c>
      <c r="F511" s="4" t="s">
        <v>1981</v>
      </c>
      <c r="G511" s="4" t="s">
        <v>1982</v>
      </c>
      <c r="H511" s="4" t="s">
        <v>345</v>
      </c>
      <c r="I511" s="4" t="s">
        <v>956</v>
      </c>
      <c r="J511" s="4" t="s">
        <v>30</v>
      </c>
      <c r="K511" s="4" t="s">
        <v>30</v>
      </c>
      <c r="L511" s="2" t="s">
        <v>351</v>
      </c>
      <c r="M511" s="2" t="s">
        <v>41</v>
      </c>
      <c r="N511" s="4" t="s">
        <v>487</v>
      </c>
      <c r="O511" s="4" t="s">
        <v>141</v>
      </c>
      <c r="P511" s="4" t="s">
        <v>34</v>
      </c>
      <c r="Q511" s="154">
        <v>5295</v>
      </c>
      <c r="R511" s="171">
        <v>1</v>
      </c>
      <c r="S511" s="173">
        <v>2245</v>
      </c>
      <c r="T511" s="153">
        <v>1.1850000000000001</v>
      </c>
      <c r="U511" s="154">
        <v>120.05800000000001</v>
      </c>
      <c r="V511" s="170">
        <v>1.5E-5</v>
      </c>
      <c r="W511" s="170">
        <v>9.4093428266135409E-3</v>
      </c>
      <c r="X511" s="170">
        <v>1.6388039823983899E-3</v>
      </c>
    </row>
    <row r="512" spans="1:24">
      <c r="A512" s="4">
        <v>969</v>
      </c>
      <c r="B512" s="4">
        <v>969</v>
      </c>
      <c r="C512" s="4" t="s">
        <v>1983</v>
      </c>
      <c r="D512" s="4" t="s">
        <v>1984</v>
      </c>
      <c r="E512" s="4" t="s">
        <v>1362</v>
      </c>
      <c r="F512" s="4" t="s">
        <v>1985</v>
      </c>
      <c r="G512" s="4" t="s">
        <v>1986</v>
      </c>
      <c r="H512" s="4" t="s">
        <v>345</v>
      </c>
      <c r="I512" s="4" t="s">
        <v>956</v>
      </c>
      <c r="J512" s="4" t="s">
        <v>30</v>
      </c>
      <c r="K512" s="4" t="s">
        <v>323</v>
      </c>
      <c r="L512" s="2" t="s">
        <v>351</v>
      </c>
      <c r="M512" s="2" t="s">
        <v>41</v>
      </c>
      <c r="N512" s="4" t="s">
        <v>479</v>
      </c>
      <c r="O512" s="4" t="s">
        <v>141</v>
      </c>
      <c r="P512" s="4" t="s">
        <v>34</v>
      </c>
      <c r="Q512" s="154">
        <v>675</v>
      </c>
      <c r="R512" s="171">
        <v>1</v>
      </c>
      <c r="S512" s="173">
        <v>10080</v>
      </c>
      <c r="U512" s="154">
        <v>68.040000000000006</v>
      </c>
      <c r="V512" s="170">
        <v>6.0000000000000002E-5</v>
      </c>
      <c r="W512" s="170">
        <v>5.3325266604623096E-3</v>
      </c>
      <c r="X512" s="170">
        <v>9.2875412113731996E-4</v>
      </c>
    </row>
    <row r="513" spans="1:24">
      <c r="A513" s="4">
        <v>969</v>
      </c>
      <c r="B513" s="4">
        <v>969</v>
      </c>
      <c r="C513" s="4" t="s">
        <v>1987</v>
      </c>
      <c r="D513" s="4" t="s">
        <v>1988</v>
      </c>
      <c r="E513" s="4" t="s">
        <v>339</v>
      </c>
      <c r="F513" s="4" t="s">
        <v>1989</v>
      </c>
      <c r="G513" s="4" t="s">
        <v>1990</v>
      </c>
      <c r="H513" s="4" t="s">
        <v>345</v>
      </c>
      <c r="I513" s="4" t="s">
        <v>956</v>
      </c>
      <c r="J513" s="4" t="s">
        <v>232</v>
      </c>
      <c r="K513" s="4" t="s">
        <v>251</v>
      </c>
      <c r="L513" s="2" t="s">
        <v>351</v>
      </c>
      <c r="M513" s="2" t="s">
        <v>370</v>
      </c>
      <c r="N513" s="4" t="s">
        <v>573</v>
      </c>
      <c r="O513" s="4" t="s">
        <v>141</v>
      </c>
      <c r="P513" s="4" t="s">
        <v>194</v>
      </c>
      <c r="Q513" s="154">
        <v>286</v>
      </c>
      <c r="R513" s="171">
        <v>3.718</v>
      </c>
      <c r="S513" s="173">
        <v>10274</v>
      </c>
      <c r="U513" s="154">
        <v>109.248</v>
      </c>
      <c r="V513" s="170">
        <v>0</v>
      </c>
      <c r="W513" s="170">
        <v>8.56216731933487E-3</v>
      </c>
      <c r="X513" s="170">
        <v>1.49125333824587E-3</v>
      </c>
    </row>
    <row r="514" spans="1:24">
      <c r="A514" s="4">
        <v>969</v>
      </c>
      <c r="B514" s="4">
        <v>969</v>
      </c>
      <c r="C514" s="4" t="s">
        <v>1991</v>
      </c>
      <c r="D514" s="4" t="s">
        <v>1992</v>
      </c>
      <c r="E514" s="4" t="s">
        <v>339</v>
      </c>
      <c r="F514" s="4" t="s">
        <v>1993</v>
      </c>
      <c r="G514" s="4" t="s">
        <v>1994</v>
      </c>
      <c r="H514" s="4" t="s">
        <v>345</v>
      </c>
      <c r="I514" s="4" t="s">
        <v>956</v>
      </c>
      <c r="J514" s="4" t="s">
        <v>232</v>
      </c>
      <c r="L514" s="2" t="s">
        <v>351</v>
      </c>
      <c r="M514" s="2" t="s">
        <v>179</v>
      </c>
      <c r="N514" s="4" t="s">
        <v>1995</v>
      </c>
      <c r="O514" s="4" t="s">
        <v>141</v>
      </c>
      <c r="P514" s="4" t="s">
        <v>194</v>
      </c>
      <c r="Q514" s="154">
        <v>240</v>
      </c>
      <c r="R514" s="171">
        <v>3.718</v>
      </c>
      <c r="S514" s="173">
        <v>11946</v>
      </c>
      <c r="U514" s="154">
        <v>106.59699999999999</v>
      </c>
      <c r="V514" s="170">
        <v>9.9999999999999995E-7</v>
      </c>
      <c r="W514" s="170">
        <v>8.3543346539863197E-3</v>
      </c>
      <c r="X514" s="170">
        <v>1.4550555924604501E-3</v>
      </c>
    </row>
    <row r="515" spans="1:24">
      <c r="A515" s="4">
        <v>969</v>
      </c>
      <c r="B515" s="4">
        <v>969</v>
      </c>
      <c r="C515" s="4" t="s">
        <v>1996</v>
      </c>
      <c r="D515" s="4" t="s">
        <v>1997</v>
      </c>
      <c r="E515" s="4" t="s">
        <v>339</v>
      </c>
      <c r="F515" s="4" t="s">
        <v>1998</v>
      </c>
      <c r="G515" s="4" t="s">
        <v>1999</v>
      </c>
      <c r="H515" s="4" t="s">
        <v>345</v>
      </c>
      <c r="I515" s="4" t="s">
        <v>956</v>
      </c>
      <c r="J515" s="4" t="s">
        <v>232</v>
      </c>
      <c r="K515" s="4" t="s">
        <v>251</v>
      </c>
      <c r="L515" s="2" t="s">
        <v>351</v>
      </c>
      <c r="M515" s="2" t="s">
        <v>370</v>
      </c>
      <c r="N515" s="4" t="s">
        <v>540</v>
      </c>
      <c r="O515" s="4" t="s">
        <v>141</v>
      </c>
      <c r="P515" s="4" t="s">
        <v>194</v>
      </c>
      <c r="Q515" s="154">
        <v>392</v>
      </c>
      <c r="R515" s="171">
        <v>3.718</v>
      </c>
      <c r="S515" s="173">
        <v>19026</v>
      </c>
      <c r="U515" s="154">
        <v>277.29599999999999</v>
      </c>
      <c r="V515" s="170">
        <v>0</v>
      </c>
      <c r="W515" s="170">
        <v>2.1732599434149302E-2</v>
      </c>
      <c r="X515" s="170">
        <v>3.7851177448671E-3</v>
      </c>
    </row>
    <row r="516" spans="1:24">
      <c r="A516" s="4">
        <v>969</v>
      </c>
      <c r="B516" s="4">
        <v>969</v>
      </c>
      <c r="C516" s="4" t="s">
        <v>2000</v>
      </c>
      <c r="D516" s="4" t="s">
        <v>2001</v>
      </c>
      <c r="E516" s="4" t="s">
        <v>339</v>
      </c>
      <c r="F516" s="4" t="s">
        <v>2002</v>
      </c>
      <c r="G516" s="4" t="s">
        <v>2003</v>
      </c>
      <c r="H516" s="4" t="s">
        <v>345</v>
      </c>
      <c r="I516" s="4" t="s">
        <v>956</v>
      </c>
      <c r="J516" s="4" t="s">
        <v>232</v>
      </c>
      <c r="K516" s="4" t="s">
        <v>251</v>
      </c>
      <c r="L516" s="2" t="s">
        <v>351</v>
      </c>
      <c r="M516" s="2" t="s">
        <v>179</v>
      </c>
      <c r="N516" s="4" t="s">
        <v>2004</v>
      </c>
      <c r="O516" s="4" t="s">
        <v>141</v>
      </c>
      <c r="P516" s="4" t="s">
        <v>194</v>
      </c>
      <c r="Q516" s="154">
        <v>160</v>
      </c>
      <c r="R516" s="171">
        <v>3.718</v>
      </c>
      <c r="S516" s="173">
        <v>14512</v>
      </c>
      <c r="U516" s="154">
        <v>86.328999999999994</v>
      </c>
      <c r="V516" s="170">
        <v>0</v>
      </c>
      <c r="W516" s="170">
        <v>6.7658967854595398E-3</v>
      </c>
      <c r="X516" s="170">
        <v>1.1784009575191701E-3</v>
      </c>
    </row>
    <row r="517" spans="1:24">
      <c r="A517" s="4">
        <v>969</v>
      </c>
      <c r="B517" s="4">
        <v>969</v>
      </c>
      <c r="C517" s="4" t="s">
        <v>2005</v>
      </c>
      <c r="D517" s="4" t="s">
        <v>2006</v>
      </c>
      <c r="E517" s="4" t="s">
        <v>339</v>
      </c>
      <c r="F517" s="4" t="s">
        <v>2007</v>
      </c>
      <c r="G517" s="4" t="s">
        <v>2008</v>
      </c>
      <c r="H517" s="4" t="s">
        <v>345</v>
      </c>
      <c r="I517" s="4" t="s">
        <v>956</v>
      </c>
      <c r="J517" s="4" t="s">
        <v>232</v>
      </c>
      <c r="K517" s="4" t="s">
        <v>251</v>
      </c>
      <c r="L517" s="2" t="s">
        <v>351</v>
      </c>
      <c r="M517" s="2" t="s">
        <v>370</v>
      </c>
      <c r="N517" s="4" t="s">
        <v>2009</v>
      </c>
      <c r="O517" s="4" t="s">
        <v>141</v>
      </c>
      <c r="P517" s="4" t="s">
        <v>194</v>
      </c>
      <c r="Q517" s="154">
        <v>89</v>
      </c>
      <c r="R517" s="171">
        <v>3.718</v>
      </c>
      <c r="S517" s="173">
        <v>53258</v>
      </c>
      <c r="U517" s="154">
        <v>176.232</v>
      </c>
      <c r="V517" s="170">
        <v>0</v>
      </c>
      <c r="W517" s="170">
        <v>1.3811885706226001E-2</v>
      </c>
      <c r="X517" s="170">
        <v>2.4055849294568601E-3</v>
      </c>
    </row>
    <row r="518" spans="1:24">
      <c r="A518" s="4">
        <v>969</v>
      </c>
      <c r="B518" s="4">
        <v>969</v>
      </c>
      <c r="C518" s="4" t="s">
        <v>2010</v>
      </c>
      <c r="D518" s="4" t="s">
        <v>2011</v>
      </c>
      <c r="E518" s="4" t="s">
        <v>339</v>
      </c>
      <c r="F518" s="4" t="s">
        <v>2012</v>
      </c>
      <c r="G518" s="4" t="s">
        <v>2013</v>
      </c>
      <c r="H518" s="4" t="s">
        <v>345</v>
      </c>
      <c r="I518" s="4" t="s">
        <v>956</v>
      </c>
      <c r="J518" s="4" t="s">
        <v>232</v>
      </c>
      <c r="K518" s="4" t="s">
        <v>251</v>
      </c>
      <c r="L518" s="2" t="s">
        <v>351</v>
      </c>
      <c r="M518" s="2" t="s">
        <v>370</v>
      </c>
      <c r="N518" s="4" t="s">
        <v>559</v>
      </c>
      <c r="O518" s="4" t="s">
        <v>141</v>
      </c>
      <c r="P518" s="4" t="s">
        <v>194</v>
      </c>
      <c r="Q518" s="154">
        <v>291</v>
      </c>
      <c r="R518" s="171">
        <v>3.718</v>
      </c>
      <c r="S518" s="173">
        <v>13684</v>
      </c>
      <c r="U518" s="154">
        <v>148.05199999999999</v>
      </c>
      <c r="V518" s="170">
        <v>1.9999999999999999E-6</v>
      </c>
      <c r="W518" s="170">
        <v>1.16033707876061E-2</v>
      </c>
      <c r="X518" s="170">
        <v>2.0209328755872199E-3</v>
      </c>
    </row>
    <row r="519" spans="1:24">
      <c r="A519" s="4">
        <v>969</v>
      </c>
      <c r="B519" s="4">
        <v>969</v>
      </c>
      <c r="C519" s="4" t="s">
        <v>2153</v>
      </c>
      <c r="D519" s="4" t="s">
        <v>2154</v>
      </c>
      <c r="E519" s="4" t="s">
        <v>339</v>
      </c>
      <c r="F519" s="4" t="s">
        <v>2153</v>
      </c>
      <c r="G519" s="4" t="s">
        <v>2155</v>
      </c>
      <c r="H519" s="4" t="s">
        <v>345</v>
      </c>
      <c r="I519" s="4" t="s">
        <v>956</v>
      </c>
      <c r="J519" s="4" t="s">
        <v>232</v>
      </c>
      <c r="K519" s="4" t="s">
        <v>251</v>
      </c>
      <c r="L519" s="2" t="s">
        <v>351</v>
      </c>
      <c r="M519" s="2" t="s">
        <v>370</v>
      </c>
      <c r="N519" s="4" t="s">
        <v>555</v>
      </c>
      <c r="O519" s="4" t="s">
        <v>141</v>
      </c>
      <c r="P519" s="4" t="s">
        <v>194</v>
      </c>
      <c r="Q519" s="154">
        <v>8</v>
      </c>
      <c r="R519" s="171">
        <v>3.718</v>
      </c>
      <c r="S519" s="173">
        <v>79.180000000000007</v>
      </c>
      <c r="U519" s="154">
        <v>2.4E-2</v>
      </c>
      <c r="V519" s="170">
        <v>9.9999999999999995E-7</v>
      </c>
      <c r="W519" s="170">
        <v>1.84579557425815E-6</v>
      </c>
      <c r="X519" s="170">
        <v>3.2147804512254703E-7</v>
      </c>
    </row>
    <row r="520" spans="1:24">
      <c r="A520" s="4">
        <v>969</v>
      </c>
      <c r="B520" s="4">
        <v>969</v>
      </c>
      <c r="C520" s="4" t="s">
        <v>2014</v>
      </c>
      <c r="D520" s="4" t="s">
        <v>2015</v>
      </c>
      <c r="E520" s="4" t="s">
        <v>1362</v>
      </c>
      <c r="F520" s="4" t="s">
        <v>2016</v>
      </c>
      <c r="G520" s="4" t="s">
        <v>2017</v>
      </c>
      <c r="H520" s="4" t="s">
        <v>345</v>
      </c>
      <c r="I520" s="4" t="s">
        <v>956</v>
      </c>
      <c r="J520" s="4" t="s">
        <v>232</v>
      </c>
      <c r="K520" s="4" t="s">
        <v>251</v>
      </c>
      <c r="L520" s="2" t="s">
        <v>351</v>
      </c>
      <c r="M520" s="2" t="s">
        <v>368</v>
      </c>
      <c r="N520" s="4" t="s">
        <v>559</v>
      </c>
      <c r="O520" s="4" t="s">
        <v>141</v>
      </c>
      <c r="P520" s="4" t="s">
        <v>194</v>
      </c>
      <c r="Q520" s="154">
        <v>5928</v>
      </c>
      <c r="R520" s="171">
        <v>3.718</v>
      </c>
      <c r="S520" s="173">
        <v>100</v>
      </c>
      <c r="U520" s="154">
        <v>22.04</v>
      </c>
      <c r="V520" s="170">
        <v>0</v>
      </c>
      <c r="W520" s="170">
        <v>1.7273737314035E-3</v>
      </c>
      <c r="X520" s="170">
        <v>3.0085278029275998E-4</v>
      </c>
    </row>
    <row r="521" spans="1:24">
      <c r="A521" s="4">
        <v>969</v>
      </c>
      <c r="B521" s="4">
        <v>969</v>
      </c>
      <c r="C521" s="4" t="s">
        <v>2018</v>
      </c>
      <c r="D521" s="4" t="s">
        <v>2019</v>
      </c>
      <c r="E521" s="4" t="s">
        <v>339</v>
      </c>
      <c r="F521" s="4" t="s">
        <v>2020</v>
      </c>
      <c r="G521" s="4" t="s">
        <v>2021</v>
      </c>
      <c r="H521" s="4" t="s">
        <v>345</v>
      </c>
      <c r="I521" s="4" t="s">
        <v>956</v>
      </c>
      <c r="J521" s="4" t="s">
        <v>232</v>
      </c>
      <c r="K521" s="4" t="s">
        <v>251</v>
      </c>
      <c r="L521" s="2" t="s">
        <v>351</v>
      </c>
      <c r="M521" s="2" t="s">
        <v>370</v>
      </c>
      <c r="N521" s="4" t="s">
        <v>571</v>
      </c>
      <c r="O521" s="4" t="s">
        <v>141</v>
      </c>
      <c r="P521" s="4" t="s">
        <v>194</v>
      </c>
      <c r="Q521" s="154">
        <v>1500</v>
      </c>
      <c r="R521" s="171">
        <v>3.718</v>
      </c>
      <c r="S521" s="173">
        <v>3308</v>
      </c>
      <c r="U521" s="154">
        <v>184.48699999999999</v>
      </c>
      <c r="V521" s="170">
        <v>3.9999999999999998E-6</v>
      </c>
      <c r="W521" s="170">
        <v>1.4458887407598099E-2</v>
      </c>
      <c r="X521" s="170">
        <v>2.51827175406996E-3</v>
      </c>
    </row>
    <row r="522" spans="1:24">
      <c r="A522" s="4">
        <v>969</v>
      </c>
      <c r="B522" s="4">
        <v>969</v>
      </c>
      <c r="C522" s="4" t="s">
        <v>2022</v>
      </c>
      <c r="D522" s="4" t="s">
        <v>2023</v>
      </c>
      <c r="E522" s="4" t="s">
        <v>339</v>
      </c>
      <c r="F522" s="4" t="s">
        <v>2024</v>
      </c>
      <c r="G522" s="4" t="s">
        <v>2025</v>
      </c>
      <c r="H522" s="4" t="s">
        <v>345</v>
      </c>
      <c r="I522" s="4" t="s">
        <v>956</v>
      </c>
      <c r="J522" s="4" t="s">
        <v>232</v>
      </c>
      <c r="K522" s="4" t="s">
        <v>251</v>
      </c>
      <c r="L522" s="2" t="s">
        <v>351</v>
      </c>
      <c r="M522" s="2" t="s">
        <v>370</v>
      </c>
      <c r="N522" s="4" t="s">
        <v>574</v>
      </c>
      <c r="O522" s="4" t="s">
        <v>141</v>
      </c>
      <c r="P522" s="4" t="s">
        <v>194</v>
      </c>
      <c r="Q522" s="154">
        <v>250</v>
      </c>
      <c r="R522" s="171">
        <v>3.718</v>
      </c>
      <c r="S522" s="173">
        <v>15623</v>
      </c>
      <c r="U522" s="154">
        <v>145.21600000000001</v>
      </c>
      <c r="V522" s="170">
        <v>0</v>
      </c>
      <c r="W522" s="170">
        <v>1.13810559234636E-2</v>
      </c>
      <c r="X522" s="170">
        <v>1.9822127979562199E-3</v>
      </c>
    </row>
    <row r="523" spans="1:24">
      <c r="A523" s="4">
        <v>969</v>
      </c>
      <c r="B523" s="4">
        <v>969</v>
      </c>
      <c r="C523" s="4" t="s">
        <v>2026</v>
      </c>
      <c r="D523" s="4" t="s">
        <v>2027</v>
      </c>
      <c r="E523" s="4" t="s">
        <v>339</v>
      </c>
      <c r="F523" s="4" t="s">
        <v>2028</v>
      </c>
      <c r="G523" s="4" t="s">
        <v>2029</v>
      </c>
      <c r="H523" s="4" t="s">
        <v>345</v>
      </c>
      <c r="I523" s="4" t="s">
        <v>956</v>
      </c>
      <c r="J523" s="4" t="s">
        <v>232</v>
      </c>
      <c r="L523" s="2" t="s">
        <v>351</v>
      </c>
      <c r="M523" s="2" t="s">
        <v>179</v>
      </c>
      <c r="N523" s="4" t="s">
        <v>2004</v>
      </c>
      <c r="O523" s="4" t="s">
        <v>141</v>
      </c>
      <c r="P523" s="4" t="s">
        <v>194</v>
      </c>
      <c r="Q523" s="154">
        <v>1274</v>
      </c>
      <c r="R523" s="171">
        <v>3.718</v>
      </c>
      <c r="S523" s="173">
        <v>2271</v>
      </c>
      <c r="U523" s="154">
        <v>107.571</v>
      </c>
      <c r="V523" s="170">
        <v>0</v>
      </c>
      <c r="W523" s="170">
        <v>8.4307202393355297E-3</v>
      </c>
      <c r="X523" s="170">
        <v>1.46835949728939E-3</v>
      </c>
    </row>
    <row r="524" spans="1:24">
      <c r="A524" s="4">
        <v>969</v>
      </c>
      <c r="B524" s="4">
        <v>969</v>
      </c>
      <c r="C524" s="4" t="s">
        <v>1570</v>
      </c>
      <c r="D524" s="4" t="s">
        <v>1571</v>
      </c>
      <c r="E524" s="4" t="s">
        <v>339</v>
      </c>
      <c r="F524" s="4" t="s">
        <v>2030</v>
      </c>
      <c r="G524" s="4" t="s">
        <v>2031</v>
      </c>
      <c r="H524" s="4" t="s">
        <v>345</v>
      </c>
      <c r="I524" s="4" t="s">
        <v>956</v>
      </c>
      <c r="J524" s="4" t="s">
        <v>232</v>
      </c>
      <c r="K524" s="4" t="s">
        <v>316</v>
      </c>
      <c r="L524" s="2" t="s">
        <v>351</v>
      </c>
      <c r="M524" s="2" t="s">
        <v>179</v>
      </c>
      <c r="N524" s="4" t="s">
        <v>2032</v>
      </c>
      <c r="O524" s="4" t="s">
        <v>141</v>
      </c>
      <c r="P524" s="4" t="s">
        <v>194</v>
      </c>
      <c r="Q524" s="154">
        <v>603.91999999999996</v>
      </c>
      <c r="R524" s="171">
        <v>3.718</v>
      </c>
      <c r="S524" s="173">
        <v>16822</v>
      </c>
      <c r="U524" s="154">
        <v>377.71699999999998</v>
      </c>
      <c r="V524" s="170">
        <v>0</v>
      </c>
      <c r="W524" s="170">
        <v>2.9602961266814599E-2</v>
      </c>
      <c r="X524" s="170">
        <v>5.1558808844359202E-3</v>
      </c>
    </row>
    <row r="525" spans="1:24">
      <c r="A525" s="4">
        <v>969</v>
      </c>
      <c r="B525" s="4">
        <v>969</v>
      </c>
      <c r="C525" s="4" t="s">
        <v>2033</v>
      </c>
      <c r="D525" s="4" t="s">
        <v>2034</v>
      </c>
      <c r="E525" s="4" t="s">
        <v>339</v>
      </c>
      <c r="F525" s="4" t="s">
        <v>2035</v>
      </c>
      <c r="G525" s="4" t="s">
        <v>2036</v>
      </c>
      <c r="H525" s="4" t="s">
        <v>345</v>
      </c>
      <c r="I525" s="4" t="s">
        <v>956</v>
      </c>
      <c r="J525" s="4" t="s">
        <v>232</v>
      </c>
      <c r="K525" s="4" t="s">
        <v>308</v>
      </c>
      <c r="L525" s="2" t="s">
        <v>351</v>
      </c>
      <c r="M525" s="2" t="s">
        <v>390</v>
      </c>
      <c r="N525" s="4" t="s">
        <v>2037</v>
      </c>
      <c r="O525" s="4" t="s">
        <v>141</v>
      </c>
      <c r="P525" s="4" t="s">
        <v>1201</v>
      </c>
      <c r="Q525" s="154">
        <v>53</v>
      </c>
      <c r="R525" s="171">
        <v>4.0218999999999996</v>
      </c>
      <c r="S525" s="173">
        <v>57170</v>
      </c>
      <c r="U525" s="154">
        <v>121.864</v>
      </c>
      <c r="V525" s="170">
        <v>0</v>
      </c>
      <c r="W525" s="170">
        <v>9.5508947773811394E-3</v>
      </c>
      <c r="X525" s="170">
        <v>1.6634577658675199E-3</v>
      </c>
    </row>
    <row r="526" spans="1:24">
      <c r="A526" s="4">
        <v>969</v>
      </c>
      <c r="B526" s="4">
        <v>969</v>
      </c>
      <c r="C526" s="4" t="s">
        <v>2038</v>
      </c>
      <c r="D526" s="4" t="s">
        <v>2039</v>
      </c>
      <c r="E526" s="4" t="s">
        <v>339</v>
      </c>
      <c r="F526" s="4" t="s">
        <v>2040</v>
      </c>
      <c r="G526" s="4" t="s">
        <v>2041</v>
      </c>
      <c r="H526" s="4" t="s">
        <v>345</v>
      </c>
      <c r="I526" s="4" t="s">
        <v>956</v>
      </c>
      <c r="J526" s="4" t="s">
        <v>232</v>
      </c>
      <c r="K526" s="4" t="s">
        <v>251</v>
      </c>
      <c r="L526" s="2" t="s">
        <v>351</v>
      </c>
      <c r="M526" s="2" t="s">
        <v>368</v>
      </c>
      <c r="N526" s="4" t="s">
        <v>2009</v>
      </c>
      <c r="O526" s="4" t="s">
        <v>141</v>
      </c>
      <c r="P526" s="4" t="s">
        <v>194</v>
      </c>
      <c r="Q526" s="154">
        <v>127</v>
      </c>
      <c r="R526" s="171">
        <v>3.718</v>
      </c>
      <c r="S526" s="173">
        <v>54812</v>
      </c>
      <c r="U526" s="154">
        <v>258.815</v>
      </c>
      <c r="V526" s="170">
        <v>0</v>
      </c>
      <c r="W526" s="170">
        <v>2.0284181407966399E-2</v>
      </c>
      <c r="X526" s="170">
        <v>3.5328500495321398E-3</v>
      </c>
    </row>
    <row r="527" spans="1:24">
      <c r="A527" s="4">
        <v>969</v>
      </c>
      <c r="B527" s="4">
        <v>969</v>
      </c>
      <c r="C527" s="4" t="s">
        <v>2042</v>
      </c>
      <c r="D527" s="4" t="s">
        <v>2043</v>
      </c>
      <c r="E527" s="4" t="s">
        <v>339</v>
      </c>
      <c r="F527" s="4" t="s">
        <v>2044</v>
      </c>
      <c r="G527" s="4" t="s">
        <v>2045</v>
      </c>
      <c r="H527" s="4" t="s">
        <v>345</v>
      </c>
      <c r="I527" s="4" t="s">
        <v>956</v>
      </c>
      <c r="J527" s="4" t="s">
        <v>232</v>
      </c>
      <c r="K527" s="4" t="s">
        <v>250</v>
      </c>
      <c r="L527" s="2" t="s">
        <v>351</v>
      </c>
      <c r="M527" s="2" t="s">
        <v>179</v>
      </c>
      <c r="N527" s="4" t="s">
        <v>2037</v>
      </c>
      <c r="O527" s="4" t="s">
        <v>141</v>
      </c>
      <c r="P527" s="4" t="s">
        <v>194</v>
      </c>
      <c r="Q527" s="154">
        <v>18</v>
      </c>
      <c r="R527" s="171">
        <v>3.718</v>
      </c>
      <c r="S527" s="173">
        <v>195087</v>
      </c>
      <c r="U527" s="154">
        <v>130.56</v>
      </c>
      <c r="V527" s="170">
        <v>0</v>
      </c>
      <c r="W527" s="170">
        <v>1.02324339819326E-2</v>
      </c>
      <c r="X527" s="170">
        <v>1.7821599093817901E-3</v>
      </c>
    </row>
    <row r="528" spans="1:24">
      <c r="A528" s="4">
        <v>969</v>
      </c>
      <c r="B528" s="4">
        <v>969</v>
      </c>
      <c r="C528" s="4" t="s">
        <v>2046</v>
      </c>
      <c r="D528" s="4" t="s">
        <v>2047</v>
      </c>
      <c r="E528" s="4" t="s">
        <v>339</v>
      </c>
      <c r="F528" s="4" t="s">
        <v>2048</v>
      </c>
      <c r="G528" s="4" t="s">
        <v>2049</v>
      </c>
      <c r="H528" s="4" t="s">
        <v>345</v>
      </c>
      <c r="I528" s="4" t="s">
        <v>956</v>
      </c>
      <c r="J528" s="4" t="s">
        <v>232</v>
      </c>
      <c r="K528" s="4" t="s">
        <v>251</v>
      </c>
      <c r="L528" s="2" t="s">
        <v>351</v>
      </c>
      <c r="M528" s="2" t="s">
        <v>368</v>
      </c>
      <c r="N528" s="4" t="s">
        <v>559</v>
      </c>
      <c r="O528" s="4" t="s">
        <v>141</v>
      </c>
      <c r="P528" s="4" t="s">
        <v>194</v>
      </c>
      <c r="Q528" s="154">
        <v>0</v>
      </c>
      <c r="R528" s="171">
        <v>3.718</v>
      </c>
      <c r="S528" s="173">
        <v>0</v>
      </c>
      <c r="T528" s="153">
        <v>0.26200000000000001</v>
      </c>
      <c r="U528" s="154">
        <v>0.97199999999999998</v>
      </c>
      <c r="V528" s="170">
        <v>0</v>
      </c>
      <c r="W528" s="170">
        <v>7.6205599250939499E-5</v>
      </c>
      <c r="X528" s="170">
        <v>1.32725570568292E-5</v>
      </c>
    </row>
    <row r="529" spans="1:24">
      <c r="A529" s="4">
        <v>969</v>
      </c>
      <c r="B529" s="4">
        <v>969</v>
      </c>
      <c r="C529" s="4" t="s">
        <v>2050</v>
      </c>
      <c r="D529" s="4" t="s">
        <v>2051</v>
      </c>
      <c r="E529" s="4" t="s">
        <v>339</v>
      </c>
      <c r="F529" s="4" t="s">
        <v>2052</v>
      </c>
      <c r="G529" s="4" t="s">
        <v>2053</v>
      </c>
      <c r="H529" s="4" t="s">
        <v>345</v>
      </c>
      <c r="I529" s="4" t="s">
        <v>956</v>
      </c>
      <c r="J529" s="4" t="s">
        <v>232</v>
      </c>
      <c r="K529" s="4" t="s">
        <v>251</v>
      </c>
      <c r="L529" s="2" t="s">
        <v>351</v>
      </c>
      <c r="M529" s="2" t="s">
        <v>370</v>
      </c>
      <c r="N529" s="4" t="s">
        <v>569</v>
      </c>
      <c r="O529" s="4" t="s">
        <v>141</v>
      </c>
      <c r="P529" s="4" t="s">
        <v>194</v>
      </c>
      <c r="Q529" s="154">
        <v>327</v>
      </c>
      <c r="R529" s="171">
        <v>3.718</v>
      </c>
      <c r="S529" s="173">
        <v>37539</v>
      </c>
      <c r="U529" s="154">
        <v>456.39400000000001</v>
      </c>
      <c r="V529" s="170">
        <v>0</v>
      </c>
      <c r="W529" s="170">
        <v>3.5769145712773301E-2</v>
      </c>
      <c r="X529" s="170">
        <v>6.2298312986623404E-3</v>
      </c>
    </row>
    <row r="530" spans="1:24">
      <c r="A530" s="4">
        <v>969</v>
      </c>
      <c r="B530" s="4">
        <v>969</v>
      </c>
      <c r="C530" s="4" t="s">
        <v>2054</v>
      </c>
      <c r="D530" s="4" t="s">
        <v>2055</v>
      </c>
      <c r="E530" s="4" t="s">
        <v>339</v>
      </c>
      <c r="F530" s="4" t="s">
        <v>2054</v>
      </c>
      <c r="G530" s="4" t="s">
        <v>2056</v>
      </c>
      <c r="H530" s="4" t="s">
        <v>345</v>
      </c>
      <c r="I530" s="4" t="s">
        <v>956</v>
      </c>
      <c r="J530" s="4" t="s">
        <v>232</v>
      </c>
      <c r="K530" s="4" t="s">
        <v>251</v>
      </c>
      <c r="L530" s="2" t="s">
        <v>351</v>
      </c>
      <c r="M530" s="2" t="s">
        <v>370</v>
      </c>
      <c r="N530" s="4" t="s">
        <v>559</v>
      </c>
      <c r="O530" s="4" t="s">
        <v>141</v>
      </c>
      <c r="P530" s="4" t="s">
        <v>194</v>
      </c>
      <c r="Q530" s="154">
        <v>396</v>
      </c>
      <c r="R530" s="171">
        <v>3.718</v>
      </c>
      <c r="S530" s="173">
        <v>2835</v>
      </c>
      <c r="U530" s="154">
        <v>41.74</v>
      </c>
      <c r="V530" s="170">
        <v>9.9999999999999995E-7</v>
      </c>
      <c r="W530" s="170">
        <v>3.27134513039382E-3</v>
      </c>
      <c r="X530" s="170">
        <v>5.6976279069411199E-4</v>
      </c>
    </row>
    <row r="531" spans="1:24">
      <c r="A531" s="4">
        <v>969</v>
      </c>
      <c r="B531" s="4">
        <v>969</v>
      </c>
      <c r="C531" s="4" t="s">
        <v>2057</v>
      </c>
      <c r="D531" s="4" t="s">
        <v>2058</v>
      </c>
      <c r="E531" s="4" t="s">
        <v>339</v>
      </c>
      <c r="F531" s="4" t="s">
        <v>2059</v>
      </c>
      <c r="G531" s="4" t="s">
        <v>2060</v>
      </c>
      <c r="H531" s="4" t="s">
        <v>345</v>
      </c>
      <c r="I531" s="4" t="s">
        <v>956</v>
      </c>
      <c r="J531" s="4" t="s">
        <v>232</v>
      </c>
      <c r="K531" s="4" t="s">
        <v>251</v>
      </c>
      <c r="L531" s="2" t="s">
        <v>351</v>
      </c>
      <c r="M531" s="2" t="s">
        <v>370</v>
      </c>
      <c r="N531" s="4" t="s">
        <v>574</v>
      </c>
      <c r="O531" s="4" t="s">
        <v>141</v>
      </c>
      <c r="P531" s="4" t="s">
        <v>194</v>
      </c>
      <c r="Q531" s="154">
        <v>30</v>
      </c>
      <c r="R531" s="171">
        <v>3.718</v>
      </c>
      <c r="S531" s="173">
        <v>93253</v>
      </c>
      <c r="U531" s="154">
        <v>104.014</v>
      </c>
      <c r="V531" s="170">
        <v>0</v>
      </c>
      <c r="W531" s="170">
        <v>8.15196268089932E-3</v>
      </c>
      <c r="X531" s="170">
        <v>1.4198089231093501E-3</v>
      </c>
    </row>
    <row r="532" spans="1:24">
      <c r="A532" s="4">
        <v>969</v>
      </c>
      <c r="B532" s="4">
        <v>969</v>
      </c>
      <c r="C532" s="4" t="s">
        <v>2061</v>
      </c>
      <c r="D532" s="4" t="s">
        <v>2062</v>
      </c>
      <c r="E532" s="4" t="s">
        <v>339</v>
      </c>
      <c r="F532" s="4" t="s">
        <v>2063</v>
      </c>
      <c r="G532" s="4" t="s">
        <v>2064</v>
      </c>
      <c r="H532" s="4" t="s">
        <v>345</v>
      </c>
      <c r="I532" s="4" t="s">
        <v>956</v>
      </c>
      <c r="J532" s="4" t="s">
        <v>232</v>
      </c>
      <c r="K532" s="4" t="s">
        <v>251</v>
      </c>
      <c r="L532" s="2" t="s">
        <v>351</v>
      </c>
      <c r="M532" s="2" t="s">
        <v>1548</v>
      </c>
      <c r="N532" s="4" t="s">
        <v>2065</v>
      </c>
      <c r="O532" s="4" t="s">
        <v>141</v>
      </c>
      <c r="P532" s="4" t="s">
        <v>194</v>
      </c>
      <c r="Q532" s="154">
        <v>445</v>
      </c>
      <c r="R532" s="171">
        <v>3.718</v>
      </c>
      <c r="S532" s="173">
        <v>7089</v>
      </c>
      <c r="U532" s="154">
        <v>117.288</v>
      </c>
      <c r="V532" s="170">
        <v>0</v>
      </c>
      <c r="W532" s="170">
        <v>9.1922770073450399E-3</v>
      </c>
      <c r="X532" s="170">
        <v>1.60099811905439E-3</v>
      </c>
    </row>
    <row r="533" spans="1:24">
      <c r="A533" s="4">
        <v>969</v>
      </c>
      <c r="B533" s="4">
        <v>969</v>
      </c>
      <c r="C533" s="4" t="s">
        <v>2066</v>
      </c>
      <c r="D533" s="4" t="s">
        <v>2067</v>
      </c>
      <c r="E533" s="4" t="s">
        <v>339</v>
      </c>
      <c r="F533" s="4" t="s">
        <v>2066</v>
      </c>
      <c r="G533" s="4" t="s">
        <v>2068</v>
      </c>
      <c r="H533" s="4" t="s">
        <v>345</v>
      </c>
      <c r="I533" s="4" t="s">
        <v>956</v>
      </c>
      <c r="J533" s="4" t="s">
        <v>232</v>
      </c>
      <c r="K533" s="4" t="s">
        <v>251</v>
      </c>
      <c r="L533" s="2" t="s">
        <v>351</v>
      </c>
      <c r="M533" s="2" t="s">
        <v>368</v>
      </c>
      <c r="N533" s="4" t="s">
        <v>540</v>
      </c>
      <c r="O533" s="4" t="s">
        <v>141</v>
      </c>
      <c r="P533" s="4" t="s">
        <v>194</v>
      </c>
      <c r="Q533" s="154">
        <v>800</v>
      </c>
      <c r="R533" s="171">
        <v>3.718</v>
      </c>
      <c r="S533" s="173">
        <v>6348</v>
      </c>
      <c r="T533" s="153">
        <v>0.32</v>
      </c>
      <c r="U533" s="154">
        <v>190.005</v>
      </c>
      <c r="V533" s="170">
        <v>9.9999999999999995E-7</v>
      </c>
      <c r="W533" s="170">
        <v>1.4891313625108701E-2</v>
      </c>
      <c r="X533" s="170">
        <v>2.5935864514306998E-3</v>
      </c>
    </row>
    <row r="534" spans="1:24">
      <c r="A534" s="4">
        <v>969</v>
      </c>
      <c r="B534" s="4">
        <v>969</v>
      </c>
      <c r="C534" s="4" t="s">
        <v>2069</v>
      </c>
      <c r="D534" s="4" t="s">
        <v>2070</v>
      </c>
      <c r="E534" s="4" t="s">
        <v>339</v>
      </c>
      <c r="F534" s="4" t="s">
        <v>2071</v>
      </c>
      <c r="G534" s="4" t="s">
        <v>2072</v>
      </c>
      <c r="H534" s="4" t="s">
        <v>345</v>
      </c>
      <c r="I534" s="4" t="s">
        <v>956</v>
      </c>
      <c r="J534" s="4" t="s">
        <v>232</v>
      </c>
      <c r="K534" s="4" t="s">
        <v>251</v>
      </c>
      <c r="L534" s="2" t="s">
        <v>351</v>
      </c>
      <c r="M534" s="2" t="s">
        <v>368</v>
      </c>
      <c r="N534" s="4" t="s">
        <v>2073</v>
      </c>
      <c r="O534" s="4" t="s">
        <v>141</v>
      </c>
      <c r="P534" s="4" t="s">
        <v>194</v>
      </c>
      <c r="Q534" s="154">
        <v>89</v>
      </c>
      <c r="R534" s="171">
        <v>3.718</v>
      </c>
      <c r="S534" s="173">
        <v>51201</v>
      </c>
      <c r="U534" s="154">
        <v>169.42500000000001</v>
      </c>
      <c r="V534" s="170">
        <v>9.9999999999999995E-7</v>
      </c>
      <c r="W534" s="170">
        <v>1.32784250261835E-2</v>
      </c>
      <c r="X534" s="170">
        <v>2.3126732880153402E-3</v>
      </c>
    </row>
    <row r="535" spans="1:24">
      <c r="A535" s="4">
        <v>969</v>
      </c>
      <c r="B535" s="4">
        <v>969</v>
      </c>
      <c r="C535" s="4" t="s">
        <v>2074</v>
      </c>
      <c r="D535" s="4" t="s">
        <v>2075</v>
      </c>
      <c r="E535" s="4" t="s">
        <v>339</v>
      </c>
      <c r="F535" s="4" t="s">
        <v>2076</v>
      </c>
      <c r="G535" s="4" t="s">
        <v>2077</v>
      </c>
      <c r="H535" s="4" t="s">
        <v>345</v>
      </c>
      <c r="I535" s="4" t="s">
        <v>956</v>
      </c>
      <c r="J535" s="4" t="s">
        <v>232</v>
      </c>
      <c r="K535" s="4" t="s">
        <v>251</v>
      </c>
      <c r="L535" s="2" t="s">
        <v>351</v>
      </c>
      <c r="M535" s="2" t="s">
        <v>370</v>
      </c>
      <c r="N535" s="4" t="s">
        <v>573</v>
      </c>
      <c r="O535" s="4" t="s">
        <v>141</v>
      </c>
      <c r="P535" s="4" t="s">
        <v>194</v>
      </c>
      <c r="Q535" s="154">
        <v>1043</v>
      </c>
      <c r="R535" s="171">
        <v>3.718</v>
      </c>
      <c r="S535" s="173">
        <v>10838</v>
      </c>
      <c r="T535" s="153">
        <v>8.0000000000000002E-3</v>
      </c>
      <c r="U535" s="154">
        <v>420.31299999999999</v>
      </c>
      <c r="V535" s="170">
        <v>0</v>
      </c>
      <c r="W535" s="170">
        <v>3.2941358518262402E-2</v>
      </c>
      <c r="X535" s="170">
        <v>5.7373219915689503E-3</v>
      </c>
    </row>
    <row r="536" spans="1:24">
      <c r="A536" s="4">
        <v>969</v>
      </c>
      <c r="B536" s="4">
        <v>969</v>
      </c>
      <c r="C536" s="4" t="s">
        <v>2078</v>
      </c>
      <c r="D536" s="4" t="s">
        <v>2079</v>
      </c>
      <c r="E536" s="4" t="s">
        <v>339</v>
      </c>
      <c r="F536" s="4" t="s">
        <v>2078</v>
      </c>
      <c r="G536" s="4" t="s">
        <v>2080</v>
      </c>
      <c r="H536" s="4" t="s">
        <v>345</v>
      </c>
      <c r="I536" s="4" t="s">
        <v>956</v>
      </c>
      <c r="J536" s="4" t="s">
        <v>232</v>
      </c>
      <c r="K536" s="4" t="s">
        <v>251</v>
      </c>
      <c r="L536" s="2" t="s">
        <v>351</v>
      </c>
      <c r="M536" s="2" t="s">
        <v>179</v>
      </c>
      <c r="N536" s="4" t="s">
        <v>2081</v>
      </c>
      <c r="O536" s="4" t="s">
        <v>141</v>
      </c>
      <c r="P536" s="4" t="s">
        <v>194</v>
      </c>
      <c r="Q536" s="154">
        <v>262</v>
      </c>
      <c r="R536" s="171">
        <v>3.718</v>
      </c>
      <c r="S536" s="173">
        <v>13981</v>
      </c>
      <c r="U536" s="154">
        <v>136.191</v>
      </c>
      <c r="V536" s="170">
        <v>0</v>
      </c>
      <c r="W536" s="170">
        <v>1.0673765149043699E-2</v>
      </c>
      <c r="X536" s="170">
        <v>1.8590255616962601E-3</v>
      </c>
    </row>
    <row r="537" spans="1:24">
      <c r="A537" s="4">
        <v>969</v>
      </c>
      <c r="B537" s="4">
        <v>969</v>
      </c>
      <c r="C537" s="4" t="s">
        <v>1789</v>
      </c>
      <c r="D537" s="4" t="s">
        <v>1790</v>
      </c>
      <c r="E537" s="4" t="s">
        <v>339</v>
      </c>
      <c r="F537" s="4" t="s">
        <v>2082</v>
      </c>
      <c r="G537" s="4" t="s">
        <v>1792</v>
      </c>
      <c r="H537" s="4" t="s">
        <v>345</v>
      </c>
      <c r="I537" s="4" t="s">
        <v>956</v>
      </c>
      <c r="J537" s="4" t="s">
        <v>232</v>
      </c>
      <c r="K537" s="4" t="s">
        <v>251</v>
      </c>
      <c r="L537" s="2" t="s">
        <v>351</v>
      </c>
      <c r="M537" s="2" t="s">
        <v>368</v>
      </c>
      <c r="N537" s="4" t="s">
        <v>582</v>
      </c>
      <c r="O537" s="4" t="s">
        <v>141</v>
      </c>
      <c r="P537" s="4" t="s">
        <v>194</v>
      </c>
      <c r="Q537" s="154">
        <v>221</v>
      </c>
      <c r="R537" s="171">
        <v>3.718</v>
      </c>
      <c r="S537" s="173">
        <v>7077</v>
      </c>
      <c r="U537" s="154">
        <v>58.15</v>
      </c>
      <c r="V537" s="170">
        <v>3.9999999999999998E-6</v>
      </c>
      <c r="W537" s="170">
        <v>4.55742557568912E-3</v>
      </c>
      <c r="X537" s="170">
        <v>7.9375651632108805E-4</v>
      </c>
    </row>
    <row r="538" spans="1:24">
      <c r="A538" s="4">
        <v>969</v>
      </c>
      <c r="B538" s="4">
        <v>969</v>
      </c>
      <c r="C538" s="4" t="s">
        <v>2083</v>
      </c>
      <c r="E538" s="4" t="s">
        <v>179</v>
      </c>
      <c r="F538" s="4" t="s">
        <v>2084</v>
      </c>
      <c r="G538" s="4" t="s">
        <v>2085</v>
      </c>
      <c r="H538" s="4" t="s">
        <v>345</v>
      </c>
      <c r="I538" s="4" t="s">
        <v>956</v>
      </c>
      <c r="J538" s="4" t="s">
        <v>232</v>
      </c>
      <c r="K538" s="4" t="s">
        <v>251</v>
      </c>
      <c r="L538" s="2" t="s">
        <v>351</v>
      </c>
      <c r="M538" s="2" t="s">
        <v>370</v>
      </c>
      <c r="N538" s="4" t="s">
        <v>559</v>
      </c>
      <c r="O538" s="4" t="s">
        <v>141</v>
      </c>
      <c r="P538" s="4" t="s">
        <v>194</v>
      </c>
      <c r="Q538" s="154">
        <v>329</v>
      </c>
      <c r="R538" s="171">
        <v>3.718</v>
      </c>
      <c r="S538" s="173">
        <v>430</v>
      </c>
      <c r="U538" s="154">
        <v>5.26</v>
      </c>
      <c r="V538" s="170">
        <v>1.0000000000000001E-5</v>
      </c>
      <c r="W538" s="170">
        <v>4.1223272905137201E-4</v>
      </c>
      <c r="X538" s="170">
        <v>7.1797643097194099E-5</v>
      </c>
    </row>
    <row r="539" spans="1:24">
      <c r="A539" s="4">
        <v>969</v>
      </c>
      <c r="B539" s="4">
        <v>969</v>
      </c>
      <c r="C539" s="4" t="s">
        <v>2156</v>
      </c>
      <c r="D539" s="4" t="s">
        <v>2157</v>
      </c>
      <c r="E539" s="4" t="s">
        <v>339</v>
      </c>
      <c r="F539" s="4" t="s">
        <v>2156</v>
      </c>
      <c r="G539" s="4" t="s">
        <v>2158</v>
      </c>
      <c r="H539" s="4" t="s">
        <v>345</v>
      </c>
      <c r="I539" s="4" t="s">
        <v>956</v>
      </c>
      <c r="J539" s="4" t="s">
        <v>232</v>
      </c>
      <c r="K539" s="4" t="s">
        <v>308</v>
      </c>
      <c r="L539" s="2" t="s">
        <v>351</v>
      </c>
      <c r="M539" s="2" t="s">
        <v>390</v>
      </c>
      <c r="N539" s="4" t="s">
        <v>2073</v>
      </c>
      <c r="O539" s="4" t="s">
        <v>141</v>
      </c>
      <c r="P539" s="4" t="s">
        <v>1201</v>
      </c>
      <c r="Q539" s="154">
        <v>175</v>
      </c>
      <c r="R539" s="171">
        <v>4.0218999999999996</v>
      </c>
      <c r="S539" s="173">
        <v>24200</v>
      </c>
      <c r="U539" s="154">
        <v>170.327</v>
      </c>
      <c r="V539" s="170">
        <v>0</v>
      </c>
      <c r="W539" s="170">
        <v>1.3349143858340099E-2</v>
      </c>
      <c r="X539" s="170">
        <v>2.32499022724313E-3</v>
      </c>
    </row>
    <row r="540" spans="1:24">
      <c r="A540" s="4">
        <v>969</v>
      </c>
      <c r="B540" s="4">
        <v>969</v>
      </c>
      <c r="C540" s="4" t="s">
        <v>2086</v>
      </c>
      <c r="D540" s="4" t="s">
        <v>2087</v>
      </c>
      <c r="E540" s="4" t="s">
        <v>339</v>
      </c>
      <c r="F540" s="4" t="s">
        <v>2088</v>
      </c>
      <c r="G540" s="4" t="s">
        <v>2089</v>
      </c>
      <c r="H540" s="4" t="s">
        <v>345</v>
      </c>
      <c r="I540" s="4" t="s">
        <v>956</v>
      </c>
      <c r="J540" s="4" t="s">
        <v>232</v>
      </c>
      <c r="K540" s="4" t="s">
        <v>251</v>
      </c>
      <c r="L540" s="2" t="s">
        <v>351</v>
      </c>
      <c r="M540" s="2" t="s">
        <v>368</v>
      </c>
      <c r="N540" s="4" t="s">
        <v>511</v>
      </c>
      <c r="O540" s="4" t="s">
        <v>141</v>
      </c>
      <c r="P540" s="4" t="s">
        <v>194</v>
      </c>
      <c r="Q540" s="154">
        <v>1182</v>
      </c>
      <c r="R540" s="171">
        <v>3.718</v>
      </c>
      <c r="S540" s="173">
        <v>4180</v>
      </c>
      <c r="T540" s="153">
        <v>0.33400000000000002</v>
      </c>
      <c r="U540" s="154">
        <v>184.93799999999999</v>
      </c>
      <c r="V540" s="170">
        <v>9.9999999999999995E-7</v>
      </c>
      <c r="W540" s="170">
        <v>1.44942594269041E-2</v>
      </c>
      <c r="X540" s="170">
        <v>2.5244324187595501E-3</v>
      </c>
    </row>
    <row r="541" spans="1:24">
      <c r="A541" s="4">
        <v>969</v>
      </c>
      <c r="B541" s="4">
        <v>969</v>
      </c>
      <c r="C541" s="4" t="s">
        <v>2090</v>
      </c>
      <c r="D541" s="4" t="s">
        <v>2091</v>
      </c>
      <c r="E541" s="4" t="s">
        <v>339</v>
      </c>
      <c r="F541" s="4" t="s">
        <v>2092</v>
      </c>
      <c r="G541" s="4" t="s">
        <v>2093</v>
      </c>
      <c r="H541" s="4" t="s">
        <v>345</v>
      </c>
      <c r="I541" s="4" t="s">
        <v>956</v>
      </c>
      <c r="J541" s="4" t="s">
        <v>232</v>
      </c>
      <c r="K541" s="4" t="s">
        <v>295</v>
      </c>
      <c r="L541" s="2" t="s">
        <v>351</v>
      </c>
      <c r="M541" s="2" t="s">
        <v>368</v>
      </c>
      <c r="N541" s="4" t="s">
        <v>573</v>
      </c>
      <c r="O541" s="4" t="s">
        <v>141</v>
      </c>
      <c r="P541" s="4" t="s">
        <v>194</v>
      </c>
      <c r="Q541" s="154">
        <v>560</v>
      </c>
      <c r="R541" s="171">
        <v>3.718</v>
      </c>
      <c r="S541" s="173">
        <v>16600</v>
      </c>
      <c r="T541" s="153">
        <v>0.38200000000000001</v>
      </c>
      <c r="U541" s="154">
        <v>347.04399999999998</v>
      </c>
      <c r="V541" s="170">
        <v>0</v>
      </c>
      <c r="W541" s="170">
        <v>2.7199020120932001E-2</v>
      </c>
      <c r="X541" s="170">
        <v>4.7371918860734698E-3</v>
      </c>
    </row>
    <row r="542" spans="1:24">
      <c r="A542" s="4">
        <v>969</v>
      </c>
      <c r="B542" s="4">
        <v>969</v>
      </c>
      <c r="C542" s="4" t="s">
        <v>2094</v>
      </c>
      <c r="D542" s="4" t="s">
        <v>2095</v>
      </c>
      <c r="E542" s="4" t="s">
        <v>339</v>
      </c>
      <c r="F542" s="4" t="s">
        <v>2096</v>
      </c>
      <c r="G542" s="4" t="s">
        <v>2097</v>
      </c>
      <c r="H542" s="4" t="s">
        <v>345</v>
      </c>
      <c r="I542" s="4" t="s">
        <v>956</v>
      </c>
      <c r="J542" s="4" t="s">
        <v>232</v>
      </c>
      <c r="K542" s="4" t="s">
        <v>251</v>
      </c>
      <c r="L542" s="2" t="s">
        <v>351</v>
      </c>
      <c r="M542" s="2" t="s">
        <v>368</v>
      </c>
      <c r="N542" s="4" t="s">
        <v>534</v>
      </c>
      <c r="O542" s="4" t="s">
        <v>141</v>
      </c>
      <c r="P542" s="4" t="s">
        <v>194</v>
      </c>
      <c r="Q542" s="154">
        <v>411</v>
      </c>
      <c r="R542" s="171">
        <v>3.718</v>
      </c>
      <c r="S542" s="173">
        <v>7286</v>
      </c>
      <c r="U542" s="154">
        <v>111.337</v>
      </c>
      <c r="V542" s="170">
        <v>0</v>
      </c>
      <c r="W542" s="170">
        <v>8.7258773580962002E-3</v>
      </c>
      <c r="X542" s="170">
        <v>1.5197663458410299E-3</v>
      </c>
    </row>
    <row r="543" spans="1:24">
      <c r="A543" s="4">
        <v>969</v>
      </c>
      <c r="B543" s="4">
        <v>969</v>
      </c>
      <c r="C543" s="4" t="s">
        <v>2098</v>
      </c>
      <c r="D543" s="4" t="s">
        <v>2099</v>
      </c>
      <c r="E543" s="4" t="s">
        <v>339</v>
      </c>
      <c r="F543" s="4" t="s">
        <v>2100</v>
      </c>
      <c r="G543" s="4" t="s">
        <v>2101</v>
      </c>
      <c r="H543" s="4" t="s">
        <v>345</v>
      </c>
      <c r="I543" s="4" t="s">
        <v>956</v>
      </c>
      <c r="J543" s="4" t="s">
        <v>232</v>
      </c>
      <c r="K543" s="4" t="s">
        <v>251</v>
      </c>
      <c r="L543" s="2" t="s">
        <v>351</v>
      </c>
      <c r="M543" s="2" t="s">
        <v>368</v>
      </c>
      <c r="N543" s="4" t="s">
        <v>2009</v>
      </c>
      <c r="O543" s="4" t="s">
        <v>141</v>
      </c>
      <c r="P543" s="4" t="s">
        <v>194</v>
      </c>
      <c r="Q543" s="154">
        <v>226</v>
      </c>
      <c r="R543" s="171">
        <v>3.718</v>
      </c>
      <c r="S543" s="173">
        <v>35046</v>
      </c>
      <c r="U543" s="154">
        <v>294.48</v>
      </c>
      <c r="V543" s="170">
        <v>0</v>
      </c>
      <c r="W543" s="170">
        <v>2.30794264384503E-2</v>
      </c>
      <c r="X543" s="170">
        <v>4.0196915614366599E-3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318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2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3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595</v>
      </c>
      <c r="N1" s="19" t="s">
        <v>127</v>
      </c>
      <c r="O1" s="19" t="s">
        <v>11</v>
      </c>
      <c r="P1" s="19" t="s">
        <v>17</v>
      </c>
      <c r="Q1" s="161" t="s">
        <v>18</v>
      </c>
      <c r="R1" s="172" t="s">
        <v>19</v>
      </c>
      <c r="S1" s="19" t="s">
        <v>16</v>
      </c>
      <c r="T1" s="19" t="s">
        <v>20</v>
      </c>
      <c r="U1" s="167" t="s">
        <v>23</v>
      </c>
      <c r="V1" s="167" t="s">
        <v>24</v>
      </c>
      <c r="W1" s="167" t="s">
        <v>25</v>
      </c>
    </row>
    <row r="2" spans="1:23">
      <c r="A2" s="20">
        <v>1182</v>
      </c>
      <c r="B2" s="20">
        <v>1182</v>
      </c>
      <c r="C2" s="20" t="s">
        <v>1591</v>
      </c>
      <c r="D2" s="20" t="s">
        <v>1592</v>
      </c>
      <c r="E2" s="18" t="s">
        <v>1362</v>
      </c>
      <c r="F2" s="20" t="s">
        <v>1593</v>
      </c>
      <c r="G2" s="20" t="s">
        <v>1594</v>
      </c>
      <c r="H2" s="18" t="s">
        <v>345</v>
      </c>
      <c r="I2" s="20" t="s">
        <v>1007</v>
      </c>
      <c r="J2" s="18" t="s">
        <v>30</v>
      </c>
      <c r="K2" s="18" t="s">
        <v>251</v>
      </c>
      <c r="L2" s="18" t="s">
        <v>41</v>
      </c>
      <c r="M2" s="20" t="s">
        <v>1595</v>
      </c>
      <c r="N2" s="20" t="s">
        <v>141</v>
      </c>
      <c r="O2" s="18" t="s">
        <v>34</v>
      </c>
      <c r="P2" s="156">
        <v>5380</v>
      </c>
      <c r="Q2" s="177">
        <v>1</v>
      </c>
      <c r="R2" s="178">
        <v>9860</v>
      </c>
      <c r="S2" s="131"/>
      <c r="T2" s="155">
        <v>530.46799999999996</v>
      </c>
      <c r="U2" s="176">
        <v>5.3799999999999996E-4</v>
      </c>
      <c r="V2" s="176">
        <v>6.7151678833195401E-3</v>
      </c>
      <c r="W2" s="176">
        <v>1.2251681049786499E-3</v>
      </c>
    </row>
    <row r="3" spans="1:23">
      <c r="A3" s="20">
        <v>1182</v>
      </c>
      <c r="B3" s="20">
        <v>1182</v>
      </c>
      <c r="C3" s="20" t="s">
        <v>1596</v>
      </c>
      <c r="D3" s="20" t="s">
        <v>1597</v>
      </c>
      <c r="E3" s="18" t="s">
        <v>1362</v>
      </c>
      <c r="F3" s="20" t="s">
        <v>1598</v>
      </c>
      <c r="G3" s="20" t="s">
        <v>1599</v>
      </c>
      <c r="H3" s="18" t="s">
        <v>345</v>
      </c>
      <c r="I3" s="20" t="s">
        <v>1006</v>
      </c>
      <c r="J3" s="18" t="s">
        <v>30</v>
      </c>
      <c r="K3" s="18" t="s">
        <v>30</v>
      </c>
      <c r="L3" s="18" t="s">
        <v>41</v>
      </c>
      <c r="M3" s="20" t="s">
        <v>1600</v>
      </c>
      <c r="N3" s="20" t="s">
        <v>141</v>
      </c>
      <c r="O3" s="18" t="s">
        <v>34</v>
      </c>
      <c r="P3" s="156">
        <v>2945</v>
      </c>
      <c r="Q3" s="177">
        <v>1</v>
      </c>
      <c r="R3" s="178">
        <v>2397</v>
      </c>
      <c r="S3" s="131"/>
      <c r="T3" s="155">
        <v>70.591999999999999</v>
      </c>
      <c r="U3" s="176">
        <v>1.4E-5</v>
      </c>
      <c r="V3" s="176">
        <v>8.9361616706480596E-4</v>
      </c>
      <c r="W3" s="176">
        <v>1.6303837000123701E-4</v>
      </c>
    </row>
    <row r="4" spans="1:23">
      <c r="A4" s="20">
        <v>1182</v>
      </c>
      <c r="B4" s="20">
        <v>1182</v>
      </c>
      <c r="C4" s="20" t="s">
        <v>1601</v>
      </c>
      <c r="D4" s="20" t="s">
        <v>1602</v>
      </c>
      <c r="E4" s="18" t="s">
        <v>1362</v>
      </c>
      <c r="F4" s="20" t="s">
        <v>1603</v>
      </c>
      <c r="G4" s="20" t="s">
        <v>1604</v>
      </c>
      <c r="H4" s="18" t="s">
        <v>345</v>
      </c>
      <c r="I4" s="20" t="s">
        <v>1007</v>
      </c>
      <c r="J4" s="18" t="s">
        <v>30</v>
      </c>
      <c r="K4" s="18" t="s">
        <v>251</v>
      </c>
      <c r="L4" s="18" t="s">
        <v>41</v>
      </c>
      <c r="M4" s="20" t="s">
        <v>1595</v>
      </c>
      <c r="N4" s="20" t="s">
        <v>141</v>
      </c>
      <c r="O4" s="18" t="s">
        <v>34</v>
      </c>
      <c r="P4" s="156">
        <v>35859</v>
      </c>
      <c r="Q4" s="177">
        <v>1</v>
      </c>
      <c r="R4" s="178">
        <v>10700</v>
      </c>
      <c r="S4" s="131"/>
      <c r="T4" s="155">
        <v>3836.913</v>
      </c>
      <c r="U4" s="176">
        <v>3.7750000000000001E-3</v>
      </c>
      <c r="V4" s="176">
        <v>4.8571289783156002E-2</v>
      </c>
      <c r="W4" s="176">
        <v>8.8617285664318295E-3</v>
      </c>
    </row>
    <row r="5" spans="1:23">
      <c r="A5" s="20">
        <v>1182</v>
      </c>
      <c r="B5" s="20">
        <v>1182</v>
      </c>
      <c r="C5" s="20" t="s">
        <v>1601</v>
      </c>
      <c r="D5" s="20" t="s">
        <v>1602</v>
      </c>
      <c r="E5" s="18" t="s">
        <v>1362</v>
      </c>
      <c r="F5" s="20" t="s">
        <v>1605</v>
      </c>
      <c r="G5" s="20" t="s">
        <v>1606</v>
      </c>
      <c r="H5" s="18" t="s">
        <v>345</v>
      </c>
      <c r="I5" s="20" t="s">
        <v>1007</v>
      </c>
      <c r="J5" s="18" t="s">
        <v>30</v>
      </c>
      <c r="K5" s="18" t="s">
        <v>251</v>
      </c>
      <c r="L5" s="18" t="s">
        <v>41</v>
      </c>
      <c r="M5" s="20" t="s">
        <v>1595</v>
      </c>
      <c r="N5" s="20" t="s">
        <v>141</v>
      </c>
      <c r="O5" s="18" t="s">
        <v>34</v>
      </c>
      <c r="P5" s="156">
        <v>3622</v>
      </c>
      <c r="Q5" s="177">
        <v>1</v>
      </c>
      <c r="R5" s="178">
        <v>10210</v>
      </c>
      <c r="S5" s="131"/>
      <c r="T5" s="155">
        <v>369.80599999999998</v>
      </c>
      <c r="U5" s="176">
        <v>5.3000000000000001E-5</v>
      </c>
      <c r="V5" s="176">
        <v>4.6813581918088197E-3</v>
      </c>
      <c r="W5" s="176">
        <v>8.54103850304555E-4</v>
      </c>
    </row>
    <row r="6" spans="1:23">
      <c r="A6" s="20">
        <v>1182</v>
      </c>
      <c r="B6" s="20">
        <v>1182</v>
      </c>
      <c r="C6" s="20" t="s">
        <v>1591</v>
      </c>
      <c r="D6" s="20" t="s">
        <v>1592</v>
      </c>
      <c r="E6" s="18" t="s">
        <v>1362</v>
      </c>
      <c r="F6" s="20" t="s">
        <v>1607</v>
      </c>
      <c r="G6" s="20" t="s">
        <v>1608</v>
      </c>
      <c r="H6" s="18" t="s">
        <v>345</v>
      </c>
      <c r="I6" s="20" t="s">
        <v>1007</v>
      </c>
      <c r="J6" s="18" t="s">
        <v>30</v>
      </c>
      <c r="K6" s="18" t="s">
        <v>251</v>
      </c>
      <c r="L6" s="18" t="s">
        <v>41</v>
      </c>
      <c r="M6" s="20" t="s">
        <v>1595</v>
      </c>
      <c r="N6" s="20" t="s">
        <v>141</v>
      </c>
      <c r="O6" s="18" t="s">
        <v>34</v>
      </c>
      <c r="P6" s="156">
        <v>4108</v>
      </c>
      <c r="Q6" s="177">
        <v>1</v>
      </c>
      <c r="R6" s="178">
        <v>3199</v>
      </c>
      <c r="S6" s="131"/>
      <c r="T6" s="155">
        <v>131.41499999999999</v>
      </c>
      <c r="U6" s="176">
        <v>2.05E-4</v>
      </c>
      <c r="V6" s="176">
        <v>1.6635749002258499E-3</v>
      </c>
      <c r="W6" s="176">
        <v>3.03515704061925E-4</v>
      </c>
    </row>
    <row r="7" spans="1:23">
      <c r="A7" s="20">
        <v>1182</v>
      </c>
      <c r="B7" s="20">
        <v>1182</v>
      </c>
      <c r="C7" s="20" t="s">
        <v>1609</v>
      </c>
      <c r="D7" s="20" t="s">
        <v>1610</v>
      </c>
      <c r="E7" s="18" t="s">
        <v>339</v>
      </c>
      <c r="F7" s="20" t="s">
        <v>1611</v>
      </c>
      <c r="G7" s="20" t="s">
        <v>1612</v>
      </c>
      <c r="H7" s="18" t="s">
        <v>345</v>
      </c>
      <c r="I7" s="20" t="s">
        <v>1007</v>
      </c>
      <c r="J7" s="18" t="s">
        <v>232</v>
      </c>
      <c r="K7" s="18" t="s">
        <v>251</v>
      </c>
      <c r="L7" s="18" t="s">
        <v>368</v>
      </c>
      <c r="M7" s="20" t="s">
        <v>761</v>
      </c>
      <c r="N7" s="20" t="s">
        <v>141</v>
      </c>
      <c r="O7" s="18" t="s">
        <v>194</v>
      </c>
      <c r="P7" s="156">
        <v>6240</v>
      </c>
      <c r="Q7" s="177">
        <v>3.718</v>
      </c>
      <c r="R7" s="178">
        <v>7885</v>
      </c>
      <c r="S7" s="131"/>
      <c r="T7" s="155">
        <v>1829.345</v>
      </c>
      <c r="U7" s="176">
        <v>2.8E-5</v>
      </c>
      <c r="V7" s="176">
        <v>2.3157589806416499E-2</v>
      </c>
      <c r="W7" s="176">
        <v>4.2250530309861801E-3</v>
      </c>
    </row>
    <row r="8" spans="1:23">
      <c r="A8" s="20">
        <v>1182</v>
      </c>
      <c r="B8" s="20">
        <v>1182</v>
      </c>
      <c r="C8" s="20" t="s">
        <v>1558</v>
      </c>
      <c r="D8" s="20" t="s">
        <v>1559</v>
      </c>
      <c r="E8" s="18" t="s">
        <v>339</v>
      </c>
      <c r="F8" s="20" t="s">
        <v>1613</v>
      </c>
      <c r="G8" s="20" t="s">
        <v>1614</v>
      </c>
      <c r="H8" s="18" t="s">
        <v>345</v>
      </c>
      <c r="I8" s="20" t="s">
        <v>1007</v>
      </c>
      <c r="J8" s="18" t="s">
        <v>232</v>
      </c>
      <c r="K8" s="18" t="s">
        <v>251</v>
      </c>
      <c r="L8" s="18" t="s">
        <v>368</v>
      </c>
      <c r="M8" s="20" t="s">
        <v>761</v>
      </c>
      <c r="N8" s="20" t="s">
        <v>141</v>
      </c>
      <c r="O8" s="18" t="s">
        <v>194</v>
      </c>
      <c r="P8" s="156">
        <v>1706</v>
      </c>
      <c r="Q8" s="177">
        <v>3.718</v>
      </c>
      <c r="R8" s="178">
        <v>11655</v>
      </c>
      <c r="S8" s="131"/>
      <c r="T8" s="155">
        <v>739.26599999999996</v>
      </c>
      <c r="U8" s="176">
        <v>8.7999999999999998E-5</v>
      </c>
      <c r="V8" s="176">
        <v>9.3583304043013196E-3</v>
      </c>
      <c r="W8" s="176">
        <v>1.7074074880067101E-3</v>
      </c>
    </row>
    <row r="9" spans="1:23">
      <c r="A9" s="20">
        <v>1182</v>
      </c>
      <c r="B9" s="20">
        <v>1182</v>
      </c>
      <c r="C9" s="20" t="s">
        <v>1615</v>
      </c>
      <c r="D9" s="20" t="s">
        <v>1616</v>
      </c>
      <c r="E9" s="18" t="s">
        <v>339</v>
      </c>
      <c r="F9" s="20" t="s">
        <v>1617</v>
      </c>
      <c r="G9" s="20" t="s">
        <v>1618</v>
      </c>
      <c r="H9" s="18" t="s">
        <v>345</v>
      </c>
      <c r="I9" s="20" t="s">
        <v>1007</v>
      </c>
      <c r="J9" s="18" t="s">
        <v>232</v>
      </c>
      <c r="K9" s="18" t="s">
        <v>308</v>
      </c>
      <c r="L9" s="18" t="s">
        <v>370</v>
      </c>
      <c r="M9" s="20" t="s">
        <v>761</v>
      </c>
      <c r="N9" s="20" t="s">
        <v>141</v>
      </c>
      <c r="O9" s="18" t="s">
        <v>194</v>
      </c>
      <c r="P9" s="156">
        <v>3184</v>
      </c>
      <c r="Q9" s="177">
        <v>3.718</v>
      </c>
      <c r="R9" s="178">
        <v>13173.4</v>
      </c>
      <c r="S9" s="131"/>
      <c r="T9" s="155">
        <v>1559.482</v>
      </c>
      <c r="U9" s="176">
        <v>0</v>
      </c>
      <c r="V9" s="176">
        <v>1.9741402701531099E-2</v>
      </c>
      <c r="W9" s="176">
        <v>3.6017769559469502E-3</v>
      </c>
    </row>
    <row r="10" spans="1:23">
      <c r="A10" s="20">
        <v>1182</v>
      </c>
      <c r="B10" s="20">
        <v>1182</v>
      </c>
      <c r="C10" s="20" t="s">
        <v>1615</v>
      </c>
      <c r="D10" s="20" t="s">
        <v>1616</v>
      </c>
      <c r="E10" s="18" t="s">
        <v>339</v>
      </c>
      <c r="F10" s="20" t="s">
        <v>1619</v>
      </c>
      <c r="G10" s="20" t="s">
        <v>1620</v>
      </c>
      <c r="H10" s="18" t="s">
        <v>345</v>
      </c>
      <c r="I10" s="20" t="s">
        <v>1007</v>
      </c>
      <c r="J10" s="18" t="s">
        <v>232</v>
      </c>
      <c r="K10" s="18" t="s">
        <v>1621</v>
      </c>
      <c r="L10" s="18" t="s">
        <v>179</v>
      </c>
      <c r="M10" s="20" t="s">
        <v>761</v>
      </c>
      <c r="N10" s="20" t="s">
        <v>141</v>
      </c>
      <c r="O10" s="18" t="s">
        <v>194</v>
      </c>
      <c r="P10" s="156">
        <v>5610</v>
      </c>
      <c r="Q10" s="177">
        <v>3.718</v>
      </c>
      <c r="R10" s="178">
        <v>7266.1</v>
      </c>
      <c r="S10" s="131"/>
      <c r="T10" s="155">
        <v>1515.5619999999999</v>
      </c>
      <c r="U10" s="176">
        <v>0</v>
      </c>
      <c r="V10" s="176">
        <v>1.9185419574459399E-2</v>
      </c>
      <c r="W10" s="176">
        <v>3.5003390163406002E-3</v>
      </c>
    </row>
    <row r="11" spans="1:23">
      <c r="A11" s="20">
        <v>1182</v>
      </c>
      <c r="B11" s="20">
        <v>1182</v>
      </c>
      <c r="C11" s="20" t="s">
        <v>1615</v>
      </c>
      <c r="D11" s="20" t="s">
        <v>1616</v>
      </c>
      <c r="E11" s="18" t="s">
        <v>339</v>
      </c>
      <c r="F11" s="20" t="s">
        <v>1622</v>
      </c>
      <c r="G11" s="20" t="s">
        <v>1623</v>
      </c>
      <c r="H11" s="18" t="s">
        <v>345</v>
      </c>
      <c r="I11" s="20" t="s">
        <v>1007</v>
      </c>
      <c r="J11" s="18" t="s">
        <v>232</v>
      </c>
      <c r="K11" s="18" t="s">
        <v>251</v>
      </c>
      <c r="L11" s="18" t="s">
        <v>1548</v>
      </c>
      <c r="M11" s="20" t="s">
        <v>761</v>
      </c>
      <c r="N11" s="20" t="s">
        <v>141</v>
      </c>
      <c r="O11" s="18" t="s">
        <v>1201</v>
      </c>
      <c r="P11" s="156">
        <v>1956</v>
      </c>
      <c r="Q11" s="177">
        <v>4.0218999999999996</v>
      </c>
      <c r="R11" s="178">
        <v>7421.9</v>
      </c>
      <c r="S11" s="131"/>
      <c r="T11" s="155">
        <v>583.86900000000003</v>
      </c>
      <c r="U11" s="176">
        <v>0</v>
      </c>
      <c r="V11" s="176">
        <v>7.3911650635891104E-3</v>
      </c>
      <c r="W11" s="176">
        <v>1.34850235346097E-3</v>
      </c>
    </row>
    <row r="12" spans="1:23">
      <c r="A12" s="20">
        <v>1182</v>
      </c>
      <c r="B12" s="20">
        <v>1182</v>
      </c>
      <c r="C12" s="20" t="s">
        <v>1609</v>
      </c>
      <c r="D12" s="20" t="s">
        <v>1610</v>
      </c>
      <c r="E12" s="18" t="s">
        <v>339</v>
      </c>
      <c r="F12" s="20" t="s">
        <v>1624</v>
      </c>
      <c r="G12" s="20" t="s">
        <v>1625</v>
      </c>
      <c r="H12" s="18" t="s">
        <v>345</v>
      </c>
      <c r="I12" s="20" t="s">
        <v>1007</v>
      </c>
      <c r="J12" s="18" t="s">
        <v>232</v>
      </c>
      <c r="K12" s="18" t="s">
        <v>251</v>
      </c>
      <c r="L12" s="18" t="s">
        <v>368</v>
      </c>
      <c r="M12" s="20" t="s">
        <v>761</v>
      </c>
      <c r="N12" s="20" t="s">
        <v>141</v>
      </c>
      <c r="O12" s="18" t="s">
        <v>194</v>
      </c>
      <c r="P12" s="156">
        <v>2166</v>
      </c>
      <c r="Q12" s="177">
        <v>3.718</v>
      </c>
      <c r="R12" s="178">
        <v>9645</v>
      </c>
      <c r="S12" s="131"/>
      <c r="T12" s="155">
        <v>776.73</v>
      </c>
      <c r="U12" s="176">
        <v>1.2999999999999999E-5</v>
      </c>
      <c r="V12" s="176">
        <v>9.8325860055024292E-3</v>
      </c>
      <c r="W12" s="176">
        <v>1.79393441425712E-3</v>
      </c>
    </row>
    <row r="13" spans="1:23">
      <c r="A13" s="20">
        <v>1182</v>
      </c>
      <c r="B13" s="20">
        <v>1182</v>
      </c>
      <c r="C13" s="20" t="s">
        <v>1609</v>
      </c>
      <c r="D13" s="20" t="s">
        <v>1610</v>
      </c>
      <c r="E13" s="18" t="s">
        <v>339</v>
      </c>
      <c r="F13" s="20" t="s">
        <v>1626</v>
      </c>
      <c r="G13" s="20" t="s">
        <v>1627</v>
      </c>
      <c r="H13" s="18" t="s">
        <v>345</v>
      </c>
      <c r="I13" s="20" t="s">
        <v>1007</v>
      </c>
      <c r="J13" s="18" t="s">
        <v>232</v>
      </c>
      <c r="K13" s="18" t="s">
        <v>251</v>
      </c>
      <c r="L13" s="18" t="s">
        <v>368</v>
      </c>
      <c r="M13" s="20" t="s">
        <v>761</v>
      </c>
      <c r="N13" s="20" t="s">
        <v>141</v>
      </c>
      <c r="O13" s="18" t="s">
        <v>194</v>
      </c>
      <c r="P13" s="156">
        <v>2615</v>
      </c>
      <c r="Q13" s="177">
        <v>3.718</v>
      </c>
      <c r="R13" s="178">
        <v>19746</v>
      </c>
      <c r="S13" s="131"/>
      <c r="T13" s="155">
        <v>1919.819</v>
      </c>
      <c r="U13" s="176">
        <v>2.6999999999999999E-5</v>
      </c>
      <c r="V13" s="176">
        <v>2.4302888561335698E-2</v>
      </c>
      <c r="W13" s="176">
        <v>4.4340103541060097E-3</v>
      </c>
    </row>
    <row r="14" spans="1:23">
      <c r="A14" s="20">
        <v>1182</v>
      </c>
      <c r="B14" s="20">
        <v>1182</v>
      </c>
      <c r="C14" s="20" t="s">
        <v>1628</v>
      </c>
      <c r="D14" s="20" t="s">
        <v>1629</v>
      </c>
      <c r="E14" s="18" t="s">
        <v>339</v>
      </c>
      <c r="F14" s="20" t="s">
        <v>1630</v>
      </c>
      <c r="G14" s="20" t="s">
        <v>1631</v>
      </c>
      <c r="H14" s="18" t="s">
        <v>345</v>
      </c>
      <c r="I14" s="20" t="s">
        <v>1007</v>
      </c>
      <c r="J14" s="18" t="s">
        <v>232</v>
      </c>
      <c r="K14" s="18"/>
      <c r="L14" s="18" t="s">
        <v>179</v>
      </c>
      <c r="M14" s="20" t="s">
        <v>761</v>
      </c>
      <c r="N14" s="20" t="s">
        <v>141</v>
      </c>
      <c r="O14" s="18" t="s">
        <v>1201</v>
      </c>
      <c r="P14" s="156">
        <v>15110</v>
      </c>
      <c r="Q14" s="177">
        <v>4.0218999999999996</v>
      </c>
      <c r="R14" s="178">
        <v>9495</v>
      </c>
      <c r="S14" s="131"/>
      <c r="T14" s="155">
        <v>5770.1980000000003</v>
      </c>
      <c r="U14" s="176">
        <v>0</v>
      </c>
      <c r="V14" s="176">
        <v>7.3044645503764397E-2</v>
      </c>
      <c r="W14" s="176">
        <v>1.33268402913622E-2</v>
      </c>
    </row>
    <row r="15" spans="1:23">
      <c r="A15" s="20">
        <v>1182</v>
      </c>
      <c r="B15" s="20">
        <v>1182</v>
      </c>
      <c r="C15" s="20" t="s">
        <v>1609</v>
      </c>
      <c r="D15" s="20" t="s">
        <v>1610</v>
      </c>
      <c r="E15" s="18" t="s">
        <v>339</v>
      </c>
      <c r="F15" s="20" t="s">
        <v>1632</v>
      </c>
      <c r="G15" s="20" t="s">
        <v>1633</v>
      </c>
      <c r="H15" s="18" t="s">
        <v>345</v>
      </c>
      <c r="I15" s="20" t="s">
        <v>1007</v>
      </c>
      <c r="J15" s="18" t="s">
        <v>232</v>
      </c>
      <c r="K15" s="18" t="s">
        <v>251</v>
      </c>
      <c r="L15" s="18" t="s">
        <v>368</v>
      </c>
      <c r="M15" s="20" t="s">
        <v>761</v>
      </c>
      <c r="N15" s="20" t="s">
        <v>141</v>
      </c>
      <c r="O15" s="18" t="s">
        <v>194</v>
      </c>
      <c r="P15" s="156">
        <v>27624</v>
      </c>
      <c r="Q15" s="177">
        <v>3.718</v>
      </c>
      <c r="R15" s="178">
        <v>4981</v>
      </c>
      <c r="S15" s="131"/>
      <c r="T15" s="155">
        <v>5115.7870000000003</v>
      </c>
      <c r="U15" s="176">
        <v>3.1000000000000001E-5</v>
      </c>
      <c r="V15" s="176">
        <v>6.4760497538876305E-2</v>
      </c>
      <c r="W15" s="176">
        <v>1.1815415105892801E-2</v>
      </c>
    </row>
    <row r="16" spans="1:23">
      <c r="A16" s="20">
        <v>1182</v>
      </c>
      <c r="B16" s="20">
        <v>1182</v>
      </c>
      <c r="C16" s="20" t="s">
        <v>1634</v>
      </c>
      <c r="D16" s="20" t="s">
        <v>1635</v>
      </c>
      <c r="E16" s="18" t="s">
        <v>339</v>
      </c>
      <c r="F16" s="20" t="s">
        <v>1636</v>
      </c>
      <c r="G16" s="20" t="s">
        <v>1637</v>
      </c>
      <c r="H16" s="18" t="s">
        <v>345</v>
      </c>
      <c r="I16" s="20" t="s">
        <v>1007</v>
      </c>
      <c r="J16" s="18" t="s">
        <v>232</v>
      </c>
      <c r="K16" s="18" t="s">
        <v>323</v>
      </c>
      <c r="L16" s="18" t="s">
        <v>370</v>
      </c>
      <c r="M16" s="20" t="s">
        <v>761</v>
      </c>
      <c r="N16" s="20" t="s">
        <v>141</v>
      </c>
      <c r="O16" s="18" t="s">
        <v>194</v>
      </c>
      <c r="P16" s="156">
        <v>2361</v>
      </c>
      <c r="Q16" s="177">
        <v>3.718</v>
      </c>
      <c r="R16" s="178">
        <v>11313</v>
      </c>
      <c r="S16" s="131"/>
      <c r="T16" s="155">
        <v>993.07799999999997</v>
      </c>
      <c r="U16" s="176">
        <v>3.3E-4</v>
      </c>
      <c r="V16" s="176">
        <v>1.25713189118062E-2</v>
      </c>
      <c r="W16" s="176">
        <v>2.2936104109203899E-3</v>
      </c>
    </row>
    <row r="17" spans="1:23">
      <c r="A17" s="20">
        <v>1182</v>
      </c>
      <c r="B17" s="20">
        <v>1182</v>
      </c>
      <c r="C17" s="20" t="s">
        <v>1638</v>
      </c>
      <c r="D17" s="20" t="s">
        <v>1639</v>
      </c>
      <c r="E17" s="18" t="s">
        <v>339</v>
      </c>
      <c r="F17" s="20" t="s">
        <v>1640</v>
      </c>
      <c r="G17" s="20" t="s">
        <v>1641</v>
      </c>
      <c r="H17" s="18" t="s">
        <v>345</v>
      </c>
      <c r="I17" s="20" t="s">
        <v>1007</v>
      </c>
      <c r="J17" s="18" t="s">
        <v>232</v>
      </c>
      <c r="K17" s="18" t="s">
        <v>316</v>
      </c>
      <c r="L17" s="18" t="s">
        <v>368</v>
      </c>
      <c r="M17" s="20" t="s">
        <v>761</v>
      </c>
      <c r="N17" s="20" t="s">
        <v>141</v>
      </c>
      <c r="O17" s="18" t="s">
        <v>194</v>
      </c>
      <c r="P17" s="156">
        <v>10953</v>
      </c>
      <c r="Q17" s="177">
        <v>3.718</v>
      </c>
      <c r="R17" s="178">
        <v>3773</v>
      </c>
      <c r="S17" s="131"/>
      <c r="T17" s="155">
        <v>1536.4880000000001</v>
      </c>
      <c r="U17" s="176">
        <v>7.2999999999999999E-5</v>
      </c>
      <c r="V17" s="176">
        <v>1.9450329479410399E-2</v>
      </c>
      <c r="W17" s="176">
        <v>3.5486712653443999E-3</v>
      </c>
    </row>
    <row r="18" spans="1:23">
      <c r="A18" s="20">
        <v>1182</v>
      </c>
      <c r="B18" s="20">
        <v>1182</v>
      </c>
      <c r="C18" s="20" t="s">
        <v>1609</v>
      </c>
      <c r="D18" s="20" t="s">
        <v>1610</v>
      </c>
      <c r="E18" s="18" t="s">
        <v>339</v>
      </c>
      <c r="F18" s="20" t="s">
        <v>1642</v>
      </c>
      <c r="G18" s="20" t="s">
        <v>1643</v>
      </c>
      <c r="H18" s="18" t="s">
        <v>345</v>
      </c>
      <c r="I18" s="20" t="s">
        <v>1007</v>
      </c>
      <c r="J18" s="18" t="s">
        <v>232</v>
      </c>
      <c r="K18" s="18" t="s">
        <v>251</v>
      </c>
      <c r="L18" s="18" t="s">
        <v>368</v>
      </c>
      <c r="M18" s="20" t="s">
        <v>761</v>
      </c>
      <c r="N18" s="20" t="s">
        <v>141</v>
      </c>
      <c r="O18" s="18" t="s">
        <v>194</v>
      </c>
      <c r="P18" s="156">
        <v>5487</v>
      </c>
      <c r="Q18" s="177">
        <v>3.718</v>
      </c>
      <c r="R18" s="178">
        <v>14601</v>
      </c>
      <c r="S18" s="131"/>
      <c r="T18" s="155">
        <v>2978.701</v>
      </c>
      <c r="U18" s="176">
        <v>1.8E-5</v>
      </c>
      <c r="V18" s="176">
        <v>3.7707230066119798E-2</v>
      </c>
      <c r="W18" s="176">
        <v>6.8796039662473701E-3</v>
      </c>
    </row>
    <row r="19" spans="1:23">
      <c r="A19" s="20">
        <v>1182</v>
      </c>
      <c r="B19" s="20">
        <v>1182</v>
      </c>
      <c r="C19" s="20" t="s">
        <v>1644</v>
      </c>
      <c r="D19" s="20" t="s">
        <v>1645</v>
      </c>
      <c r="E19" s="18" t="s">
        <v>339</v>
      </c>
      <c r="F19" s="20" t="s">
        <v>1646</v>
      </c>
      <c r="G19" s="20" t="s">
        <v>1647</v>
      </c>
      <c r="H19" s="18" t="s">
        <v>345</v>
      </c>
      <c r="I19" s="20" t="s">
        <v>1007</v>
      </c>
      <c r="J19" s="18" t="s">
        <v>232</v>
      </c>
      <c r="K19" s="18"/>
      <c r="L19" s="18" t="s">
        <v>179</v>
      </c>
      <c r="M19" s="20" t="s">
        <v>761</v>
      </c>
      <c r="N19" s="20" t="s">
        <v>141</v>
      </c>
      <c r="O19" s="18" t="s">
        <v>194</v>
      </c>
      <c r="P19" s="156">
        <v>4796</v>
      </c>
      <c r="Q19" s="177">
        <v>3.718</v>
      </c>
      <c r="R19" s="178">
        <v>8899</v>
      </c>
      <c r="S19" s="131"/>
      <c r="T19" s="155">
        <v>1586.828</v>
      </c>
      <c r="U19" s="176">
        <v>4.5000000000000003E-5</v>
      </c>
      <c r="V19" s="176">
        <v>2.0087572202418798E-2</v>
      </c>
      <c r="W19" s="176">
        <v>3.6649348454849701E-3</v>
      </c>
    </row>
    <row r="20" spans="1:23">
      <c r="A20" s="2">
        <v>1182</v>
      </c>
      <c r="B20" s="2">
        <v>1182</v>
      </c>
      <c r="C20" s="2" t="s">
        <v>1609</v>
      </c>
      <c r="D20" s="2" t="s">
        <v>1610</v>
      </c>
      <c r="E20" s="18" t="s">
        <v>339</v>
      </c>
      <c r="F20" s="2" t="s">
        <v>1648</v>
      </c>
      <c r="G20" s="2" t="s">
        <v>1649</v>
      </c>
      <c r="H20" s="18" t="s">
        <v>345</v>
      </c>
      <c r="I20" s="20" t="s">
        <v>1007</v>
      </c>
      <c r="J20" s="18" t="s">
        <v>232</v>
      </c>
      <c r="K20" s="18" t="s">
        <v>251</v>
      </c>
      <c r="L20" s="18" t="s">
        <v>368</v>
      </c>
      <c r="M20" s="20" t="s">
        <v>761</v>
      </c>
      <c r="N20" s="20" t="s">
        <v>141</v>
      </c>
      <c r="O20" s="2" t="s">
        <v>194</v>
      </c>
      <c r="P20" s="156">
        <v>3061</v>
      </c>
      <c r="Q20" s="162">
        <v>3.718</v>
      </c>
      <c r="R20" s="179">
        <v>13107</v>
      </c>
      <c r="T20" s="153">
        <v>1491.681</v>
      </c>
      <c r="U20" s="168">
        <v>2.1999999999999999E-5</v>
      </c>
      <c r="V20" s="168">
        <v>1.8883117634165301E-2</v>
      </c>
      <c r="W20" s="168">
        <v>3.44518466997774E-3</v>
      </c>
    </row>
    <row r="21" spans="1:23">
      <c r="A21" s="2">
        <v>1182</v>
      </c>
      <c r="B21" s="2">
        <v>1182</v>
      </c>
      <c r="C21" s="2" t="s">
        <v>1644</v>
      </c>
      <c r="D21" s="2" t="s">
        <v>1645</v>
      </c>
      <c r="E21" s="4" t="s">
        <v>339</v>
      </c>
      <c r="F21" s="2" t="s">
        <v>1650</v>
      </c>
      <c r="G21" s="2" t="s">
        <v>1651</v>
      </c>
      <c r="H21" s="4" t="s">
        <v>345</v>
      </c>
      <c r="I21" s="2" t="s">
        <v>1007</v>
      </c>
      <c r="J21" s="2" t="s">
        <v>232</v>
      </c>
      <c r="K21" s="2" t="s">
        <v>260</v>
      </c>
      <c r="L21" s="4" t="s">
        <v>404</v>
      </c>
      <c r="M21" s="2" t="s">
        <v>761</v>
      </c>
      <c r="N21" s="2" t="s">
        <v>141</v>
      </c>
      <c r="O21" s="2" t="s">
        <v>1203</v>
      </c>
      <c r="P21" s="154">
        <v>117642</v>
      </c>
      <c r="Q21" s="162">
        <v>4.8108000000000004</v>
      </c>
      <c r="R21" s="179">
        <v>838.1</v>
      </c>
      <c r="T21" s="153">
        <v>4743.2449999999999</v>
      </c>
      <c r="U21" s="168">
        <v>1.9000000000000001E-4</v>
      </c>
      <c r="V21" s="168">
        <v>6.00444991150531E-2</v>
      </c>
      <c r="W21" s="168">
        <v>1.0954991218896599E-2</v>
      </c>
    </row>
    <row r="22" spans="1:23">
      <c r="A22" s="2">
        <v>1182</v>
      </c>
      <c r="B22" s="2">
        <v>1182</v>
      </c>
      <c r="C22" s="2" t="s">
        <v>1644</v>
      </c>
      <c r="D22" s="2" t="s">
        <v>1645</v>
      </c>
      <c r="E22" s="4" t="s">
        <v>339</v>
      </c>
      <c r="F22" s="2" t="s">
        <v>1652</v>
      </c>
      <c r="G22" s="2" t="s">
        <v>1653</v>
      </c>
      <c r="H22" s="2" t="s">
        <v>345</v>
      </c>
      <c r="I22" s="2" t="s">
        <v>1007</v>
      </c>
      <c r="J22" s="2" t="s">
        <v>232</v>
      </c>
      <c r="K22" s="2" t="s">
        <v>295</v>
      </c>
      <c r="L22" s="4" t="s">
        <v>368</v>
      </c>
      <c r="M22" s="2" t="s">
        <v>761</v>
      </c>
      <c r="N22" s="2" t="s">
        <v>141</v>
      </c>
      <c r="O22" s="2" t="s">
        <v>194</v>
      </c>
      <c r="P22" s="154">
        <v>35218</v>
      </c>
      <c r="Q22" s="162">
        <v>3.718</v>
      </c>
      <c r="R22" s="179">
        <v>3584</v>
      </c>
      <c r="T22" s="153">
        <v>4692.9080000000004</v>
      </c>
      <c r="U22" s="168">
        <v>2.0599999999999999E-4</v>
      </c>
      <c r="V22" s="168">
        <v>5.9407292492311602E-2</v>
      </c>
      <c r="W22" s="168">
        <v>1.0838734225172999E-2</v>
      </c>
    </row>
    <row r="23" spans="1:23">
      <c r="A23" s="2">
        <v>1182</v>
      </c>
      <c r="B23" s="2">
        <v>1182</v>
      </c>
      <c r="C23" s="2" t="s">
        <v>1644</v>
      </c>
      <c r="D23" s="2" t="s">
        <v>1645</v>
      </c>
      <c r="E23" s="4" t="s">
        <v>339</v>
      </c>
      <c r="F23" s="2" t="s">
        <v>1654</v>
      </c>
      <c r="G23" s="2" t="s">
        <v>1655</v>
      </c>
      <c r="H23" s="2" t="s">
        <v>345</v>
      </c>
      <c r="I23" s="2" t="s">
        <v>1009</v>
      </c>
      <c r="J23" s="2" t="s">
        <v>232</v>
      </c>
      <c r="K23" s="2" t="s">
        <v>247</v>
      </c>
      <c r="L23" s="2" t="s">
        <v>404</v>
      </c>
      <c r="M23" s="2" t="s">
        <v>758</v>
      </c>
      <c r="N23" s="2" t="s">
        <v>141</v>
      </c>
      <c r="O23" s="2" t="s">
        <v>194</v>
      </c>
      <c r="P23" s="154">
        <v>83057</v>
      </c>
      <c r="Q23" s="162">
        <v>3.718</v>
      </c>
      <c r="R23" s="179">
        <v>630.95000000000005</v>
      </c>
      <c r="T23" s="153">
        <v>1948.4110000000001</v>
      </c>
      <c r="U23" s="168">
        <v>0</v>
      </c>
      <c r="V23" s="168">
        <v>2.46648372836933E-2</v>
      </c>
      <c r="W23" s="168">
        <v>4.5000471290572103E-3</v>
      </c>
    </row>
    <row r="24" spans="1:23">
      <c r="A24" s="2">
        <v>1182</v>
      </c>
      <c r="B24" s="2">
        <v>1182</v>
      </c>
      <c r="C24" s="2" t="s">
        <v>1644</v>
      </c>
      <c r="D24" s="2" t="s">
        <v>1645</v>
      </c>
      <c r="E24" s="4" t="s">
        <v>339</v>
      </c>
      <c r="F24" s="2" t="s">
        <v>1656</v>
      </c>
      <c r="G24" s="2" t="s">
        <v>1657</v>
      </c>
      <c r="H24" s="2" t="s">
        <v>345</v>
      </c>
      <c r="I24" s="2" t="s">
        <v>1007</v>
      </c>
      <c r="J24" s="2" t="s">
        <v>232</v>
      </c>
      <c r="K24" s="2" t="s">
        <v>251</v>
      </c>
      <c r="L24" s="2" t="s">
        <v>370</v>
      </c>
      <c r="M24" s="2" t="s">
        <v>761</v>
      </c>
      <c r="N24" s="2" t="s">
        <v>141</v>
      </c>
      <c r="O24" s="2" t="s">
        <v>194</v>
      </c>
      <c r="P24" s="154">
        <v>1887</v>
      </c>
      <c r="Q24" s="162">
        <v>3.718</v>
      </c>
      <c r="R24" s="179">
        <v>5509</v>
      </c>
      <c r="T24" s="153">
        <v>386.50400000000002</v>
      </c>
      <c r="U24" s="168">
        <v>0</v>
      </c>
      <c r="V24" s="168">
        <v>4.8927355404121704E-3</v>
      </c>
      <c r="W24" s="168">
        <v>8.9266919820405605E-4</v>
      </c>
    </row>
    <row r="25" spans="1:23">
      <c r="A25" s="2">
        <v>1182</v>
      </c>
      <c r="B25" s="2">
        <v>1182</v>
      </c>
      <c r="C25" s="2" t="s">
        <v>1644</v>
      </c>
      <c r="D25" s="2" t="s">
        <v>1645</v>
      </c>
      <c r="E25" s="4" t="s">
        <v>339</v>
      </c>
      <c r="F25" s="2" t="s">
        <v>1658</v>
      </c>
      <c r="G25" s="2" t="s">
        <v>1659</v>
      </c>
      <c r="H25" s="2" t="s">
        <v>345</v>
      </c>
      <c r="I25" s="2" t="s">
        <v>1007</v>
      </c>
      <c r="J25" s="2" t="s">
        <v>232</v>
      </c>
      <c r="K25" s="2" t="s">
        <v>320</v>
      </c>
      <c r="L25" s="2" t="s">
        <v>392</v>
      </c>
      <c r="M25" s="2" t="s">
        <v>761</v>
      </c>
      <c r="N25" s="2" t="s">
        <v>141</v>
      </c>
      <c r="O25" s="2" t="s">
        <v>1201</v>
      </c>
      <c r="P25" s="154">
        <v>3781</v>
      </c>
      <c r="Q25" s="162">
        <v>4.0218999999999996</v>
      </c>
      <c r="R25" s="179">
        <v>9391</v>
      </c>
      <c r="T25" s="153">
        <v>1428.0709999999999</v>
      </c>
      <c r="U25" s="168">
        <v>7.5900000000000002E-4</v>
      </c>
      <c r="V25" s="168">
        <v>1.8077878792074901E-2</v>
      </c>
      <c r="W25" s="168">
        <v>3.29827055504254E-3</v>
      </c>
    </row>
    <row r="26" spans="1:23">
      <c r="A26" s="2">
        <v>1182</v>
      </c>
      <c r="B26" s="2">
        <v>1182</v>
      </c>
      <c r="C26" s="2" t="s">
        <v>1644</v>
      </c>
      <c r="D26" s="2" t="s">
        <v>1645</v>
      </c>
      <c r="E26" s="4" t="s">
        <v>339</v>
      </c>
      <c r="F26" s="2" t="s">
        <v>1660</v>
      </c>
      <c r="G26" s="11" t="s">
        <v>1661</v>
      </c>
      <c r="H26" s="2" t="s">
        <v>345</v>
      </c>
      <c r="I26" s="2" t="s">
        <v>1009</v>
      </c>
      <c r="J26" s="2" t="s">
        <v>232</v>
      </c>
      <c r="K26" s="2" t="s">
        <v>251</v>
      </c>
      <c r="L26" s="2" t="s">
        <v>404</v>
      </c>
      <c r="M26" s="2" t="s">
        <v>758</v>
      </c>
      <c r="N26" s="2" t="s">
        <v>141</v>
      </c>
      <c r="O26" s="2" t="s">
        <v>194</v>
      </c>
      <c r="P26" s="154">
        <v>161833</v>
      </c>
      <c r="Q26" s="162">
        <v>3.718</v>
      </c>
      <c r="R26" s="179">
        <v>605.15</v>
      </c>
      <c r="T26" s="153">
        <v>3641.1579999999999</v>
      </c>
      <c r="U26" s="168">
        <v>0</v>
      </c>
      <c r="V26" s="168">
        <v>4.6093235272577297E-2</v>
      </c>
      <c r="W26" s="168">
        <v>8.4096127889095595E-3</v>
      </c>
    </row>
    <row r="27" spans="1:23">
      <c r="A27" s="2">
        <v>1182</v>
      </c>
      <c r="B27" s="2">
        <v>1182</v>
      </c>
      <c r="C27" s="2" t="s">
        <v>1662</v>
      </c>
      <c r="D27" s="2" t="s">
        <v>1616</v>
      </c>
      <c r="E27" s="4" t="s">
        <v>339</v>
      </c>
      <c r="F27" s="2" t="s">
        <v>1663</v>
      </c>
      <c r="G27" s="2" t="s">
        <v>1664</v>
      </c>
      <c r="H27" s="2" t="s">
        <v>345</v>
      </c>
      <c r="I27" s="2" t="s">
        <v>1007</v>
      </c>
      <c r="J27" s="2" t="s">
        <v>232</v>
      </c>
      <c r="K27" s="2" t="s">
        <v>320</v>
      </c>
      <c r="L27" s="2" t="s">
        <v>388</v>
      </c>
      <c r="M27" s="2" t="s">
        <v>761</v>
      </c>
      <c r="N27" s="2" t="s">
        <v>141</v>
      </c>
      <c r="O27" s="2" t="s">
        <v>1201</v>
      </c>
      <c r="P27" s="154">
        <v>1297</v>
      </c>
      <c r="Q27" s="162">
        <v>4.0218999999999996</v>
      </c>
      <c r="R27" s="179">
        <v>25113</v>
      </c>
      <c r="T27" s="153">
        <v>1309.9960000000001</v>
      </c>
      <c r="U27" s="168">
        <v>5.8E-5</v>
      </c>
      <c r="V27" s="168">
        <v>1.65831689377023E-2</v>
      </c>
      <c r="W27" s="168">
        <v>3.0255639196174701E-3</v>
      </c>
    </row>
    <row r="28" spans="1:23">
      <c r="A28" s="2">
        <v>1182</v>
      </c>
      <c r="B28" s="2">
        <v>1182</v>
      </c>
      <c r="C28" s="2" t="s">
        <v>1662</v>
      </c>
      <c r="D28" s="2" t="s">
        <v>1616</v>
      </c>
      <c r="E28" s="4" t="s">
        <v>339</v>
      </c>
      <c r="F28" s="2" t="s">
        <v>1665</v>
      </c>
      <c r="G28" s="2" t="s">
        <v>1666</v>
      </c>
      <c r="H28" s="2" t="s">
        <v>345</v>
      </c>
      <c r="I28" s="2" t="s">
        <v>1007</v>
      </c>
      <c r="J28" s="2" t="s">
        <v>232</v>
      </c>
      <c r="K28" s="2" t="s">
        <v>308</v>
      </c>
      <c r="L28" s="2" t="s">
        <v>388</v>
      </c>
      <c r="M28" s="2" t="s">
        <v>761</v>
      </c>
      <c r="N28" s="2" t="s">
        <v>141</v>
      </c>
      <c r="O28" s="2" t="s">
        <v>1201</v>
      </c>
      <c r="P28" s="154">
        <v>1844</v>
      </c>
      <c r="Q28" s="162">
        <v>4.0218999999999996</v>
      </c>
      <c r="R28" s="179">
        <v>14313.1</v>
      </c>
      <c r="T28" s="153">
        <v>1061.5139999999999</v>
      </c>
      <c r="U28" s="168">
        <v>5.7399999999999997E-4</v>
      </c>
      <c r="V28" s="168">
        <v>1.3437657716625501E-2</v>
      </c>
      <c r="W28" s="168">
        <v>2.4516720841670698E-3</v>
      </c>
    </row>
    <row r="29" spans="1:23">
      <c r="A29" s="2">
        <v>1182</v>
      </c>
      <c r="B29" s="2">
        <v>1182</v>
      </c>
      <c r="C29" s="2" t="s">
        <v>1609</v>
      </c>
      <c r="D29" s="2" t="s">
        <v>1610</v>
      </c>
      <c r="E29" s="4" t="s">
        <v>339</v>
      </c>
      <c r="F29" s="2" t="s">
        <v>1667</v>
      </c>
      <c r="G29" s="2" t="s">
        <v>1668</v>
      </c>
      <c r="H29" s="2" t="s">
        <v>345</v>
      </c>
      <c r="I29" s="2" t="s">
        <v>1007</v>
      </c>
      <c r="J29" s="2" t="s">
        <v>232</v>
      </c>
      <c r="K29" s="2" t="s">
        <v>251</v>
      </c>
      <c r="L29" s="2" t="s">
        <v>368</v>
      </c>
      <c r="M29" s="2" t="s">
        <v>761</v>
      </c>
      <c r="N29" s="2" t="s">
        <v>141</v>
      </c>
      <c r="O29" s="2" t="s">
        <v>194</v>
      </c>
      <c r="P29" s="154">
        <v>2853</v>
      </c>
      <c r="Q29" s="162">
        <v>3.718</v>
      </c>
      <c r="R29" s="179">
        <v>8598</v>
      </c>
      <c r="T29" s="153">
        <v>912.029</v>
      </c>
      <c r="U29" s="168">
        <v>3.6999999999999998E-5</v>
      </c>
      <c r="V29" s="168">
        <v>1.15453281702689E-2</v>
      </c>
      <c r="W29" s="168">
        <v>2.1064205812130299E-3</v>
      </c>
    </row>
    <row r="30" spans="1:23">
      <c r="A30" s="2">
        <v>1182</v>
      </c>
      <c r="B30" s="2">
        <v>1182</v>
      </c>
      <c r="C30" s="2" t="s">
        <v>1669</v>
      </c>
      <c r="D30" s="2" t="s">
        <v>1670</v>
      </c>
      <c r="E30" s="4" t="s">
        <v>339</v>
      </c>
      <c r="F30" s="2" t="s">
        <v>1671</v>
      </c>
      <c r="G30" s="2" t="s">
        <v>1672</v>
      </c>
      <c r="H30" s="2" t="s">
        <v>345</v>
      </c>
      <c r="I30" s="2" t="s">
        <v>1007</v>
      </c>
      <c r="J30" s="2" t="s">
        <v>232</v>
      </c>
      <c r="K30" s="2" t="s">
        <v>251</v>
      </c>
      <c r="L30" s="2" t="s">
        <v>1548</v>
      </c>
      <c r="M30" s="2" t="s">
        <v>761</v>
      </c>
      <c r="N30" s="2" t="s">
        <v>141</v>
      </c>
      <c r="O30" s="2" t="s">
        <v>194</v>
      </c>
      <c r="P30" s="154">
        <v>10150</v>
      </c>
      <c r="Q30" s="162">
        <v>3.718</v>
      </c>
      <c r="R30" s="179">
        <v>7694</v>
      </c>
      <c r="T30" s="153">
        <v>2903.5390000000002</v>
      </c>
      <c r="U30" s="168">
        <v>2.04E-4</v>
      </c>
      <c r="V30" s="168">
        <v>3.6755750412607299E-2</v>
      </c>
      <c r="W30" s="168">
        <v>6.7060085261519201E-3</v>
      </c>
    </row>
    <row r="31" spans="1:23">
      <c r="A31" s="2">
        <v>1182</v>
      </c>
      <c r="B31" s="2">
        <v>1182</v>
      </c>
      <c r="C31" s="2" t="s">
        <v>1609</v>
      </c>
      <c r="D31" s="2" t="s">
        <v>1610</v>
      </c>
      <c r="E31" s="4" t="s">
        <v>339</v>
      </c>
      <c r="F31" s="2" t="s">
        <v>1673</v>
      </c>
      <c r="G31" s="2" t="s">
        <v>1674</v>
      </c>
      <c r="H31" s="2" t="s">
        <v>345</v>
      </c>
      <c r="I31" s="2" t="s">
        <v>1007</v>
      </c>
      <c r="J31" s="2" t="s">
        <v>232</v>
      </c>
      <c r="K31" s="2" t="s">
        <v>251</v>
      </c>
      <c r="L31" s="2" t="s">
        <v>368</v>
      </c>
      <c r="M31" s="2" t="s">
        <v>761</v>
      </c>
      <c r="N31" s="2" t="s">
        <v>141</v>
      </c>
      <c r="O31" s="2" t="s">
        <v>194</v>
      </c>
      <c r="P31" s="154">
        <v>5399</v>
      </c>
      <c r="Q31" s="162">
        <v>3.718</v>
      </c>
      <c r="R31" s="179">
        <v>9345</v>
      </c>
      <c r="T31" s="153">
        <v>1875.867</v>
      </c>
      <c r="U31" s="168">
        <v>1.2E-5</v>
      </c>
      <c r="V31" s="168">
        <v>2.3746505185203399E-2</v>
      </c>
      <c r="W31" s="168">
        <v>4.3324993899094503E-3</v>
      </c>
    </row>
    <row r="32" spans="1:23">
      <c r="A32" s="2">
        <v>1182</v>
      </c>
      <c r="B32" s="2">
        <v>1182</v>
      </c>
      <c r="C32" s="2" t="s">
        <v>1558</v>
      </c>
      <c r="D32" s="2" t="s">
        <v>1559</v>
      </c>
      <c r="E32" s="4" t="s">
        <v>339</v>
      </c>
      <c r="F32" s="2" t="s">
        <v>1675</v>
      </c>
      <c r="G32" s="2" t="s">
        <v>1676</v>
      </c>
      <c r="H32" s="2" t="s">
        <v>345</v>
      </c>
      <c r="I32" s="2" t="s">
        <v>1007</v>
      </c>
      <c r="J32" s="2" t="s">
        <v>232</v>
      </c>
      <c r="K32" s="2" t="s">
        <v>251</v>
      </c>
      <c r="L32" s="2" t="s">
        <v>370</v>
      </c>
      <c r="M32" s="2" t="s">
        <v>761</v>
      </c>
      <c r="N32" s="2" t="s">
        <v>141</v>
      </c>
      <c r="O32" s="2" t="s">
        <v>194</v>
      </c>
      <c r="P32" s="154">
        <v>1596</v>
      </c>
      <c r="Q32" s="162">
        <v>3.718</v>
      </c>
      <c r="R32" s="179">
        <v>46892</v>
      </c>
      <c r="S32" s="157">
        <v>0.85399999999999998</v>
      </c>
      <c r="T32" s="153">
        <v>2785.712</v>
      </c>
      <c r="U32" s="168">
        <v>3.0000000000000001E-6</v>
      </c>
      <c r="V32" s="168">
        <v>3.5264183676144499E-2</v>
      </c>
      <c r="W32" s="168">
        <v>6.4338753459077499E-3</v>
      </c>
    </row>
    <row r="33" spans="1:23">
      <c r="A33" s="2">
        <v>1182</v>
      </c>
      <c r="B33" s="2">
        <v>1182</v>
      </c>
      <c r="C33" s="2" t="s">
        <v>1609</v>
      </c>
      <c r="D33" s="2" t="s">
        <v>1610</v>
      </c>
      <c r="E33" s="4" t="s">
        <v>339</v>
      </c>
      <c r="F33" s="2" t="s">
        <v>1677</v>
      </c>
      <c r="G33" s="2" t="s">
        <v>1678</v>
      </c>
      <c r="H33" s="2" t="s">
        <v>345</v>
      </c>
      <c r="I33" s="2" t="s">
        <v>1007</v>
      </c>
      <c r="J33" s="2" t="s">
        <v>232</v>
      </c>
      <c r="K33" s="2" t="s">
        <v>251</v>
      </c>
      <c r="L33" s="2" t="s">
        <v>368</v>
      </c>
      <c r="M33" s="2" t="s">
        <v>761</v>
      </c>
      <c r="N33" s="2" t="s">
        <v>141</v>
      </c>
      <c r="O33" s="2" t="s">
        <v>194</v>
      </c>
      <c r="P33" s="154">
        <v>4858</v>
      </c>
      <c r="Q33" s="162">
        <v>3.718</v>
      </c>
      <c r="R33" s="179">
        <v>4185</v>
      </c>
      <c r="T33" s="153">
        <v>755.89700000000005</v>
      </c>
      <c r="U33" s="168">
        <v>7.8999999999999996E-5</v>
      </c>
      <c r="V33" s="168">
        <v>9.5688565152310806E-3</v>
      </c>
      <c r="W33" s="168">
        <v>1.7458175294022601E-3</v>
      </c>
    </row>
    <row r="34" spans="1:23">
      <c r="A34" s="2">
        <v>1182</v>
      </c>
      <c r="B34" s="2">
        <v>1182</v>
      </c>
      <c r="C34" s="2" t="s">
        <v>1558</v>
      </c>
      <c r="D34" s="2" t="s">
        <v>1559</v>
      </c>
      <c r="E34" s="4" t="s">
        <v>339</v>
      </c>
      <c r="F34" s="2" t="s">
        <v>1679</v>
      </c>
      <c r="G34" s="2" t="s">
        <v>1680</v>
      </c>
      <c r="H34" s="2" t="s">
        <v>345</v>
      </c>
      <c r="I34" s="2" t="s">
        <v>1007</v>
      </c>
      <c r="J34" s="2" t="s">
        <v>232</v>
      </c>
      <c r="K34" s="2" t="s">
        <v>251</v>
      </c>
      <c r="L34" s="2" t="s">
        <v>1548</v>
      </c>
      <c r="M34" s="2" t="s">
        <v>761</v>
      </c>
      <c r="N34" s="2" t="s">
        <v>141</v>
      </c>
      <c r="O34" s="2" t="s">
        <v>1201</v>
      </c>
      <c r="P34" s="154">
        <v>1500</v>
      </c>
      <c r="Q34" s="162">
        <v>4.0218999999999996</v>
      </c>
      <c r="R34" s="179">
        <v>13094</v>
      </c>
      <c r="T34" s="153">
        <v>789.94100000000003</v>
      </c>
      <c r="U34" s="168">
        <v>5.9000000000000003E-4</v>
      </c>
      <c r="V34" s="168">
        <v>9.9998284118287002E-3</v>
      </c>
      <c r="W34" s="168">
        <v>1.82444743576173E-3</v>
      </c>
    </row>
    <row r="35" spans="1:23">
      <c r="A35" s="2">
        <v>1182</v>
      </c>
      <c r="B35" s="2">
        <v>1182</v>
      </c>
      <c r="C35" s="2" t="s">
        <v>1609</v>
      </c>
      <c r="D35" s="2" t="s">
        <v>1610</v>
      </c>
      <c r="E35" s="4" t="s">
        <v>339</v>
      </c>
      <c r="F35" s="2" t="s">
        <v>1681</v>
      </c>
      <c r="G35" s="2" t="s">
        <v>1682</v>
      </c>
      <c r="H35" s="2" t="s">
        <v>345</v>
      </c>
      <c r="I35" s="2" t="s">
        <v>1009</v>
      </c>
      <c r="J35" s="2" t="s">
        <v>232</v>
      </c>
      <c r="K35" s="2" t="s">
        <v>251</v>
      </c>
      <c r="L35" s="2" t="s">
        <v>1548</v>
      </c>
      <c r="M35" s="2" t="s">
        <v>758</v>
      </c>
      <c r="N35" s="2" t="s">
        <v>141</v>
      </c>
      <c r="O35" s="2" t="s">
        <v>194</v>
      </c>
      <c r="P35" s="154">
        <v>153021</v>
      </c>
      <c r="Q35" s="162">
        <v>3.718</v>
      </c>
      <c r="R35" s="179">
        <v>1086.2</v>
      </c>
      <c r="T35" s="153">
        <v>6179.74</v>
      </c>
      <c r="U35" s="168">
        <v>0</v>
      </c>
      <c r="V35" s="168">
        <v>7.8229022538689699E-2</v>
      </c>
      <c r="W35" s="168">
        <v>1.42727188602588E-2</v>
      </c>
    </row>
    <row r="36" spans="1:23">
      <c r="A36" s="2">
        <v>1182</v>
      </c>
      <c r="B36" s="2">
        <v>1182</v>
      </c>
      <c r="C36" s="2" t="s">
        <v>1683</v>
      </c>
      <c r="D36" s="2" t="s">
        <v>1684</v>
      </c>
      <c r="E36" s="4" t="s">
        <v>339</v>
      </c>
      <c r="F36" s="2" t="s">
        <v>1685</v>
      </c>
      <c r="G36" s="2" t="s">
        <v>1686</v>
      </c>
      <c r="H36" s="2" t="s">
        <v>345</v>
      </c>
      <c r="I36" s="2" t="s">
        <v>1007</v>
      </c>
      <c r="J36" s="2" t="s">
        <v>232</v>
      </c>
      <c r="L36" s="2" t="s">
        <v>179</v>
      </c>
      <c r="M36" s="2" t="s">
        <v>761</v>
      </c>
      <c r="N36" s="2" t="s">
        <v>141</v>
      </c>
      <c r="O36" s="2" t="s">
        <v>1201</v>
      </c>
      <c r="P36" s="154">
        <v>278</v>
      </c>
      <c r="Q36" s="162">
        <v>4.0218999999999996</v>
      </c>
      <c r="R36" s="179">
        <v>34570</v>
      </c>
      <c r="T36" s="153">
        <v>386.52300000000002</v>
      </c>
      <c r="U36" s="168">
        <v>0</v>
      </c>
      <c r="V36" s="168">
        <v>4.89297647567554E-3</v>
      </c>
      <c r="W36" s="168">
        <v>8.9271315633067004E-4</v>
      </c>
    </row>
    <row r="37" spans="1:23">
      <c r="A37" s="2">
        <v>1182</v>
      </c>
      <c r="B37" s="2">
        <v>1182</v>
      </c>
      <c r="C37" s="2" t="s">
        <v>1609</v>
      </c>
      <c r="D37" s="2" t="s">
        <v>1610</v>
      </c>
      <c r="E37" s="4" t="s">
        <v>339</v>
      </c>
      <c r="F37" s="2" t="s">
        <v>1687</v>
      </c>
      <c r="G37" s="2" t="s">
        <v>1688</v>
      </c>
      <c r="H37" s="2" t="s">
        <v>345</v>
      </c>
      <c r="I37" s="2" t="s">
        <v>1007</v>
      </c>
      <c r="J37" s="2" t="s">
        <v>232</v>
      </c>
      <c r="K37" s="2" t="s">
        <v>251</v>
      </c>
      <c r="L37" s="2" t="s">
        <v>1548</v>
      </c>
      <c r="M37" s="2" t="s">
        <v>761</v>
      </c>
      <c r="N37" s="2" t="s">
        <v>141</v>
      </c>
      <c r="O37" s="2" t="s">
        <v>194</v>
      </c>
      <c r="P37" s="154">
        <v>4000</v>
      </c>
      <c r="Q37" s="162">
        <v>3.718</v>
      </c>
      <c r="R37" s="179">
        <v>12617</v>
      </c>
      <c r="T37" s="153">
        <v>1876.4</v>
      </c>
      <c r="U37" s="168">
        <v>0</v>
      </c>
      <c r="V37" s="168">
        <v>2.3753256799469699E-2</v>
      </c>
      <c r="W37" s="168">
        <v>4.3337312075795104E-3</v>
      </c>
    </row>
    <row r="38" spans="1:23">
      <c r="A38" s="2">
        <v>1182</v>
      </c>
      <c r="B38" s="2">
        <v>1182</v>
      </c>
      <c r="C38" s="2" t="s">
        <v>1689</v>
      </c>
      <c r="D38" s="2" t="s">
        <v>1690</v>
      </c>
      <c r="E38" s="4" t="s">
        <v>339</v>
      </c>
      <c r="F38" s="2" t="s">
        <v>1691</v>
      </c>
      <c r="G38" s="2" t="s">
        <v>1692</v>
      </c>
      <c r="H38" s="2" t="s">
        <v>345</v>
      </c>
      <c r="I38" s="2" t="s">
        <v>1007</v>
      </c>
      <c r="J38" s="2" t="s">
        <v>232</v>
      </c>
      <c r="K38" s="2" t="s">
        <v>251</v>
      </c>
      <c r="L38" s="2" t="s">
        <v>1693</v>
      </c>
      <c r="M38" s="2" t="s">
        <v>761</v>
      </c>
      <c r="N38" s="2" t="s">
        <v>141</v>
      </c>
      <c r="O38" s="2" t="s">
        <v>194</v>
      </c>
      <c r="P38" s="154">
        <v>6150</v>
      </c>
      <c r="Q38" s="162">
        <v>3.718</v>
      </c>
      <c r="R38" s="179">
        <v>4389</v>
      </c>
      <c r="T38" s="153">
        <v>1003.576</v>
      </c>
      <c r="U38" s="168">
        <v>0</v>
      </c>
      <c r="V38" s="168">
        <v>1.27042129898384E-2</v>
      </c>
      <c r="W38" s="168">
        <v>2.3178566529466001E-3</v>
      </c>
    </row>
    <row r="39" spans="1:23">
      <c r="A39" s="2">
        <v>1182</v>
      </c>
      <c r="B39" s="2">
        <v>1182</v>
      </c>
      <c r="C39" s="2" t="s">
        <v>1694</v>
      </c>
      <c r="D39" s="2" t="s">
        <v>1695</v>
      </c>
      <c r="E39" s="4" t="s">
        <v>339</v>
      </c>
      <c r="F39" s="2" t="s">
        <v>1696</v>
      </c>
      <c r="G39" s="2" t="s">
        <v>1697</v>
      </c>
      <c r="H39" s="2" t="s">
        <v>345</v>
      </c>
      <c r="I39" s="2" t="s">
        <v>1007</v>
      </c>
      <c r="J39" s="2" t="s">
        <v>232</v>
      </c>
      <c r="K39" s="2" t="s">
        <v>251</v>
      </c>
      <c r="L39" s="2" t="s">
        <v>368</v>
      </c>
      <c r="M39" s="2" t="s">
        <v>761</v>
      </c>
      <c r="N39" s="2" t="s">
        <v>141</v>
      </c>
      <c r="O39" s="2" t="s">
        <v>194</v>
      </c>
      <c r="P39" s="154">
        <v>11263</v>
      </c>
      <c r="Q39" s="162">
        <v>3.718</v>
      </c>
      <c r="R39" s="179">
        <v>9870</v>
      </c>
      <c r="T39" s="153">
        <v>4133.1450000000004</v>
      </c>
      <c r="U39" s="168">
        <v>1.4120000000000001E-3</v>
      </c>
      <c r="V39" s="168">
        <v>5.2321273524828703E-2</v>
      </c>
      <c r="W39" s="168">
        <v>9.5459051282566106E-3</v>
      </c>
    </row>
    <row r="40" spans="1:23">
      <c r="A40" s="2">
        <v>1182</v>
      </c>
      <c r="B40" s="2">
        <v>1182</v>
      </c>
      <c r="C40" s="2" t="s">
        <v>1698</v>
      </c>
      <c r="D40" s="2" t="s">
        <v>1699</v>
      </c>
      <c r="E40" s="4" t="s">
        <v>339</v>
      </c>
      <c r="F40" s="2" t="s">
        <v>1700</v>
      </c>
      <c r="G40" s="2" t="s">
        <v>1701</v>
      </c>
      <c r="H40" s="2" t="s">
        <v>345</v>
      </c>
      <c r="I40" s="2" t="s">
        <v>1007</v>
      </c>
      <c r="J40" s="2" t="s">
        <v>232</v>
      </c>
      <c r="K40" s="2" t="s">
        <v>271</v>
      </c>
      <c r="L40" s="2" t="s">
        <v>368</v>
      </c>
      <c r="M40" s="2" t="s">
        <v>761</v>
      </c>
      <c r="N40" s="2" t="s">
        <v>141</v>
      </c>
      <c r="O40" s="2" t="s">
        <v>194</v>
      </c>
      <c r="P40" s="154">
        <v>17508</v>
      </c>
      <c r="Q40" s="162">
        <v>3.718</v>
      </c>
      <c r="R40" s="179">
        <v>4371</v>
      </c>
      <c r="T40" s="153">
        <v>2845.2910000000002</v>
      </c>
      <c r="U40" s="168">
        <v>7.9600000000000005E-4</v>
      </c>
      <c r="V40" s="168">
        <v>3.60183997704921E-2</v>
      </c>
      <c r="W40" s="168">
        <v>6.5714804689831702E-3</v>
      </c>
    </row>
    <row r="41" spans="1:23">
      <c r="A41" s="2">
        <v>1182</v>
      </c>
      <c r="B41" s="2">
        <v>14769</v>
      </c>
      <c r="C41" s="2" t="s">
        <v>1702</v>
      </c>
      <c r="D41" s="2" t="s">
        <v>1703</v>
      </c>
      <c r="E41" s="4" t="s">
        <v>1362</v>
      </c>
      <c r="F41" s="2" t="s">
        <v>1704</v>
      </c>
      <c r="G41" s="2" t="s">
        <v>1705</v>
      </c>
      <c r="H41" s="2" t="s">
        <v>345</v>
      </c>
      <c r="I41" s="2" t="s">
        <v>1007</v>
      </c>
      <c r="J41" s="2" t="s">
        <v>30</v>
      </c>
      <c r="K41" s="2" t="s">
        <v>260</v>
      </c>
      <c r="L41" s="2" t="s">
        <v>41</v>
      </c>
      <c r="M41" s="2" t="s">
        <v>1595</v>
      </c>
      <c r="N41" s="2" t="s">
        <v>141</v>
      </c>
      <c r="O41" s="2" t="s">
        <v>34</v>
      </c>
      <c r="P41" s="154">
        <v>2943</v>
      </c>
      <c r="Q41" s="162">
        <v>1</v>
      </c>
      <c r="R41" s="179">
        <v>4711</v>
      </c>
      <c r="T41" s="153">
        <v>138.64500000000001</v>
      </c>
      <c r="U41" s="168">
        <v>1.8799999999999999E-4</v>
      </c>
      <c r="V41" s="168">
        <v>9.0488323519839504E-3</v>
      </c>
      <c r="W41" s="168">
        <v>5.9853058888431603E-3</v>
      </c>
    </row>
    <row r="42" spans="1:23">
      <c r="A42" s="2">
        <v>1182</v>
      </c>
      <c r="B42" s="2">
        <v>14769</v>
      </c>
      <c r="C42" s="2" t="s">
        <v>1591</v>
      </c>
      <c r="D42" s="2" t="s">
        <v>1592</v>
      </c>
      <c r="E42" s="4" t="s">
        <v>1362</v>
      </c>
      <c r="F42" s="2" t="s">
        <v>1706</v>
      </c>
      <c r="G42" s="2" t="s">
        <v>1707</v>
      </c>
      <c r="H42" s="2" t="s">
        <v>345</v>
      </c>
      <c r="I42" s="2" t="s">
        <v>1006</v>
      </c>
      <c r="J42" s="2" t="s">
        <v>30</v>
      </c>
      <c r="K42" s="2" t="s">
        <v>30</v>
      </c>
      <c r="L42" s="2" t="s">
        <v>41</v>
      </c>
      <c r="M42" s="2" t="s">
        <v>1600</v>
      </c>
      <c r="N42" s="2" t="s">
        <v>141</v>
      </c>
      <c r="O42" s="2" t="s">
        <v>34</v>
      </c>
      <c r="P42" s="154">
        <v>11896</v>
      </c>
      <c r="Q42" s="162">
        <v>1</v>
      </c>
      <c r="R42" s="179">
        <v>3763</v>
      </c>
      <c r="T42" s="153">
        <v>447.64600000000002</v>
      </c>
      <c r="U42" s="168">
        <v>1.3999999999999999E-4</v>
      </c>
      <c r="V42" s="168">
        <v>2.92162417603304E-2</v>
      </c>
      <c r="W42" s="168">
        <v>1.93249401752516E-2</v>
      </c>
    </row>
    <row r="43" spans="1:23">
      <c r="A43" s="2">
        <v>1182</v>
      </c>
      <c r="B43" s="2">
        <v>14769</v>
      </c>
      <c r="C43" s="2" t="s">
        <v>1591</v>
      </c>
      <c r="D43" s="2" t="s">
        <v>1592</v>
      </c>
      <c r="E43" s="4" t="s">
        <v>1362</v>
      </c>
      <c r="F43" s="2" t="s">
        <v>1708</v>
      </c>
      <c r="G43" s="2" t="s">
        <v>1709</v>
      </c>
      <c r="H43" s="2" t="s">
        <v>345</v>
      </c>
      <c r="I43" s="2" t="s">
        <v>1006</v>
      </c>
      <c r="J43" s="2" t="s">
        <v>30</v>
      </c>
      <c r="K43" s="2" t="s">
        <v>30</v>
      </c>
      <c r="L43" s="2" t="s">
        <v>41</v>
      </c>
      <c r="M43" s="2" t="s">
        <v>1600</v>
      </c>
      <c r="N43" s="2" t="s">
        <v>141</v>
      </c>
      <c r="O43" s="2" t="s">
        <v>34</v>
      </c>
      <c r="P43" s="154">
        <v>9869</v>
      </c>
      <c r="Q43" s="162">
        <v>1</v>
      </c>
      <c r="R43" s="179">
        <v>3593</v>
      </c>
      <c r="T43" s="153">
        <v>354.59300000000002</v>
      </c>
      <c r="U43" s="168">
        <v>1.64E-4</v>
      </c>
      <c r="V43" s="168">
        <v>2.3142993956485398E-2</v>
      </c>
      <c r="W43" s="168">
        <v>1.5307820128068099E-2</v>
      </c>
    </row>
    <row r="44" spans="1:23">
      <c r="A44" s="2">
        <v>1182</v>
      </c>
      <c r="B44" s="2">
        <v>14769</v>
      </c>
      <c r="C44" s="2" t="s">
        <v>1596</v>
      </c>
      <c r="D44" s="2" t="s">
        <v>1597</v>
      </c>
      <c r="E44" s="4" t="s">
        <v>1362</v>
      </c>
      <c r="F44" s="2" t="s">
        <v>1710</v>
      </c>
      <c r="G44" s="2" t="s">
        <v>1711</v>
      </c>
      <c r="H44" s="2" t="s">
        <v>345</v>
      </c>
      <c r="I44" s="2" t="s">
        <v>1007</v>
      </c>
      <c r="J44" s="2" t="s">
        <v>30</v>
      </c>
      <c r="K44" s="2" t="s">
        <v>1621</v>
      </c>
      <c r="L44" s="2" t="s">
        <v>41</v>
      </c>
      <c r="M44" s="2" t="s">
        <v>1595</v>
      </c>
      <c r="N44" s="2" t="s">
        <v>141</v>
      </c>
      <c r="O44" s="2" t="s">
        <v>34</v>
      </c>
      <c r="P44" s="154">
        <v>13977</v>
      </c>
      <c r="Q44" s="162">
        <v>1</v>
      </c>
      <c r="R44" s="179">
        <v>3482</v>
      </c>
      <c r="T44" s="153">
        <v>486.67899999999997</v>
      </c>
      <c r="U44" s="168">
        <v>6.6299999999999996E-4</v>
      </c>
      <c r="V44" s="168">
        <v>3.1763760130426401E-2</v>
      </c>
      <c r="W44" s="168">
        <v>2.1009983737709501E-2</v>
      </c>
    </row>
    <row r="45" spans="1:23">
      <c r="A45" s="2">
        <v>1182</v>
      </c>
      <c r="B45" s="2">
        <v>14769</v>
      </c>
      <c r="C45" s="2" t="s">
        <v>1596</v>
      </c>
      <c r="D45" s="2" t="s">
        <v>1597</v>
      </c>
      <c r="E45" s="4" t="s">
        <v>1362</v>
      </c>
      <c r="F45" s="2" t="s">
        <v>1712</v>
      </c>
      <c r="G45" s="2" t="s">
        <v>1713</v>
      </c>
      <c r="H45" s="2" t="s">
        <v>345</v>
      </c>
      <c r="I45" s="2" t="s">
        <v>1007</v>
      </c>
      <c r="J45" s="2" t="s">
        <v>30</v>
      </c>
      <c r="K45" s="2" t="s">
        <v>251</v>
      </c>
      <c r="L45" s="2" t="s">
        <v>41</v>
      </c>
      <c r="M45" s="2" t="s">
        <v>1595</v>
      </c>
      <c r="N45" s="2" t="s">
        <v>141</v>
      </c>
      <c r="O45" s="2" t="s">
        <v>34</v>
      </c>
      <c r="P45" s="154">
        <v>1416</v>
      </c>
      <c r="Q45" s="162">
        <v>1</v>
      </c>
      <c r="R45" s="179">
        <v>7512</v>
      </c>
      <c r="T45" s="153">
        <v>106.37</v>
      </c>
      <c r="U45" s="168">
        <v>1.4E-5</v>
      </c>
      <c r="V45" s="168">
        <v>6.9423740330695899E-3</v>
      </c>
      <c r="W45" s="168">
        <v>4.5919993394034899E-3</v>
      </c>
    </row>
    <row r="46" spans="1:23">
      <c r="A46" s="2">
        <v>1182</v>
      </c>
      <c r="B46" s="2">
        <v>14769</v>
      </c>
      <c r="C46" s="2" t="s">
        <v>1596</v>
      </c>
      <c r="D46" s="2" t="s">
        <v>1597</v>
      </c>
      <c r="E46" s="4" t="s">
        <v>1362</v>
      </c>
      <c r="F46" s="2" t="s">
        <v>1714</v>
      </c>
      <c r="G46" s="2" t="s">
        <v>1715</v>
      </c>
      <c r="H46" s="2" t="s">
        <v>345</v>
      </c>
      <c r="I46" s="2" t="s">
        <v>1007</v>
      </c>
      <c r="J46" s="2" t="s">
        <v>30</v>
      </c>
      <c r="K46" s="2" t="s">
        <v>251</v>
      </c>
      <c r="L46" s="2" t="s">
        <v>41</v>
      </c>
      <c r="M46" s="2" t="s">
        <v>1595</v>
      </c>
      <c r="N46" s="2" t="s">
        <v>141</v>
      </c>
      <c r="O46" s="2" t="s">
        <v>34</v>
      </c>
      <c r="P46" s="154">
        <v>17411</v>
      </c>
      <c r="Q46" s="162">
        <v>1</v>
      </c>
      <c r="R46" s="179">
        <v>2404</v>
      </c>
      <c r="T46" s="153">
        <v>418.56</v>
      </c>
      <c r="U46" s="168">
        <v>4.6E-5</v>
      </c>
      <c r="V46" s="168">
        <v>2.7317902748504298E-2</v>
      </c>
      <c r="W46" s="168">
        <v>1.8069293123285601E-2</v>
      </c>
    </row>
    <row r="47" spans="1:23">
      <c r="A47" s="2">
        <v>1182</v>
      </c>
      <c r="B47" s="2">
        <v>14769</v>
      </c>
      <c r="C47" s="2" t="s">
        <v>1596</v>
      </c>
      <c r="D47" s="2" t="s">
        <v>1597</v>
      </c>
      <c r="E47" s="4" t="s">
        <v>1362</v>
      </c>
      <c r="F47" s="2" t="s">
        <v>1716</v>
      </c>
      <c r="G47" s="2" t="s">
        <v>1717</v>
      </c>
      <c r="H47" s="2" t="s">
        <v>345</v>
      </c>
      <c r="I47" s="2" t="s">
        <v>1006</v>
      </c>
      <c r="J47" s="2" t="s">
        <v>30</v>
      </c>
      <c r="K47" s="2" t="s">
        <v>30</v>
      </c>
      <c r="L47" s="2" t="s">
        <v>41</v>
      </c>
      <c r="M47" s="2" t="s">
        <v>1600</v>
      </c>
      <c r="N47" s="2" t="s">
        <v>141</v>
      </c>
      <c r="O47" s="2" t="s">
        <v>34</v>
      </c>
      <c r="P47" s="154">
        <v>8515</v>
      </c>
      <c r="Q47" s="162">
        <v>1</v>
      </c>
      <c r="R47" s="179">
        <v>2395</v>
      </c>
      <c r="T47" s="153">
        <v>203.934</v>
      </c>
      <c r="U47" s="168">
        <v>3.4E-5</v>
      </c>
      <c r="V47" s="168">
        <v>1.33100395455174E-2</v>
      </c>
      <c r="W47" s="168">
        <v>8.8038605395373698E-3</v>
      </c>
    </row>
    <row r="48" spans="1:23">
      <c r="A48" s="2">
        <v>1182</v>
      </c>
      <c r="B48" s="2">
        <v>14769</v>
      </c>
      <c r="C48" s="2" t="s">
        <v>1596</v>
      </c>
      <c r="D48" s="2" t="s">
        <v>1597</v>
      </c>
      <c r="E48" s="4" t="s">
        <v>1362</v>
      </c>
      <c r="F48" s="2" t="s">
        <v>1598</v>
      </c>
      <c r="G48" s="2" t="s">
        <v>1599</v>
      </c>
      <c r="H48" s="2" t="s">
        <v>345</v>
      </c>
      <c r="I48" s="2" t="s">
        <v>1006</v>
      </c>
      <c r="J48" s="2" t="s">
        <v>30</v>
      </c>
      <c r="K48" s="2" t="s">
        <v>30</v>
      </c>
      <c r="L48" s="2" t="s">
        <v>41</v>
      </c>
      <c r="M48" s="2" t="s">
        <v>1600</v>
      </c>
      <c r="N48" s="2" t="s">
        <v>141</v>
      </c>
      <c r="O48" s="2" t="s">
        <v>34</v>
      </c>
      <c r="P48" s="154">
        <v>2701</v>
      </c>
      <c r="Q48" s="162">
        <v>1</v>
      </c>
      <c r="R48" s="179">
        <v>2397</v>
      </c>
      <c r="T48" s="153">
        <v>64.742999999999995</v>
      </c>
      <c r="U48" s="168">
        <v>1.2999999999999999E-5</v>
      </c>
      <c r="V48" s="168">
        <v>4.22553588224757E-3</v>
      </c>
      <c r="W48" s="168">
        <v>2.7949600363619698E-3</v>
      </c>
    </row>
    <row r="49" spans="1:23">
      <c r="A49" s="2">
        <v>1182</v>
      </c>
      <c r="B49" s="2">
        <v>14769</v>
      </c>
      <c r="C49" s="2" t="s">
        <v>1601</v>
      </c>
      <c r="D49" s="2" t="s">
        <v>1602</v>
      </c>
      <c r="E49" s="4" t="s">
        <v>1362</v>
      </c>
      <c r="F49" s="2" t="s">
        <v>1603</v>
      </c>
      <c r="G49" s="2" t="s">
        <v>1604</v>
      </c>
      <c r="H49" s="2" t="s">
        <v>345</v>
      </c>
      <c r="I49" s="2" t="s">
        <v>1007</v>
      </c>
      <c r="J49" s="2" t="s">
        <v>30</v>
      </c>
      <c r="K49" s="2" t="s">
        <v>251</v>
      </c>
      <c r="L49" s="2" t="s">
        <v>41</v>
      </c>
      <c r="M49" s="2" t="s">
        <v>1595</v>
      </c>
      <c r="N49" s="2" t="s">
        <v>141</v>
      </c>
      <c r="O49" s="2" t="s">
        <v>34</v>
      </c>
      <c r="P49" s="154">
        <v>7827</v>
      </c>
      <c r="Q49" s="162">
        <v>1</v>
      </c>
      <c r="R49" s="179">
        <v>10700</v>
      </c>
      <c r="T49" s="153">
        <v>837.48900000000003</v>
      </c>
      <c r="U49" s="168">
        <v>8.2399999999999997E-4</v>
      </c>
      <c r="V49" s="168">
        <v>5.4659831337481701E-2</v>
      </c>
      <c r="W49" s="168">
        <v>3.61544780212084E-2</v>
      </c>
    </row>
    <row r="50" spans="1:23">
      <c r="A50" s="2">
        <v>1182</v>
      </c>
      <c r="B50" s="2">
        <v>14769</v>
      </c>
      <c r="C50" s="2" t="s">
        <v>1601</v>
      </c>
      <c r="D50" s="2" t="s">
        <v>1602</v>
      </c>
      <c r="E50" s="4" t="s">
        <v>1362</v>
      </c>
      <c r="F50" s="2" t="s">
        <v>1605</v>
      </c>
      <c r="G50" s="2" t="s">
        <v>1606</v>
      </c>
      <c r="H50" s="2" t="s">
        <v>345</v>
      </c>
      <c r="I50" s="2" t="s">
        <v>1007</v>
      </c>
      <c r="J50" s="2" t="s">
        <v>30</v>
      </c>
      <c r="K50" s="2" t="s">
        <v>251</v>
      </c>
      <c r="L50" s="2" t="s">
        <v>41</v>
      </c>
      <c r="M50" s="2" t="s">
        <v>1595</v>
      </c>
      <c r="N50" s="2" t="s">
        <v>141</v>
      </c>
      <c r="O50" s="2" t="s">
        <v>34</v>
      </c>
      <c r="P50" s="154">
        <v>8196</v>
      </c>
      <c r="Q50" s="162">
        <v>1</v>
      </c>
      <c r="R50" s="179">
        <v>10210</v>
      </c>
      <c r="T50" s="153">
        <v>836.81200000000001</v>
      </c>
      <c r="U50" s="168">
        <v>1.2E-4</v>
      </c>
      <c r="V50" s="168">
        <v>5.4615619927244702E-2</v>
      </c>
      <c r="W50" s="168">
        <v>3.61252346002063E-2</v>
      </c>
    </row>
    <row r="51" spans="1:23">
      <c r="A51" s="2">
        <v>1182</v>
      </c>
      <c r="B51" s="2">
        <v>14769</v>
      </c>
      <c r="C51" s="2" t="s">
        <v>1702</v>
      </c>
      <c r="D51" s="2" t="s">
        <v>1703</v>
      </c>
      <c r="E51" s="4" t="s">
        <v>1362</v>
      </c>
      <c r="F51" s="2" t="s">
        <v>1718</v>
      </c>
      <c r="G51" s="2" t="s">
        <v>1719</v>
      </c>
      <c r="H51" s="2" t="s">
        <v>345</v>
      </c>
      <c r="I51" s="2" t="s">
        <v>1007</v>
      </c>
      <c r="J51" s="2" t="s">
        <v>30</v>
      </c>
      <c r="K51" s="2" t="s">
        <v>323</v>
      </c>
      <c r="L51" s="2" t="s">
        <v>41</v>
      </c>
      <c r="M51" s="2" t="s">
        <v>1595</v>
      </c>
      <c r="N51" s="2" t="s">
        <v>141</v>
      </c>
      <c r="O51" s="2" t="s">
        <v>34</v>
      </c>
      <c r="P51" s="154">
        <v>84260</v>
      </c>
      <c r="Q51" s="162">
        <v>1</v>
      </c>
      <c r="R51" s="179">
        <v>1457</v>
      </c>
      <c r="T51" s="153">
        <v>1227.6679999999999</v>
      </c>
      <c r="U51" s="168">
        <v>1.2459999999999999E-3</v>
      </c>
      <c r="V51" s="168">
        <v>8.0125394781769999E-2</v>
      </c>
      <c r="W51" s="168">
        <v>5.2998550374078197E-2</v>
      </c>
    </row>
    <row r="52" spans="1:23">
      <c r="A52" s="2">
        <v>1182</v>
      </c>
      <c r="B52" s="2">
        <v>14769</v>
      </c>
      <c r="C52" s="2" t="s">
        <v>1702</v>
      </c>
      <c r="D52" s="2" t="s">
        <v>1703</v>
      </c>
      <c r="E52" s="4" t="s">
        <v>1362</v>
      </c>
      <c r="F52" s="2" t="s">
        <v>1720</v>
      </c>
      <c r="G52" s="2" t="s">
        <v>1721</v>
      </c>
      <c r="H52" s="2" t="s">
        <v>345</v>
      </c>
      <c r="I52" s="2" t="s">
        <v>1007</v>
      </c>
      <c r="J52" s="2" t="s">
        <v>30</v>
      </c>
      <c r="K52" s="2" t="s">
        <v>251</v>
      </c>
      <c r="L52" s="2" t="s">
        <v>41</v>
      </c>
      <c r="M52" s="2" t="s">
        <v>1595</v>
      </c>
      <c r="N52" s="2" t="s">
        <v>141</v>
      </c>
      <c r="O52" s="2" t="s">
        <v>34</v>
      </c>
      <c r="P52" s="154">
        <v>995</v>
      </c>
      <c r="Q52" s="162">
        <v>1</v>
      </c>
      <c r="R52" s="179">
        <v>22550</v>
      </c>
      <c r="T52" s="153">
        <v>224.37299999999999</v>
      </c>
      <c r="U52" s="168">
        <v>3.4E-5</v>
      </c>
      <c r="V52" s="168">
        <v>1.4643969063198601E-2</v>
      </c>
      <c r="W52" s="168">
        <v>9.6861816929100803E-3</v>
      </c>
    </row>
    <row r="53" spans="1:23">
      <c r="A53" s="2">
        <v>1182</v>
      </c>
      <c r="B53" s="2">
        <v>14769</v>
      </c>
      <c r="C53" s="2" t="s">
        <v>1702</v>
      </c>
      <c r="D53" s="2" t="s">
        <v>1703</v>
      </c>
      <c r="E53" s="4" t="s">
        <v>1362</v>
      </c>
      <c r="F53" s="2" t="s">
        <v>1722</v>
      </c>
      <c r="G53" s="2" t="s">
        <v>1723</v>
      </c>
      <c r="H53" s="2" t="s">
        <v>345</v>
      </c>
      <c r="I53" s="2" t="s">
        <v>1007</v>
      </c>
      <c r="J53" s="2" t="s">
        <v>30</v>
      </c>
      <c r="K53" s="2" t="s">
        <v>30</v>
      </c>
      <c r="L53" s="2" t="s">
        <v>31</v>
      </c>
      <c r="M53" s="2" t="s">
        <v>1595</v>
      </c>
      <c r="N53" s="2" t="s">
        <v>141</v>
      </c>
      <c r="O53" s="2" t="s">
        <v>34</v>
      </c>
      <c r="P53" s="154">
        <v>68</v>
      </c>
      <c r="Q53" s="162">
        <v>1</v>
      </c>
      <c r="R53" s="179">
        <v>50350</v>
      </c>
      <c r="T53" s="153">
        <v>34.238</v>
      </c>
      <c r="U53" s="168">
        <v>3.4999999999999997E-5</v>
      </c>
      <c r="V53" s="168">
        <v>2.2345885203658802E-3</v>
      </c>
      <c r="W53" s="168">
        <v>1.47805764432743E-3</v>
      </c>
    </row>
    <row r="54" spans="1:23">
      <c r="A54" s="2">
        <v>1182</v>
      </c>
      <c r="B54" s="2">
        <v>14769</v>
      </c>
      <c r="C54" s="2" t="s">
        <v>1609</v>
      </c>
      <c r="D54" s="2" t="s">
        <v>1610</v>
      </c>
      <c r="E54" s="4" t="s">
        <v>339</v>
      </c>
      <c r="F54" s="2" t="s">
        <v>1611</v>
      </c>
      <c r="G54" s="2" t="s">
        <v>1612</v>
      </c>
      <c r="H54" s="2" t="s">
        <v>345</v>
      </c>
      <c r="I54" s="2" t="s">
        <v>1007</v>
      </c>
      <c r="J54" s="2" t="s">
        <v>232</v>
      </c>
      <c r="K54" s="2" t="s">
        <v>251</v>
      </c>
      <c r="L54" s="2" t="s">
        <v>368</v>
      </c>
      <c r="M54" s="2" t="s">
        <v>761</v>
      </c>
      <c r="N54" s="2" t="s">
        <v>141</v>
      </c>
      <c r="O54" s="2" t="s">
        <v>194</v>
      </c>
      <c r="P54" s="154">
        <v>174</v>
      </c>
      <c r="Q54" s="162">
        <v>3.718</v>
      </c>
      <c r="R54" s="179">
        <v>7885</v>
      </c>
      <c r="T54" s="153">
        <v>51.011000000000003</v>
      </c>
      <c r="U54" s="168">
        <v>9.9999999999999995E-7</v>
      </c>
      <c r="V54" s="168">
        <v>3.3292737545660102E-3</v>
      </c>
      <c r="W54" s="168">
        <v>2.20213183686688E-3</v>
      </c>
    </row>
    <row r="55" spans="1:23">
      <c r="A55" s="2">
        <v>1182</v>
      </c>
      <c r="B55" s="2">
        <v>14769</v>
      </c>
      <c r="C55" s="2" t="s">
        <v>1558</v>
      </c>
      <c r="D55" s="2" t="s">
        <v>1559</v>
      </c>
      <c r="E55" s="4" t="s">
        <v>339</v>
      </c>
      <c r="F55" s="2" t="s">
        <v>1613</v>
      </c>
      <c r="G55" s="2" t="s">
        <v>1614</v>
      </c>
      <c r="H55" s="2" t="s">
        <v>345</v>
      </c>
      <c r="I55" s="2" t="s">
        <v>1007</v>
      </c>
      <c r="J55" s="2" t="s">
        <v>232</v>
      </c>
      <c r="K55" s="2" t="s">
        <v>251</v>
      </c>
      <c r="L55" s="2" t="s">
        <v>368</v>
      </c>
      <c r="M55" s="2" t="s">
        <v>761</v>
      </c>
      <c r="N55" s="2" t="s">
        <v>141</v>
      </c>
      <c r="O55" s="2" t="s">
        <v>194</v>
      </c>
      <c r="P55" s="154">
        <v>66</v>
      </c>
      <c r="Q55" s="162">
        <v>3.718</v>
      </c>
      <c r="R55" s="179">
        <v>11655</v>
      </c>
      <c r="T55" s="153">
        <v>28.6</v>
      </c>
      <c r="U55" s="168">
        <v>3.0000000000000001E-6</v>
      </c>
      <c r="V55" s="168">
        <v>1.8666150993992799E-3</v>
      </c>
      <c r="W55" s="168">
        <v>1.2346634252969101E-3</v>
      </c>
    </row>
    <row r="56" spans="1:23">
      <c r="A56" s="2">
        <v>1182</v>
      </c>
      <c r="B56" s="2">
        <v>14769</v>
      </c>
      <c r="C56" s="2" t="s">
        <v>1615</v>
      </c>
      <c r="D56" s="2" t="s">
        <v>1616</v>
      </c>
      <c r="E56" s="4" t="s">
        <v>339</v>
      </c>
      <c r="F56" s="2" t="s">
        <v>1617</v>
      </c>
      <c r="G56" s="2" t="s">
        <v>1618</v>
      </c>
      <c r="H56" s="2" t="s">
        <v>345</v>
      </c>
      <c r="I56" s="2" t="s">
        <v>1007</v>
      </c>
      <c r="J56" s="2" t="s">
        <v>232</v>
      </c>
      <c r="K56" s="2" t="s">
        <v>308</v>
      </c>
      <c r="L56" s="2" t="s">
        <v>370</v>
      </c>
      <c r="M56" s="2" t="s">
        <v>761</v>
      </c>
      <c r="N56" s="2" t="s">
        <v>141</v>
      </c>
      <c r="O56" s="2" t="s">
        <v>194</v>
      </c>
      <c r="P56" s="154">
        <v>602</v>
      </c>
      <c r="Q56" s="162">
        <v>3.718</v>
      </c>
      <c r="R56" s="179">
        <v>13173.4</v>
      </c>
      <c r="T56" s="153">
        <v>294.85199999999998</v>
      </c>
      <c r="U56" s="168">
        <v>0</v>
      </c>
      <c r="V56" s="168">
        <v>1.9243892912336601E-2</v>
      </c>
      <c r="W56" s="168">
        <v>1.27287788183215E-2</v>
      </c>
    </row>
    <row r="57" spans="1:23">
      <c r="A57" s="2">
        <v>1182</v>
      </c>
      <c r="B57" s="2">
        <v>14769</v>
      </c>
      <c r="C57" s="2" t="s">
        <v>1615</v>
      </c>
      <c r="D57" s="2" t="s">
        <v>1616</v>
      </c>
      <c r="E57" s="4" t="s">
        <v>339</v>
      </c>
      <c r="F57" s="2" t="s">
        <v>1724</v>
      </c>
      <c r="G57" s="2" t="s">
        <v>1725</v>
      </c>
      <c r="H57" s="2" t="s">
        <v>345</v>
      </c>
      <c r="I57" s="2" t="s">
        <v>1007</v>
      </c>
      <c r="J57" s="2" t="s">
        <v>232</v>
      </c>
      <c r="K57" s="2" t="s">
        <v>1621</v>
      </c>
      <c r="L57" s="2" t="s">
        <v>370</v>
      </c>
      <c r="M57" s="2" t="s">
        <v>761</v>
      </c>
      <c r="N57" s="2" t="s">
        <v>141</v>
      </c>
      <c r="O57" s="2" t="s">
        <v>194</v>
      </c>
      <c r="P57" s="154">
        <v>1412</v>
      </c>
      <c r="Q57" s="162">
        <v>3.718</v>
      </c>
      <c r="R57" s="179">
        <v>5378</v>
      </c>
      <c r="T57" s="153">
        <v>282.33499999999998</v>
      </c>
      <c r="U57" s="168">
        <v>0</v>
      </c>
      <c r="V57" s="168">
        <v>1.8426975388962801E-2</v>
      </c>
      <c r="W57" s="168">
        <v>1.21884327191614E-2</v>
      </c>
    </row>
    <row r="58" spans="1:23">
      <c r="A58" s="2">
        <v>1182</v>
      </c>
      <c r="B58" s="2">
        <v>14769</v>
      </c>
      <c r="C58" s="2" t="s">
        <v>1615</v>
      </c>
      <c r="D58" s="2" t="s">
        <v>1616</v>
      </c>
      <c r="E58" s="4" t="s">
        <v>339</v>
      </c>
      <c r="F58" s="2" t="s">
        <v>1622</v>
      </c>
      <c r="G58" s="2" t="s">
        <v>1623</v>
      </c>
      <c r="H58" s="2" t="s">
        <v>345</v>
      </c>
      <c r="I58" s="2" t="s">
        <v>1007</v>
      </c>
      <c r="J58" s="2" t="s">
        <v>232</v>
      </c>
      <c r="K58" s="2" t="s">
        <v>251</v>
      </c>
      <c r="L58" s="2" t="s">
        <v>1548</v>
      </c>
      <c r="M58" s="2" t="s">
        <v>761</v>
      </c>
      <c r="N58" s="2" t="s">
        <v>141</v>
      </c>
      <c r="O58" s="2" t="s">
        <v>1201</v>
      </c>
      <c r="P58" s="154">
        <v>180</v>
      </c>
      <c r="Q58" s="162">
        <v>4.0218999999999996</v>
      </c>
      <c r="R58" s="179">
        <v>7421.9</v>
      </c>
      <c r="T58" s="153">
        <v>53.73</v>
      </c>
      <c r="U58" s="168">
        <v>0</v>
      </c>
      <c r="V58" s="168">
        <v>3.5067761769637402E-3</v>
      </c>
      <c r="W58" s="168">
        <v>2.3195399457515802E-3</v>
      </c>
    </row>
    <row r="59" spans="1:23">
      <c r="A59" s="2">
        <v>1182</v>
      </c>
      <c r="B59" s="2">
        <v>14769</v>
      </c>
      <c r="C59" s="2" t="s">
        <v>1609</v>
      </c>
      <c r="D59" s="2" t="s">
        <v>1610</v>
      </c>
      <c r="E59" s="4" t="s">
        <v>339</v>
      </c>
      <c r="F59" s="2" t="s">
        <v>1624</v>
      </c>
      <c r="G59" s="2" t="s">
        <v>1625</v>
      </c>
      <c r="H59" s="2" t="s">
        <v>345</v>
      </c>
      <c r="I59" s="2" t="s">
        <v>1007</v>
      </c>
      <c r="J59" s="2" t="s">
        <v>232</v>
      </c>
      <c r="K59" s="2" t="s">
        <v>251</v>
      </c>
      <c r="L59" s="2" t="s">
        <v>368</v>
      </c>
      <c r="M59" s="2" t="s">
        <v>761</v>
      </c>
      <c r="N59" s="2" t="s">
        <v>141</v>
      </c>
      <c r="O59" s="2" t="s">
        <v>194</v>
      </c>
      <c r="P59" s="154">
        <v>261</v>
      </c>
      <c r="Q59" s="162">
        <v>3.718</v>
      </c>
      <c r="R59" s="179">
        <v>9645</v>
      </c>
      <c r="T59" s="153">
        <v>93.594999999999999</v>
      </c>
      <c r="U59" s="168">
        <v>1.9999999999999999E-6</v>
      </c>
      <c r="V59" s="168">
        <v>6.1085945522110002E-3</v>
      </c>
      <c r="W59" s="168">
        <v>4.0404999809602604E-3</v>
      </c>
    </row>
    <row r="60" spans="1:23">
      <c r="A60" s="2">
        <v>1182</v>
      </c>
      <c r="B60" s="2">
        <v>14769</v>
      </c>
      <c r="C60" s="2" t="s">
        <v>1609</v>
      </c>
      <c r="D60" s="2" t="s">
        <v>1610</v>
      </c>
      <c r="E60" s="4" t="s">
        <v>339</v>
      </c>
      <c r="F60" s="2" t="s">
        <v>1626</v>
      </c>
      <c r="G60" s="2" t="s">
        <v>1627</v>
      </c>
      <c r="H60" s="2" t="s">
        <v>345</v>
      </c>
      <c r="I60" s="2" t="s">
        <v>1007</v>
      </c>
      <c r="J60" s="2" t="s">
        <v>232</v>
      </c>
      <c r="K60" s="2" t="s">
        <v>251</v>
      </c>
      <c r="L60" s="2" t="s">
        <v>368</v>
      </c>
      <c r="M60" s="2" t="s">
        <v>761</v>
      </c>
      <c r="N60" s="2" t="s">
        <v>141</v>
      </c>
      <c r="O60" s="2" t="s">
        <v>194</v>
      </c>
      <c r="P60" s="154">
        <v>91</v>
      </c>
      <c r="Q60" s="162">
        <v>3.718</v>
      </c>
      <c r="R60" s="179">
        <v>19746</v>
      </c>
      <c r="T60" s="153">
        <v>66.808000000000007</v>
      </c>
      <c r="U60" s="168">
        <v>9.9999999999999995E-7</v>
      </c>
      <c r="V60" s="168">
        <v>4.3603272616761796E-3</v>
      </c>
      <c r="W60" s="168">
        <v>2.8841171348336302E-3</v>
      </c>
    </row>
    <row r="61" spans="1:23">
      <c r="A61" s="2">
        <v>1182</v>
      </c>
      <c r="B61" s="2">
        <v>14769</v>
      </c>
      <c r="C61" s="2" t="s">
        <v>1628</v>
      </c>
      <c r="D61" s="2" t="s">
        <v>1629</v>
      </c>
      <c r="E61" s="4" t="s">
        <v>339</v>
      </c>
      <c r="F61" s="2" t="s">
        <v>1630</v>
      </c>
      <c r="G61" s="2" t="s">
        <v>1631</v>
      </c>
      <c r="H61" s="2" t="s">
        <v>345</v>
      </c>
      <c r="I61" s="2" t="s">
        <v>1007</v>
      </c>
      <c r="J61" s="2" t="s">
        <v>232</v>
      </c>
      <c r="L61" s="2" t="s">
        <v>179</v>
      </c>
      <c r="M61" s="2" t="s">
        <v>761</v>
      </c>
      <c r="N61" s="2" t="s">
        <v>141</v>
      </c>
      <c r="O61" s="2" t="s">
        <v>1201</v>
      </c>
      <c r="P61" s="154">
        <v>1666</v>
      </c>
      <c r="Q61" s="162">
        <v>4.0218999999999996</v>
      </c>
      <c r="R61" s="179">
        <v>9495</v>
      </c>
      <c r="T61" s="153">
        <v>636.21100000000001</v>
      </c>
      <c r="U61" s="168">
        <v>0</v>
      </c>
      <c r="V61" s="168">
        <v>4.1523161265422499E-2</v>
      </c>
      <c r="W61" s="168">
        <v>2.7465291871699601E-2</v>
      </c>
    </row>
    <row r="62" spans="1:23">
      <c r="A62" s="2">
        <v>1182</v>
      </c>
      <c r="B62" s="2">
        <v>14769</v>
      </c>
      <c r="C62" s="2" t="s">
        <v>1609</v>
      </c>
      <c r="D62" s="2" t="s">
        <v>1610</v>
      </c>
      <c r="E62" s="4" t="s">
        <v>339</v>
      </c>
      <c r="F62" s="2" t="s">
        <v>1632</v>
      </c>
      <c r="G62" s="2" t="s">
        <v>1633</v>
      </c>
      <c r="H62" s="2" t="s">
        <v>345</v>
      </c>
      <c r="I62" s="2" t="s">
        <v>1007</v>
      </c>
      <c r="J62" s="2" t="s">
        <v>232</v>
      </c>
      <c r="K62" s="2" t="s">
        <v>251</v>
      </c>
      <c r="L62" s="2" t="s">
        <v>368</v>
      </c>
      <c r="M62" s="2" t="s">
        <v>761</v>
      </c>
      <c r="N62" s="2" t="s">
        <v>141</v>
      </c>
      <c r="O62" s="2" t="s">
        <v>194</v>
      </c>
      <c r="P62" s="154">
        <v>1117</v>
      </c>
      <c r="Q62" s="162">
        <v>3.718</v>
      </c>
      <c r="R62" s="179">
        <v>4981</v>
      </c>
      <c r="T62" s="153">
        <v>206.86099999999999</v>
      </c>
      <c r="U62" s="168">
        <v>9.9999999999999995E-7</v>
      </c>
      <c r="V62" s="168">
        <v>1.35010727063302E-2</v>
      </c>
      <c r="W62" s="168">
        <v>8.9302184891491398E-3</v>
      </c>
    </row>
    <row r="63" spans="1:23">
      <c r="A63" s="2">
        <v>1182</v>
      </c>
      <c r="B63" s="2">
        <v>14769</v>
      </c>
      <c r="C63" s="2" t="s">
        <v>1634</v>
      </c>
      <c r="D63" s="2" t="s">
        <v>1635</v>
      </c>
      <c r="E63" s="4" t="s">
        <v>339</v>
      </c>
      <c r="F63" s="2" t="s">
        <v>1636</v>
      </c>
      <c r="G63" s="2" t="s">
        <v>1637</v>
      </c>
      <c r="H63" s="2" t="s">
        <v>345</v>
      </c>
      <c r="I63" s="2" t="s">
        <v>1007</v>
      </c>
      <c r="J63" s="2" t="s">
        <v>232</v>
      </c>
      <c r="K63" s="2" t="s">
        <v>323</v>
      </c>
      <c r="L63" s="2" t="s">
        <v>370</v>
      </c>
      <c r="M63" s="2" t="s">
        <v>761</v>
      </c>
      <c r="N63" s="2" t="s">
        <v>141</v>
      </c>
      <c r="O63" s="2" t="s">
        <v>194</v>
      </c>
      <c r="P63" s="154">
        <v>116</v>
      </c>
      <c r="Q63" s="162">
        <v>3.718</v>
      </c>
      <c r="R63" s="179">
        <v>11313</v>
      </c>
      <c r="T63" s="153">
        <v>48.792000000000002</v>
      </c>
      <c r="U63" s="168">
        <v>1.5999999999999999E-5</v>
      </c>
      <c r="V63" s="168">
        <v>3.1844492906705E-3</v>
      </c>
      <c r="W63" s="168">
        <v>2.10633840376031E-3</v>
      </c>
    </row>
    <row r="64" spans="1:23">
      <c r="A64" s="2">
        <v>1182</v>
      </c>
      <c r="B64" s="2">
        <v>14769</v>
      </c>
      <c r="C64" s="2" t="s">
        <v>1638</v>
      </c>
      <c r="D64" s="2" t="s">
        <v>1639</v>
      </c>
      <c r="E64" s="4" t="s">
        <v>339</v>
      </c>
      <c r="F64" s="2" t="s">
        <v>1640</v>
      </c>
      <c r="G64" s="2" t="s">
        <v>1641</v>
      </c>
      <c r="H64" s="2" t="s">
        <v>345</v>
      </c>
      <c r="I64" s="2" t="s">
        <v>1007</v>
      </c>
      <c r="J64" s="2" t="s">
        <v>232</v>
      </c>
      <c r="K64" s="2" t="s">
        <v>316</v>
      </c>
      <c r="L64" s="2" t="s">
        <v>368</v>
      </c>
      <c r="M64" s="2" t="s">
        <v>761</v>
      </c>
      <c r="N64" s="2" t="s">
        <v>141</v>
      </c>
      <c r="O64" s="2" t="s">
        <v>194</v>
      </c>
      <c r="P64" s="154">
        <v>766</v>
      </c>
      <c r="Q64" s="162">
        <v>3.718</v>
      </c>
      <c r="R64" s="179">
        <v>3773</v>
      </c>
      <c r="T64" s="153">
        <v>107.455</v>
      </c>
      <c r="U64" s="168">
        <v>5.0000000000000004E-6</v>
      </c>
      <c r="V64" s="168">
        <v>7.0131662803656104E-3</v>
      </c>
      <c r="W64" s="168">
        <v>4.6388245250344696E-3</v>
      </c>
    </row>
    <row r="65" spans="1:23">
      <c r="A65" s="2">
        <v>1182</v>
      </c>
      <c r="B65" s="2">
        <v>14769</v>
      </c>
      <c r="C65" s="2" t="s">
        <v>1609</v>
      </c>
      <c r="D65" s="2" t="s">
        <v>1610</v>
      </c>
      <c r="E65" s="4" t="s">
        <v>339</v>
      </c>
      <c r="F65" s="2" t="s">
        <v>1642</v>
      </c>
      <c r="G65" s="2" t="s">
        <v>1643</v>
      </c>
      <c r="H65" s="2" t="s">
        <v>345</v>
      </c>
      <c r="I65" s="2" t="s">
        <v>1007</v>
      </c>
      <c r="J65" s="2" t="s">
        <v>232</v>
      </c>
      <c r="K65" s="2" t="s">
        <v>251</v>
      </c>
      <c r="L65" s="2" t="s">
        <v>368</v>
      </c>
      <c r="M65" s="2" t="s">
        <v>761</v>
      </c>
      <c r="N65" s="2" t="s">
        <v>141</v>
      </c>
      <c r="O65" s="2" t="s">
        <v>194</v>
      </c>
      <c r="P65" s="154">
        <v>179</v>
      </c>
      <c r="Q65" s="162">
        <v>3.718</v>
      </c>
      <c r="R65" s="179">
        <v>14601</v>
      </c>
      <c r="T65" s="153">
        <v>97.173000000000002</v>
      </c>
      <c r="U65" s="168">
        <v>9.9999999999999995E-7</v>
      </c>
      <c r="V65" s="168">
        <v>6.3421161744508896E-3</v>
      </c>
      <c r="W65" s="168">
        <v>4.19496171551302E-3</v>
      </c>
    </row>
    <row r="66" spans="1:23">
      <c r="A66" s="2">
        <v>1182</v>
      </c>
      <c r="B66" s="2">
        <v>14769</v>
      </c>
      <c r="C66" s="2" t="s">
        <v>1644</v>
      </c>
      <c r="D66" s="2" t="s">
        <v>1645</v>
      </c>
      <c r="E66" s="4" t="s">
        <v>339</v>
      </c>
      <c r="F66" s="2" t="s">
        <v>1646</v>
      </c>
      <c r="G66" s="2" t="s">
        <v>1647</v>
      </c>
      <c r="H66" s="2" t="s">
        <v>345</v>
      </c>
      <c r="I66" s="2" t="s">
        <v>1007</v>
      </c>
      <c r="J66" s="2" t="s">
        <v>232</v>
      </c>
      <c r="L66" s="2" t="s">
        <v>179</v>
      </c>
      <c r="M66" s="2" t="s">
        <v>761</v>
      </c>
      <c r="N66" s="2" t="s">
        <v>141</v>
      </c>
      <c r="O66" s="2" t="s">
        <v>194</v>
      </c>
      <c r="P66" s="154">
        <v>431</v>
      </c>
      <c r="Q66" s="162">
        <v>3.718</v>
      </c>
      <c r="R66" s="179">
        <v>8899</v>
      </c>
      <c r="T66" s="153">
        <v>142.60300000000001</v>
      </c>
      <c r="U66" s="168">
        <v>3.9999999999999998E-6</v>
      </c>
      <c r="V66" s="168">
        <v>9.30715696043816E-3</v>
      </c>
      <c r="W66" s="168">
        <v>6.1561734372816103E-3</v>
      </c>
    </row>
    <row r="67" spans="1:23">
      <c r="A67" s="2">
        <v>1182</v>
      </c>
      <c r="B67" s="2">
        <v>14769</v>
      </c>
      <c r="C67" s="2" t="s">
        <v>1609</v>
      </c>
      <c r="D67" s="2" t="s">
        <v>1610</v>
      </c>
      <c r="E67" s="4" t="s">
        <v>339</v>
      </c>
      <c r="F67" s="2" t="s">
        <v>1648</v>
      </c>
      <c r="G67" s="2" t="s">
        <v>1649</v>
      </c>
      <c r="H67" s="2" t="s">
        <v>345</v>
      </c>
      <c r="I67" s="2" t="s">
        <v>1007</v>
      </c>
      <c r="J67" s="2" t="s">
        <v>232</v>
      </c>
      <c r="K67" s="2" t="s">
        <v>251</v>
      </c>
      <c r="L67" s="2" t="s">
        <v>368</v>
      </c>
      <c r="M67" s="2" t="s">
        <v>761</v>
      </c>
      <c r="N67" s="2" t="s">
        <v>141</v>
      </c>
      <c r="O67" s="2" t="s">
        <v>194</v>
      </c>
      <c r="P67" s="154">
        <v>53</v>
      </c>
      <c r="Q67" s="162">
        <v>3.718</v>
      </c>
      <c r="R67" s="179">
        <v>13107</v>
      </c>
      <c r="T67" s="153">
        <v>25.827999999999999</v>
      </c>
      <c r="U67" s="168">
        <v>0</v>
      </c>
      <c r="V67" s="168">
        <v>1.68569007671931E-3</v>
      </c>
      <c r="W67" s="168">
        <v>1.11499145420022E-3</v>
      </c>
    </row>
    <row r="68" spans="1:23">
      <c r="A68" s="2">
        <v>1182</v>
      </c>
      <c r="B68" s="2">
        <v>14769</v>
      </c>
      <c r="C68" s="2" t="s">
        <v>1558</v>
      </c>
      <c r="D68" s="2" t="s">
        <v>1559</v>
      </c>
      <c r="E68" s="4" t="s">
        <v>339</v>
      </c>
      <c r="F68" s="2" t="s">
        <v>1726</v>
      </c>
      <c r="G68" s="2" t="s">
        <v>1727</v>
      </c>
      <c r="H68" s="2" t="s">
        <v>345</v>
      </c>
      <c r="I68" s="2" t="s">
        <v>1007</v>
      </c>
      <c r="J68" s="2" t="s">
        <v>232</v>
      </c>
      <c r="K68" s="2" t="s">
        <v>251</v>
      </c>
      <c r="L68" s="2" t="s">
        <v>370</v>
      </c>
      <c r="M68" s="2" t="s">
        <v>761</v>
      </c>
      <c r="N68" s="2" t="s">
        <v>141</v>
      </c>
      <c r="O68" s="2" t="s">
        <v>194</v>
      </c>
      <c r="P68" s="154">
        <v>466</v>
      </c>
      <c r="Q68" s="162">
        <v>3.718</v>
      </c>
      <c r="R68" s="179">
        <v>4893</v>
      </c>
      <c r="T68" s="153">
        <v>84.775999999999996</v>
      </c>
      <c r="U68" s="168">
        <v>0</v>
      </c>
      <c r="V68" s="168">
        <v>5.5329875583558404E-3</v>
      </c>
      <c r="W68" s="168">
        <v>3.6597675509661E-3</v>
      </c>
    </row>
    <row r="69" spans="1:23">
      <c r="A69" s="2">
        <v>1182</v>
      </c>
      <c r="B69" s="2">
        <v>14769</v>
      </c>
      <c r="C69" s="2" t="s">
        <v>1644</v>
      </c>
      <c r="D69" s="2" t="s">
        <v>1645</v>
      </c>
      <c r="E69" s="4" t="s">
        <v>339</v>
      </c>
      <c r="F69" s="2" t="s">
        <v>1650</v>
      </c>
      <c r="G69" s="2" t="s">
        <v>1651</v>
      </c>
      <c r="H69" s="2" t="s">
        <v>345</v>
      </c>
      <c r="I69" s="2" t="s">
        <v>1007</v>
      </c>
      <c r="J69" s="2" t="s">
        <v>232</v>
      </c>
      <c r="K69" s="2" t="s">
        <v>260</v>
      </c>
      <c r="L69" s="2" t="s">
        <v>404</v>
      </c>
      <c r="M69" s="2" t="s">
        <v>761</v>
      </c>
      <c r="N69" s="2" t="s">
        <v>141</v>
      </c>
      <c r="O69" s="2" t="s">
        <v>1203</v>
      </c>
      <c r="P69" s="154">
        <v>7240</v>
      </c>
      <c r="Q69" s="162">
        <v>4.8108000000000004</v>
      </c>
      <c r="R69" s="179">
        <v>838.1</v>
      </c>
      <c r="T69" s="153">
        <v>291.91199999999998</v>
      </c>
      <c r="U69" s="168">
        <v>1.2E-5</v>
      </c>
      <c r="V69" s="168">
        <v>1.9052013690284201E-2</v>
      </c>
      <c r="W69" s="168">
        <v>1.2601861245642E-2</v>
      </c>
    </row>
    <row r="70" spans="1:23">
      <c r="A70" s="2">
        <v>1182</v>
      </c>
      <c r="B70" s="2">
        <v>14769</v>
      </c>
      <c r="C70" s="2" t="s">
        <v>1644</v>
      </c>
      <c r="D70" s="2" t="s">
        <v>1645</v>
      </c>
      <c r="E70" s="4" t="s">
        <v>339</v>
      </c>
      <c r="F70" s="2" t="s">
        <v>1652</v>
      </c>
      <c r="G70" s="2" t="s">
        <v>1653</v>
      </c>
      <c r="H70" s="2" t="s">
        <v>345</v>
      </c>
      <c r="I70" s="2" t="s">
        <v>1007</v>
      </c>
      <c r="J70" s="2" t="s">
        <v>232</v>
      </c>
      <c r="K70" s="2" t="s">
        <v>295</v>
      </c>
      <c r="L70" s="2" t="s">
        <v>368</v>
      </c>
      <c r="M70" s="2" t="s">
        <v>761</v>
      </c>
      <c r="N70" s="2" t="s">
        <v>141</v>
      </c>
      <c r="O70" s="2" t="s">
        <v>194</v>
      </c>
      <c r="P70" s="154">
        <v>3105</v>
      </c>
      <c r="Q70" s="162">
        <v>3.718</v>
      </c>
      <c r="R70" s="179">
        <v>3584</v>
      </c>
      <c r="T70" s="153">
        <v>413.75099999999998</v>
      </c>
      <c r="U70" s="168">
        <v>1.8E-5</v>
      </c>
      <c r="V70" s="168">
        <v>2.7004004189835201E-2</v>
      </c>
      <c r="W70" s="168">
        <v>1.7861666457366698E-2</v>
      </c>
    </row>
    <row r="71" spans="1:23">
      <c r="A71" s="2">
        <v>1182</v>
      </c>
      <c r="B71" s="2">
        <v>14769</v>
      </c>
      <c r="C71" s="2" t="s">
        <v>1644</v>
      </c>
      <c r="D71" s="2" t="s">
        <v>1645</v>
      </c>
      <c r="E71" s="4" t="s">
        <v>339</v>
      </c>
      <c r="F71" s="2" t="s">
        <v>1654</v>
      </c>
      <c r="G71" s="2" t="s">
        <v>1655</v>
      </c>
      <c r="H71" s="2" t="s">
        <v>345</v>
      </c>
      <c r="I71" s="2" t="s">
        <v>1009</v>
      </c>
      <c r="J71" s="2" t="s">
        <v>232</v>
      </c>
      <c r="K71" s="2" t="s">
        <v>247</v>
      </c>
      <c r="L71" s="2" t="s">
        <v>404</v>
      </c>
      <c r="M71" s="2" t="s">
        <v>758</v>
      </c>
      <c r="N71" s="2" t="s">
        <v>141</v>
      </c>
      <c r="O71" s="2" t="s">
        <v>194</v>
      </c>
      <c r="P71" s="154">
        <v>1047</v>
      </c>
      <c r="Q71" s="162">
        <v>3.718</v>
      </c>
      <c r="R71" s="179">
        <v>630.95000000000005</v>
      </c>
      <c r="T71" s="153">
        <v>24.561</v>
      </c>
      <c r="U71" s="168">
        <v>0</v>
      </c>
      <c r="V71" s="168">
        <v>1.6030246017749901E-3</v>
      </c>
      <c r="W71" s="168">
        <v>1.06031278022967E-3</v>
      </c>
    </row>
    <row r="72" spans="1:23">
      <c r="A72" s="2">
        <v>1182</v>
      </c>
      <c r="B72" s="2">
        <v>14769</v>
      </c>
      <c r="C72" s="2" t="s">
        <v>1644</v>
      </c>
      <c r="D72" s="2" t="s">
        <v>1645</v>
      </c>
      <c r="E72" s="4" t="s">
        <v>339</v>
      </c>
      <c r="F72" s="2" t="s">
        <v>1656</v>
      </c>
      <c r="G72" s="2" t="s">
        <v>1657</v>
      </c>
      <c r="H72" s="2" t="s">
        <v>345</v>
      </c>
      <c r="I72" s="2" t="s">
        <v>1007</v>
      </c>
      <c r="J72" s="2" t="s">
        <v>232</v>
      </c>
      <c r="K72" s="2" t="s">
        <v>251</v>
      </c>
      <c r="L72" s="2" t="s">
        <v>370</v>
      </c>
      <c r="M72" s="2" t="s">
        <v>761</v>
      </c>
      <c r="N72" s="2" t="s">
        <v>141</v>
      </c>
      <c r="O72" s="2" t="s">
        <v>194</v>
      </c>
      <c r="P72" s="154">
        <v>102</v>
      </c>
      <c r="Q72" s="162">
        <v>3.718</v>
      </c>
      <c r="R72" s="179">
        <v>5509</v>
      </c>
      <c r="T72" s="153">
        <v>20.891999999999999</v>
      </c>
      <c r="U72" s="168">
        <v>0</v>
      </c>
      <c r="V72" s="168">
        <v>1.36355137400289E-3</v>
      </c>
      <c r="W72" s="168">
        <v>9.0191438531517405E-4</v>
      </c>
    </row>
    <row r="73" spans="1:23">
      <c r="A73" s="2">
        <v>1182</v>
      </c>
      <c r="B73" s="2">
        <v>14769</v>
      </c>
      <c r="C73" s="2" t="s">
        <v>1644</v>
      </c>
      <c r="D73" s="2" t="s">
        <v>1645</v>
      </c>
      <c r="E73" s="4" t="s">
        <v>339</v>
      </c>
      <c r="F73" s="2" t="s">
        <v>1658</v>
      </c>
      <c r="G73" s="2" t="s">
        <v>1659</v>
      </c>
      <c r="H73" s="2" t="s">
        <v>345</v>
      </c>
      <c r="I73" s="2" t="s">
        <v>1007</v>
      </c>
      <c r="J73" s="2" t="s">
        <v>232</v>
      </c>
      <c r="K73" s="2" t="s">
        <v>320</v>
      </c>
      <c r="L73" s="2" t="s">
        <v>392</v>
      </c>
      <c r="M73" s="2" t="s">
        <v>761</v>
      </c>
      <c r="N73" s="2" t="s">
        <v>141</v>
      </c>
      <c r="O73" s="2" t="s">
        <v>1201</v>
      </c>
      <c r="P73" s="154">
        <v>395</v>
      </c>
      <c r="Q73" s="162">
        <v>4.0218999999999996</v>
      </c>
      <c r="R73" s="179">
        <v>9391</v>
      </c>
      <c r="T73" s="153">
        <v>149.19</v>
      </c>
      <c r="U73" s="168">
        <v>7.8999999999999996E-5</v>
      </c>
      <c r="V73" s="168">
        <v>9.7370943916407007E-3</v>
      </c>
      <c r="W73" s="168">
        <v>6.4405534477308601E-3</v>
      </c>
    </row>
    <row r="74" spans="1:23">
      <c r="A74" s="2">
        <v>1182</v>
      </c>
      <c r="B74" s="2">
        <v>14769</v>
      </c>
      <c r="C74" s="2" t="s">
        <v>1644</v>
      </c>
      <c r="D74" s="2" t="s">
        <v>1645</v>
      </c>
      <c r="E74" s="4" t="s">
        <v>339</v>
      </c>
      <c r="F74" s="2" t="s">
        <v>1728</v>
      </c>
      <c r="G74" s="2" t="s">
        <v>1729</v>
      </c>
      <c r="H74" s="2" t="s">
        <v>345</v>
      </c>
      <c r="I74" s="2" t="s">
        <v>1007</v>
      </c>
      <c r="J74" s="2" t="s">
        <v>232</v>
      </c>
      <c r="K74" s="2" t="s">
        <v>251</v>
      </c>
      <c r="L74" s="2" t="s">
        <v>368</v>
      </c>
      <c r="M74" s="2" t="s">
        <v>761</v>
      </c>
      <c r="N74" s="2" t="s">
        <v>141</v>
      </c>
      <c r="O74" s="2" t="s">
        <v>194</v>
      </c>
      <c r="P74" s="154">
        <v>234</v>
      </c>
      <c r="Q74" s="162">
        <v>3.718</v>
      </c>
      <c r="R74" s="179">
        <v>56190</v>
      </c>
      <c r="T74" s="153">
        <v>488.86</v>
      </c>
      <c r="U74" s="168">
        <v>0</v>
      </c>
      <c r="V74" s="168">
        <v>3.1906080066881698E-2</v>
      </c>
      <c r="W74" s="168">
        <v>2.1104120563393901E-2</v>
      </c>
    </row>
    <row r="75" spans="1:23">
      <c r="A75" s="2">
        <v>1182</v>
      </c>
      <c r="B75" s="2">
        <v>14769</v>
      </c>
      <c r="C75" s="2" t="s">
        <v>1662</v>
      </c>
      <c r="D75" s="2" t="s">
        <v>1616</v>
      </c>
      <c r="E75" s="4" t="s">
        <v>339</v>
      </c>
      <c r="F75" s="2" t="s">
        <v>1663</v>
      </c>
      <c r="G75" s="2" t="s">
        <v>1664</v>
      </c>
      <c r="H75" s="2" t="s">
        <v>345</v>
      </c>
      <c r="I75" s="2" t="s">
        <v>1007</v>
      </c>
      <c r="J75" s="2" t="s">
        <v>232</v>
      </c>
      <c r="K75" s="2" t="s">
        <v>320</v>
      </c>
      <c r="L75" s="2" t="s">
        <v>388</v>
      </c>
      <c r="M75" s="2" t="s">
        <v>761</v>
      </c>
      <c r="N75" s="2" t="s">
        <v>141</v>
      </c>
      <c r="O75" s="2" t="s">
        <v>1201</v>
      </c>
      <c r="P75" s="154">
        <v>229</v>
      </c>
      <c r="Q75" s="162">
        <v>4.0218999999999996</v>
      </c>
      <c r="R75" s="179">
        <v>25113</v>
      </c>
      <c r="T75" s="153">
        <v>231.29499999999999</v>
      </c>
      <c r="U75" s="168">
        <v>1.0000000000000001E-5</v>
      </c>
      <c r="V75" s="168">
        <v>1.5095744022007499E-2</v>
      </c>
      <c r="W75" s="168">
        <v>9.9850060291569506E-3</v>
      </c>
    </row>
    <row r="76" spans="1:23">
      <c r="A76" s="2">
        <v>1182</v>
      </c>
      <c r="B76" s="2">
        <v>14769</v>
      </c>
      <c r="C76" s="2" t="s">
        <v>1662</v>
      </c>
      <c r="D76" s="2" t="s">
        <v>1616</v>
      </c>
      <c r="E76" s="4" t="s">
        <v>339</v>
      </c>
      <c r="F76" s="2" t="s">
        <v>1730</v>
      </c>
      <c r="G76" s="2" t="s">
        <v>1731</v>
      </c>
      <c r="H76" s="2" t="s">
        <v>345</v>
      </c>
      <c r="I76" s="2" t="s">
        <v>1007</v>
      </c>
      <c r="J76" s="2" t="s">
        <v>232</v>
      </c>
      <c r="K76" s="2" t="s">
        <v>251</v>
      </c>
      <c r="L76" s="2" t="s">
        <v>404</v>
      </c>
      <c r="M76" s="2" t="s">
        <v>761</v>
      </c>
      <c r="N76" s="2" t="s">
        <v>141</v>
      </c>
      <c r="O76" s="2" t="s">
        <v>194</v>
      </c>
      <c r="P76" s="154">
        <v>150</v>
      </c>
      <c r="Q76" s="162">
        <v>3.718</v>
      </c>
      <c r="R76" s="179">
        <v>39730</v>
      </c>
      <c r="T76" s="153">
        <v>221.57400000000001</v>
      </c>
      <c r="U76" s="168">
        <v>1.7E-5</v>
      </c>
      <c r="V76" s="168">
        <v>1.44613349516659E-2</v>
      </c>
      <c r="W76" s="168">
        <v>9.5653792533533007E-3</v>
      </c>
    </row>
    <row r="77" spans="1:23">
      <c r="A77" s="2">
        <v>1182</v>
      </c>
      <c r="B77" s="2">
        <v>14769</v>
      </c>
      <c r="C77" s="2" t="s">
        <v>1662</v>
      </c>
      <c r="D77" s="2" t="s">
        <v>1616</v>
      </c>
      <c r="E77" s="4" t="s">
        <v>339</v>
      </c>
      <c r="F77" s="2" t="s">
        <v>1665</v>
      </c>
      <c r="G77" s="2" t="s">
        <v>1666</v>
      </c>
      <c r="H77" s="2" t="s">
        <v>345</v>
      </c>
      <c r="I77" s="2" t="s">
        <v>1007</v>
      </c>
      <c r="J77" s="2" t="s">
        <v>232</v>
      </c>
      <c r="K77" s="2" t="s">
        <v>308</v>
      </c>
      <c r="L77" s="2" t="s">
        <v>388</v>
      </c>
      <c r="M77" s="2" t="s">
        <v>761</v>
      </c>
      <c r="N77" s="2" t="s">
        <v>141</v>
      </c>
      <c r="O77" s="2" t="s">
        <v>1201</v>
      </c>
      <c r="P77" s="154">
        <v>113</v>
      </c>
      <c r="Q77" s="162">
        <v>4.0218999999999996</v>
      </c>
      <c r="R77" s="179">
        <v>14313.1</v>
      </c>
      <c r="T77" s="153">
        <v>65.049000000000007</v>
      </c>
      <c r="U77" s="168">
        <v>3.4999999999999997E-5</v>
      </c>
      <c r="V77" s="168">
        <v>4.2455366364187001E-3</v>
      </c>
      <c r="W77" s="168">
        <v>2.8081894373570599E-3</v>
      </c>
    </row>
    <row r="78" spans="1:23">
      <c r="A78" s="2">
        <v>1182</v>
      </c>
      <c r="B78" s="2">
        <v>14769</v>
      </c>
      <c r="C78" s="2" t="s">
        <v>1669</v>
      </c>
      <c r="D78" s="2" t="s">
        <v>1670</v>
      </c>
      <c r="E78" s="4" t="s">
        <v>339</v>
      </c>
      <c r="F78" s="2" t="s">
        <v>1671</v>
      </c>
      <c r="G78" s="2" t="s">
        <v>1672</v>
      </c>
      <c r="H78" s="2" t="s">
        <v>345</v>
      </c>
      <c r="I78" s="2" t="s">
        <v>1007</v>
      </c>
      <c r="J78" s="2" t="s">
        <v>232</v>
      </c>
      <c r="K78" s="2" t="s">
        <v>251</v>
      </c>
      <c r="L78" s="2" t="s">
        <v>1548</v>
      </c>
      <c r="M78" s="2" t="s">
        <v>761</v>
      </c>
      <c r="N78" s="2" t="s">
        <v>141</v>
      </c>
      <c r="O78" s="2" t="s">
        <v>194</v>
      </c>
      <c r="P78" s="154">
        <v>427</v>
      </c>
      <c r="Q78" s="162">
        <v>3.718</v>
      </c>
      <c r="R78" s="179">
        <v>7694</v>
      </c>
      <c r="T78" s="153">
        <v>122.149</v>
      </c>
      <c r="U78" s="168">
        <v>9.0000000000000002E-6</v>
      </c>
      <c r="V78" s="168">
        <v>7.9722079448672298E-3</v>
      </c>
      <c r="W78" s="168">
        <v>5.2731779420174896E-3</v>
      </c>
    </row>
    <row r="79" spans="1:23">
      <c r="A79" s="2">
        <v>1182</v>
      </c>
      <c r="B79" s="2">
        <v>14769</v>
      </c>
      <c r="C79" s="2" t="s">
        <v>1609</v>
      </c>
      <c r="D79" s="2" t="s">
        <v>1610</v>
      </c>
      <c r="E79" s="4" t="s">
        <v>339</v>
      </c>
      <c r="F79" s="2" t="s">
        <v>1673</v>
      </c>
      <c r="G79" s="2" t="s">
        <v>1674</v>
      </c>
      <c r="H79" s="2" t="s">
        <v>345</v>
      </c>
      <c r="I79" s="2" t="s">
        <v>1007</v>
      </c>
      <c r="J79" s="2" t="s">
        <v>232</v>
      </c>
      <c r="K79" s="2" t="s">
        <v>251</v>
      </c>
      <c r="L79" s="2" t="s">
        <v>368</v>
      </c>
      <c r="M79" s="2" t="s">
        <v>761</v>
      </c>
      <c r="N79" s="2" t="s">
        <v>141</v>
      </c>
      <c r="O79" s="2" t="s">
        <v>194</v>
      </c>
      <c r="P79" s="154">
        <v>445</v>
      </c>
      <c r="Q79" s="162">
        <v>3.718</v>
      </c>
      <c r="R79" s="179">
        <v>9345</v>
      </c>
      <c r="T79" s="153">
        <v>154.614</v>
      </c>
      <c r="U79" s="168">
        <v>9.9999999999999995E-7</v>
      </c>
      <c r="V79" s="168">
        <v>1.00910853141835E-2</v>
      </c>
      <c r="W79" s="168">
        <v>6.6746990115867204E-3</v>
      </c>
    </row>
    <row r="80" spans="1:23">
      <c r="A80" s="2">
        <v>1182</v>
      </c>
      <c r="B80" s="2">
        <v>14769</v>
      </c>
      <c r="C80" s="2" t="s">
        <v>1558</v>
      </c>
      <c r="D80" s="2" t="s">
        <v>1559</v>
      </c>
      <c r="E80" s="4" t="s">
        <v>339</v>
      </c>
      <c r="F80" s="2" t="s">
        <v>1675</v>
      </c>
      <c r="G80" s="2" t="s">
        <v>1676</v>
      </c>
      <c r="H80" s="2" t="s">
        <v>345</v>
      </c>
      <c r="I80" s="2" t="s">
        <v>1007</v>
      </c>
      <c r="J80" s="2" t="s">
        <v>232</v>
      </c>
      <c r="K80" s="2" t="s">
        <v>251</v>
      </c>
      <c r="L80" s="2" t="s">
        <v>370</v>
      </c>
      <c r="M80" s="2" t="s">
        <v>761</v>
      </c>
      <c r="N80" s="2" t="s">
        <v>141</v>
      </c>
      <c r="O80" s="2" t="s">
        <v>194</v>
      </c>
      <c r="P80" s="154">
        <v>385</v>
      </c>
      <c r="Q80" s="162">
        <v>3.718</v>
      </c>
      <c r="R80" s="179">
        <v>46892</v>
      </c>
      <c r="S80" s="157">
        <v>0.20599999999999999</v>
      </c>
      <c r="T80" s="153">
        <v>671.99199999999996</v>
      </c>
      <c r="U80" s="168">
        <v>9.9999999999999995E-7</v>
      </c>
      <c r="V80" s="168">
        <v>4.3858439208229301E-2</v>
      </c>
      <c r="W80" s="168">
        <v>2.9009950041889099E-2</v>
      </c>
    </row>
    <row r="81" spans="1:23">
      <c r="A81" s="2">
        <v>1182</v>
      </c>
      <c r="B81" s="2">
        <v>14769</v>
      </c>
      <c r="C81" s="2" t="s">
        <v>1609</v>
      </c>
      <c r="D81" s="2" t="s">
        <v>1610</v>
      </c>
      <c r="E81" s="4" t="s">
        <v>339</v>
      </c>
      <c r="F81" s="2" t="s">
        <v>1677</v>
      </c>
      <c r="G81" s="2" t="s">
        <v>1678</v>
      </c>
      <c r="H81" s="2" t="s">
        <v>345</v>
      </c>
      <c r="I81" s="2" t="s">
        <v>1007</v>
      </c>
      <c r="J81" s="2" t="s">
        <v>232</v>
      </c>
      <c r="K81" s="2" t="s">
        <v>251</v>
      </c>
      <c r="L81" s="2" t="s">
        <v>368</v>
      </c>
      <c r="M81" s="2" t="s">
        <v>761</v>
      </c>
      <c r="N81" s="2" t="s">
        <v>141</v>
      </c>
      <c r="O81" s="2" t="s">
        <v>194</v>
      </c>
      <c r="P81" s="154">
        <v>306</v>
      </c>
      <c r="Q81" s="162">
        <v>3.718</v>
      </c>
      <c r="R81" s="179">
        <v>4185</v>
      </c>
      <c r="T81" s="153">
        <v>47.613</v>
      </c>
      <c r="U81" s="168">
        <v>5.0000000000000004E-6</v>
      </c>
      <c r="V81" s="168">
        <v>3.10753085870508E-3</v>
      </c>
      <c r="W81" s="168">
        <v>2.0554610832514099E-3</v>
      </c>
    </row>
    <row r="82" spans="1:23">
      <c r="A82" s="2">
        <v>1182</v>
      </c>
      <c r="B82" s="2">
        <v>14769</v>
      </c>
      <c r="C82" s="2" t="s">
        <v>1558</v>
      </c>
      <c r="D82" s="2" t="s">
        <v>1559</v>
      </c>
      <c r="E82" s="4" t="s">
        <v>339</v>
      </c>
      <c r="F82" s="2" t="s">
        <v>1679</v>
      </c>
      <c r="G82" s="2" t="s">
        <v>1680</v>
      </c>
      <c r="H82" s="2" t="s">
        <v>345</v>
      </c>
      <c r="I82" s="2" t="s">
        <v>1007</v>
      </c>
      <c r="J82" s="2" t="s">
        <v>232</v>
      </c>
      <c r="K82" s="2" t="s">
        <v>251</v>
      </c>
      <c r="L82" s="2" t="s">
        <v>1548</v>
      </c>
      <c r="M82" s="2" t="s">
        <v>761</v>
      </c>
      <c r="N82" s="2" t="s">
        <v>141</v>
      </c>
      <c r="O82" s="2" t="s">
        <v>1201</v>
      </c>
      <c r="P82" s="154">
        <v>777</v>
      </c>
      <c r="Q82" s="162">
        <v>4.0218999999999996</v>
      </c>
      <c r="R82" s="179">
        <v>13094</v>
      </c>
      <c r="T82" s="153">
        <v>409.19</v>
      </c>
      <c r="U82" s="168">
        <v>3.0600000000000001E-4</v>
      </c>
      <c r="V82" s="168">
        <v>2.6706304676343599E-2</v>
      </c>
      <c r="W82" s="168">
        <v>1.76647545706284E-2</v>
      </c>
    </row>
    <row r="83" spans="1:23">
      <c r="A83" s="2">
        <v>1182</v>
      </c>
      <c r="B83" s="2">
        <v>14769</v>
      </c>
      <c r="C83" s="2" t="s">
        <v>1558</v>
      </c>
      <c r="D83" s="2" t="s">
        <v>1559</v>
      </c>
      <c r="E83" s="4" t="s">
        <v>339</v>
      </c>
      <c r="F83" s="2" t="s">
        <v>1732</v>
      </c>
      <c r="G83" s="2" t="s">
        <v>1733</v>
      </c>
      <c r="H83" s="2" t="s">
        <v>345</v>
      </c>
      <c r="I83" s="2" t="s">
        <v>1007</v>
      </c>
      <c r="J83" s="2" t="s">
        <v>232</v>
      </c>
      <c r="K83" s="2" t="s">
        <v>251</v>
      </c>
      <c r="L83" s="2" t="s">
        <v>404</v>
      </c>
      <c r="M83" s="2" t="s">
        <v>761</v>
      </c>
      <c r="N83" s="2" t="s">
        <v>141</v>
      </c>
      <c r="O83" s="2" t="s">
        <v>194</v>
      </c>
      <c r="P83" s="154">
        <v>140</v>
      </c>
      <c r="Q83" s="162">
        <v>3.718</v>
      </c>
      <c r="R83" s="179">
        <v>109783</v>
      </c>
      <c r="T83" s="153">
        <v>571.44200000000001</v>
      </c>
      <c r="U83" s="168">
        <v>2.8E-5</v>
      </c>
      <c r="V83" s="168">
        <v>3.7295951489189301E-2</v>
      </c>
      <c r="W83" s="168">
        <v>2.4669224646350199E-2</v>
      </c>
    </row>
    <row r="84" spans="1:23">
      <c r="A84" s="2">
        <v>1182</v>
      </c>
      <c r="B84" s="2">
        <v>14769</v>
      </c>
      <c r="C84" s="2" t="s">
        <v>1609</v>
      </c>
      <c r="D84" s="2" t="s">
        <v>1610</v>
      </c>
      <c r="E84" s="4" t="s">
        <v>339</v>
      </c>
      <c r="F84" s="2" t="s">
        <v>1734</v>
      </c>
      <c r="G84" s="2" t="s">
        <v>1735</v>
      </c>
      <c r="H84" s="2" t="s">
        <v>345</v>
      </c>
      <c r="I84" s="2" t="s">
        <v>1007</v>
      </c>
      <c r="J84" s="2" t="s">
        <v>232</v>
      </c>
      <c r="K84" s="2" t="s">
        <v>251</v>
      </c>
      <c r="L84" s="2" t="s">
        <v>368</v>
      </c>
      <c r="M84" s="2" t="s">
        <v>761</v>
      </c>
      <c r="N84" s="2" t="s">
        <v>141</v>
      </c>
      <c r="O84" s="2" t="s">
        <v>194</v>
      </c>
      <c r="P84" s="154">
        <v>89</v>
      </c>
      <c r="Q84" s="162">
        <v>3.718</v>
      </c>
      <c r="R84" s="179">
        <v>20648</v>
      </c>
      <c r="T84" s="153">
        <v>68.325000000000003</v>
      </c>
      <c r="U84" s="168">
        <v>0</v>
      </c>
      <c r="V84" s="168">
        <v>4.4592986531249001E-3</v>
      </c>
      <c r="W84" s="168">
        <v>2.9495812775011802E-3</v>
      </c>
    </row>
    <row r="85" spans="1:23">
      <c r="A85" s="2">
        <v>1182</v>
      </c>
      <c r="B85" s="2">
        <v>14769</v>
      </c>
      <c r="C85" s="2" t="s">
        <v>1609</v>
      </c>
      <c r="D85" s="2" t="s">
        <v>1610</v>
      </c>
      <c r="E85" s="4" t="s">
        <v>339</v>
      </c>
      <c r="F85" s="2" t="s">
        <v>1681</v>
      </c>
      <c r="G85" s="2" t="s">
        <v>1682</v>
      </c>
      <c r="H85" s="2" t="s">
        <v>345</v>
      </c>
      <c r="I85" s="2" t="s">
        <v>1009</v>
      </c>
      <c r="J85" s="2" t="s">
        <v>232</v>
      </c>
      <c r="K85" s="2" t="s">
        <v>251</v>
      </c>
      <c r="L85" s="2" t="s">
        <v>1548</v>
      </c>
      <c r="M85" s="2" t="s">
        <v>758</v>
      </c>
      <c r="N85" s="2" t="s">
        <v>141</v>
      </c>
      <c r="O85" s="2" t="s">
        <v>194</v>
      </c>
      <c r="P85" s="154">
        <v>9833</v>
      </c>
      <c r="Q85" s="162">
        <v>3.718</v>
      </c>
      <c r="R85" s="179">
        <v>1086.2</v>
      </c>
      <c r="T85" s="153">
        <v>397.10500000000002</v>
      </c>
      <c r="U85" s="168">
        <v>0</v>
      </c>
      <c r="V85" s="168">
        <v>2.5917577079772498E-2</v>
      </c>
      <c r="W85" s="168">
        <v>1.71430545606359E-2</v>
      </c>
    </row>
    <row r="86" spans="1:23">
      <c r="A86" s="2">
        <v>1182</v>
      </c>
      <c r="B86" s="2">
        <v>14769</v>
      </c>
      <c r="C86" s="2" t="s">
        <v>1609</v>
      </c>
      <c r="D86" s="2" t="s">
        <v>1610</v>
      </c>
      <c r="E86" s="4" t="s">
        <v>339</v>
      </c>
      <c r="F86" s="2" t="s">
        <v>1687</v>
      </c>
      <c r="G86" s="2" t="s">
        <v>1688</v>
      </c>
      <c r="H86" s="2" t="s">
        <v>345</v>
      </c>
      <c r="I86" s="2" t="s">
        <v>1007</v>
      </c>
      <c r="J86" s="2" t="s">
        <v>232</v>
      </c>
      <c r="K86" s="2" t="s">
        <v>251</v>
      </c>
      <c r="L86" s="2" t="s">
        <v>1548</v>
      </c>
      <c r="M86" s="2" t="s">
        <v>761</v>
      </c>
      <c r="N86" s="2" t="s">
        <v>141</v>
      </c>
      <c r="O86" s="2" t="s">
        <v>194</v>
      </c>
      <c r="P86" s="154">
        <v>329</v>
      </c>
      <c r="Q86" s="162">
        <v>3.718</v>
      </c>
      <c r="R86" s="179">
        <v>12617</v>
      </c>
      <c r="T86" s="153">
        <v>154.334</v>
      </c>
      <c r="U86" s="168">
        <v>0</v>
      </c>
      <c r="V86" s="168">
        <v>1.0072808147499101E-2</v>
      </c>
      <c r="W86" s="168">
        <v>6.6626096691022397E-3</v>
      </c>
    </row>
    <row r="87" spans="1:23">
      <c r="A87" s="2">
        <v>1182</v>
      </c>
      <c r="B87" s="2">
        <v>14769</v>
      </c>
      <c r="C87" s="2" t="s">
        <v>1609</v>
      </c>
      <c r="D87" s="2" t="s">
        <v>1610</v>
      </c>
      <c r="E87" s="4" t="s">
        <v>339</v>
      </c>
      <c r="F87" s="2" t="s">
        <v>1736</v>
      </c>
      <c r="G87" s="2" t="s">
        <v>1737</v>
      </c>
      <c r="H87" s="2" t="s">
        <v>345</v>
      </c>
      <c r="I87" s="2" t="s">
        <v>1007</v>
      </c>
      <c r="J87" s="2" t="s">
        <v>232</v>
      </c>
      <c r="K87" s="2" t="s">
        <v>251</v>
      </c>
      <c r="L87" s="2" t="s">
        <v>1548</v>
      </c>
      <c r="M87" s="2" t="s">
        <v>761</v>
      </c>
      <c r="N87" s="2" t="s">
        <v>141</v>
      </c>
      <c r="O87" s="2" t="s">
        <v>194</v>
      </c>
      <c r="P87" s="154">
        <v>186</v>
      </c>
      <c r="Q87" s="162">
        <v>3.718</v>
      </c>
      <c r="R87" s="179">
        <v>53348</v>
      </c>
      <c r="S87" s="157">
        <v>0.182</v>
      </c>
      <c r="T87" s="153">
        <v>369.60300000000001</v>
      </c>
      <c r="U87" s="168">
        <v>0</v>
      </c>
      <c r="V87" s="168">
        <v>2.41226256748996E-2</v>
      </c>
      <c r="W87" s="168">
        <v>1.5955792735477099E-2</v>
      </c>
    </row>
    <row r="88" spans="1:23">
      <c r="A88" s="2">
        <v>1182</v>
      </c>
      <c r="B88" s="2">
        <v>14769</v>
      </c>
      <c r="C88" s="2" t="s">
        <v>1689</v>
      </c>
      <c r="D88" s="2" t="s">
        <v>1690</v>
      </c>
      <c r="E88" s="4" t="s">
        <v>339</v>
      </c>
      <c r="F88" s="2" t="s">
        <v>1691</v>
      </c>
      <c r="G88" s="2" t="s">
        <v>1692</v>
      </c>
      <c r="H88" s="2" t="s">
        <v>345</v>
      </c>
      <c r="I88" s="2" t="s">
        <v>1007</v>
      </c>
      <c r="J88" s="2" t="s">
        <v>232</v>
      </c>
      <c r="K88" s="2" t="s">
        <v>251</v>
      </c>
      <c r="L88" s="2" t="s">
        <v>1693</v>
      </c>
      <c r="M88" s="2" t="s">
        <v>761</v>
      </c>
      <c r="N88" s="2" t="s">
        <v>141</v>
      </c>
      <c r="O88" s="2" t="s">
        <v>194</v>
      </c>
      <c r="P88" s="154">
        <v>537</v>
      </c>
      <c r="Q88" s="162">
        <v>3.718</v>
      </c>
      <c r="R88" s="179">
        <v>4389</v>
      </c>
      <c r="T88" s="153">
        <v>87.629000000000005</v>
      </c>
      <c r="U88" s="168">
        <v>0</v>
      </c>
      <c r="V88" s="168">
        <v>5.7192413991504001E-3</v>
      </c>
      <c r="W88" s="168">
        <v>3.7829642427340601E-3</v>
      </c>
    </row>
    <row r="89" spans="1:23">
      <c r="A89" s="2">
        <v>1182</v>
      </c>
      <c r="B89" s="2">
        <v>14769</v>
      </c>
      <c r="C89" s="2" t="s">
        <v>1689</v>
      </c>
      <c r="D89" s="2" t="s">
        <v>1690</v>
      </c>
      <c r="E89" s="4" t="s">
        <v>339</v>
      </c>
      <c r="F89" s="2" t="s">
        <v>1738</v>
      </c>
      <c r="G89" s="2" t="s">
        <v>1739</v>
      </c>
      <c r="H89" s="2" t="s">
        <v>345</v>
      </c>
      <c r="I89" s="2" t="s">
        <v>1007</v>
      </c>
      <c r="J89" s="2" t="s">
        <v>232</v>
      </c>
      <c r="K89" s="2" t="s">
        <v>251</v>
      </c>
      <c r="L89" s="2" t="s">
        <v>370</v>
      </c>
      <c r="M89" s="2" t="s">
        <v>761</v>
      </c>
      <c r="N89" s="2" t="s">
        <v>141</v>
      </c>
      <c r="O89" s="2" t="s">
        <v>194</v>
      </c>
      <c r="P89" s="154">
        <v>141</v>
      </c>
      <c r="Q89" s="162">
        <v>3.718</v>
      </c>
      <c r="R89" s="179">
        <v>21147</v>
      </c>
      <c r="T89" s="153">
        <v>110.861</v>
      </c>
      <c r="U89" s="168">
        <v>6.0000000000000002E-6</v>
      </c>
      <c r="V89" s="168">
        <v>7.2354648680973202E-3</v>
      </c>
      <c r="W89" s="168">
        <v>4.7858628383192197E-3</v>
      </c>
    </row>
    <row r="90" spans="1:23">
      <c r="A90" s="2">
        <v>1182</v>
      </c>
      <c r="B90" s="2">
        <v>14769</v>
      </c>
      <c r="C90" s="2" t="s">
        <v>1694</v>
      </c>
      <c r="D90" s="2" t="s">
        <v>1695</v>
      </c>
      <c r="E90" s="4" t="s">
        <v>339</v>
      </c>
      <c r="F90" s="2" t="s">
        <v>1740</v>
      </c>
      <c r="G90" s="2" t="s">
        <v>1741</v>
      </c>
      <c r="H90" s="2" t="s">
        <v>345</v>
      </c>
      <c r="I90" s="2" t="s">
        <v>1007</v>
      </c>
      <c r="J90" s="2" t="s">
        <v>232</v>
      </c>
      <c r="K90" s="2" t="s">
        <v>251</v>
      </c>
      <c r="L90" s="2" t="s">
        <v>368</v>
      </c>
      <c r="M90" s="2" t="s">
        <v>761</v>
      </c>
      <c r="N90" s="2" t="s">
        <v>141</v>
      </c>
      <c r="O90" s="2" t="s">
        <v>194</v>
      </c>
      <c r="P90" s="154">
        <v>101</v>
      </c>
      <c r="Q90" s="162">
        <v>3.718</v>
      </c>
      <c r="R90" s="179">
        <v>51391</v>
      </c>
      <c r="T90" s="153">
        <v>192.982</v>
      </c>
      <c r="U90" s="168">
        <v>0</v>
      </c>
      <c r="V90" s="168">
        <v>1.2595256131321E-2</v>
      </c>
      <c r="W90" s="168">
        <v>8.3310705472131995E-3</v>
      </c>
    </row>
    <row r="91" spans="1:23">
      <c r="A91" s="2">
        <v>1182</v>
      </c>
      <c r="B91" s="2">
        <v>14769</v>
      </c>
      <c r="C91" s="2" t="s">
        <v>1694</v>
      </c>
      <c r="D91" s="2" t="s">
        <v>1695</v>
      </c>
      <c r="E91" s="4" t="s">
        <v>339</v>
      </c>
      <c r="F91" s="2" t="s">
        <v>1742</v>
      </c>
      <c r="G91" s="2" t="s">
        <v>1743</v>
      </c>
      <c r="H91" s="2" t="s">
        <v>345</v>
      </c>
      <c r="I91" s="2" t="s">
        <v>1007</v>
      </c>
      <c r="J91" s="2" t="s">
        <v>232</v>
      </c>
      <c r="K91" s="2" t="s">
        <v>251</v>
      </c>
      <c r="L91" s="2" t="s">
        <v>370</v>
      </c>
      <c r="M91" s="2" t="s">
        <v>761</v>
      </c>
      <c r="N91" s="2" t="s">
        <v>141</v>
      </c>
      <c r="O91" s="2" t="s">
        <v>194</v>
      </c>
      <c r="P91" s="154">
        <v>38</v>
      </c>
      <c r="Q91" s="162">
        <v>3.718</v>
      </c>
      <c r="R91" s="179">
        <v>18419</v>
      </c>
      <c r="T91" s="153">
        <v>26.023</v>
      </c>
      <c r="U91" s="168">
        <v>0</v>
      </c>
      <c r="V91" s="168">
        <v>1.6984321641144301E-3</v>
      </c>
      <c r="W91" s="168">
        <v>1.12341964556851E-3</v>
      </c>
    </row>
    <row r="92" spans="1:23">
      <c r="A92" s="2">
        <v>1182</v>
      </c>
      <c r="B92" s="2">
        <v>14769</v>
      </c>
      <c r="C92" s="2" t="s">
        <v>1694</v>
      </c>
      <c r="D92" s="2" t="s">
        <v>1695</v>
      </c>
      <c r="E92" s="4" t="s">
        <v>339</v>
      </c>
      <c r="F92" s="2" t="s">
        <v>1696</v>
      </c>
      <c r="G92" s="2" t="s">
        <v>1697</v>
      </c>
      <c r="H92" s="2" t="s">
        <v>345</v>
      </c>
      <c r="I92" s="2" t="s">
        <v>1007</v>
      </c>
      <c r="J92" s="2" t="s">
        <v>232</v>
      </c>
      <c r="K92" s="2" t="s">
        <v>251</v>
      </c>
      <c r="L92" s="2" t="s">
        <v>368</v>
      </c>
      <c r="M92" s="2" t="s">
        <v>761</v>
      </c>
      <c r="N92" s="2" t="s">
        <v>141</v>
      </c>
      <c r="O92" s="2" t="s">
        <v>194</v>
      </c>
      <c r="P92" s="154">
        <v>1420</v>
      </c>
      <c r="Q92" s="162">
        <v>3.718</v>
      </c>
      <c r="R92" s="179">
        <v>9870</v>
      </c>
      <c r="T92" s="153">
        <v>521.09299999999996</v>
      </c>
      <c r="U92" s="168">
        <v>1.7799999999999999E-4</v>
      </c>
      <c r="V92" s="168">
        <v>3.4009798453155202E-2</v>
      </c>
      <c r="W92" s="168">
        <v>2.24956147977931E-2</v>
      </c>
    </row>
    <row r="93" spans="1:23">
      <c r="A93" s="2">
        <v>1182</v>
      </c>
      <c r="B93" s="2">
        <v>14769</v>
      </c>
      <c r="C93" s="2" t="s">
        <v>1694</v>
      </c>
      <c r="D93" s="2" t="s">
        <v>1695</v>
      </c>
      <c r="E93" s="4" t="s">
        <v>339</v>
      </c>
      <c r="F93" s="2" t="s">
        <v>1744</v>
      </c>
      <c r="G93" s="2" t="s">
        <v>1745</v>
      </c>
      <c r="H93" s="2" t="s">
        <v>345</v>
      </c>
      <c r="I93" s="2" t="s">
        <v>1007</v>
      </c>
      <c r="J93" s="2" t="s">
        <v>232</v>
      </c>
      <c r="K93" s="2" t="s">
        <v>323</v>
      </c>
      <c r="L93" s="2" t="s">
        <v>368</v>
      </c>
      <c r="M93" s="2" t="s">
        <v>761</v>
      </c>
      <c r="N93" s="2" t="s">
        <v>141</v>
      </c>
      <c r="O93" s="2" t="s">
        <v>194</v>
      </c>
      <c r="P93" s="154">
        <v>2665</v>
      </c>
      <c r="Q93" s="162">
        <v>3.718</v>
      </c>
      <c r="R93" s="179">
        <v>11595</v>
      </c>
      <c r="T93" s="153">
        <v>1148.8869999999999</v>
      </c>
      <c r="U93" s="168">
        <v>1.0000000000000001E-5</v>
      </c>
      <c r="V93" s="168">
        <v>7.4983641481260105E-2</v>
      </c>
      <c r="W93" s="168">
        <v>4.9597562808895601E-2</v>
      </c>
    </row>
    <row r="94" spans="1:23">
      <c r="A94" s="2">
        <v>1182</v>
      </c>
      <c r="B94" s="2">
        <v>14769</v>
      </c>
      <c r="C94" s="2" t="s">
        <v>1698</v>
      </c>
      <c r="D94" s="2" t="s">
        <v>1699</v>
      </c>
      <c r="E94" s="4" t="s">
        <v>339</v>
      </c>
      <c r="F94" s="2" t="s">
        <v>1746</v>
      </c>
      <c r="G94" s="2" t="s">
        <v>1747</v>
      </c>
      <c r="H94" s="2" t="s">
        <v>345</v>
      </c>
      <c r="I94" s="2" t="s">
        <v>1007</v>
      </c>
      <c r="J94" s="2" t="s">
        <v>232</v>
      </c>
      <c r="K94" s="2" t="s">
        <v>323</v>
      </c>
      <c r="L94" s="2" t="s">
        <v>368</v>
      </c>
      <c r="M94" s="2" t="s">
        <v>761</v>
      </c>
      <c r="N94" s="2" t="s">
        <v>141</v>
      </c>
      <c r="O94" s="2" t="s">
        <v>194</v>
      </c>
      <c r="P94" s="154">
        <v>2657</v>
      </c>
      <c r="Q94" s="162">
        <v>3.718</v>
      </c>
      <c r="R94" s="179">
        <v>3087</v>
      </c>
      <c r="T94" s="153">
        <v>304.95600000000002</v>
      </c>
      <c r="U94" s="168">
        <v>3.0000000000000001E-5</v>
      </c>
      <c r="V94" s="168">
        <v>1.9903375891571699E-2</v>
      </c>
      <c r="W94" s="168">
        <v>1.31649906084915E-2</v>
      </c>
    </row>
    <row r="95" spans="1:23">
      <c r="A95" s="2">
        <v>1182</v>
      </c>
      <c r="B95" s="2">
        <v>14769</v>
      </c>
      <c r="C95" s="2" t="s">
        <v>1698</v>
      </c>
      <c r="D95" s="2" t="s">
        <v>1699</v>
      </c>
      <c r="E95" s="4" t="s">
        <v>339</v>
      </c>
      <c r="F95" s="2" t="s">
        <v>1700</v>
      </c>
      <c r="G95" s="2" t="s">
        <v>1701</v>
      </c>
      <c r="H95" s="2" t="s">
        <v>345</v>
      </c>
      <c r="I95" s="2" t="s">
        <v>1007</v>
      </c>
      <c r="J95" s="2" t="s">
        <v>232</v>
      </c>
      <c r="K95" s="2" t="s">
        <v>271</v>
      </c>
      <c r="L95" s="2" t="s">
        <v>368</v>
      </c>
      <c r="M95" s="2" t="s">
        <v>761</v>
      </c>
      <c r="N95" s="2" t="s">
        <v>141</v>
      </c>
      <c r="O95" s="2" t="s">
        <v>194</v>
      </c>
      <c r="P95" s="154">
        <v>2791</v>
      </c>
      <c r="Q95" s="162">
        <v>3.718</v>
      </c>
      <c r="R95" s="179">
        <v>4371</v>
      </c>
      <c r="T95" s="153">
        <v>453.57600000000002</v>
      </c>
      <c r="U95" s="168">
        <v>1.27E-4</v>
      </c>
      <c r="V95" s="168">
        <v>2.9603237142509502E-2</v>
      </c>
      <c r="W95" s="168">
        <v>1.95809163774633E-2</v>
      </c>
    </row>
    <row r="96" spans="1:23">
      <c r="A96" s="2">
        <v>12904</v>
      </c>
      <c r="B96" s="2">
        <v>12905</v>
      </c>
      <c r="C96" s="2" t="s">
        <v>1702</v>
      </c>
      <c r="D96" s="2" t="s">
        <v>1703</v>
      </c>
      <c r="E96" s="4" t="s">
        <v>1362</v>
      </c>
      <c r="F96" s="2" t="s">
        <v>1704</v>
      </c>
      <c r="G96" s="2" t="s">
        <v>1705</v>
      </c>
      <c r="H96" s="2" t="s">
        <v>345</v>
      </c>
      <c r="I96" s="2" t="s">
        <v>1007</v>
      </c>
      <c r="J96" s="2" t="s">
        <v>30</v>
      </c>
      <c r="K96" s="2" t="s">
        <v>260</v>
      </c>
      <c r="L96" s="2" t="s">
        <v>41</v>
      </c>
      <c r="M96" s="2" t="s">
        <v>1595</v>
      </c>
      <c r="N96" s="2" t="s">
        <v>141</v>
      </c>
      <c r="O96" s="2" t="s">
        <v>34</v>
      </c>
      <c r="P96" s="154">
        <v>4225</v>
      </c>
      <c r="Q96" s="162">
        <v>1</v>
      </c>
      <c r="R96" s="179">
        <v>4711</v>
      </c>
      <c r="T96" s="153">
        <v>199.04</v>
      </c>
      <c r="U96" s="168">
        <v>2.7E-4</v>
      </c>
      <c r="V96" s="168">
        <v>1.4951609317490301E-2</v>
      </c>
      <c r="W96" s="168">
        <v>4.6532719292887298E-3</v>
      </c>
    </row>
    <row r="97" spans="1:23">
      <c r="A97" s="2">
        <v>12904</v>
      </c>
      <c r="B97" s="2">
        <v>12905</v>
      </c>
      <c r="C97" s="2" t="s">
        <v>1591</v>
      </c>
      <c r="D97" s="2" t="s">
        <v>1592</v>
      </c>
      <c r="E97" s="4" t="s">
        <v>1362</v>
      </c>
      <c r="F97" s="2" t="s">
        <v>1706</v>
      </c>
      <c r="G97" s="2" t="s">
        <v>1707</v>
      </c>
      <c r="H97" s="2" t="s">
        <v>345</v>
      </c>
      <c r="I97" s="2" t="s">
        <v>1006</v>
      </c>
      <c r="J97" s="2" t="s">
        <v>30</v>
      </c>
      <c r="K97" s="2" t="s">
        <v>30</v>
      </c>
      <c r="L97" s="2" t="s">
        <v>41</v>
      </c>
      <c r="M97" s="2" t="s">
        <v>1600</v>
      </c>
      <c r="N97" s="2" t="s">
        <v>141</v>
      </c>
      <c r="O97" s="2" t="s">
        <v>34</v>
      </c>
      <c r="P97" s="154">
        <v>924</v>
      </c>
      <c r="Q97" s="162">
        <v>1</v>
      </c>
      <c r="R97" s="179">
        <v>3763</v>
      </c>
      <c r="T97" s="153">
        <v>34.770000000000003</v>
      </c>
      <c r="U97" s="168">
        <v>1.1E-5</v>
      </c>
      <c r="V97" s="168">
        <v>2.6118865712112999E-3</v>
      </c>
      <c r="W97" s="168">
        <v>8.1287694228916903E-4</v>
      </c>
    </row>
    <row r="98" spans="1:23">
      <c r="A98" s="2">
        <v>12904</v>
      </c>
      <c r="B98" s="2">
        <v>12905</v>
      </c>
      <c r="C98" s="2" t="s">
        <v>1591</v>
      </c>
      <c r="D98" s="2" t="s">
        <v>1592</v>
      </c>
      <c r="E98" s="4" t="s">
        <v>1362</v>
      </c>
      <c r="F98" s="2" t="s">
        <v>1708</v>
      </c>
      <c r="G98" s="2" t="s">
        <v>1709</v>
      </c>
      <c r="H98" s="2" t="s">
        <v>345</v>
      </c>
      <c r="I98" s="2" t="s">
        <v>1006</v>
      </c>
      <c r="J98" s="2" t="s">
        <v>30</v>
      </c>
      <c r="K98" s="2" t="s">
        <v>30</v>
      </c>
      <c r="L98" s="2" t="s">
        <v>41</v>
      </c>
      <c r="M98" s="2" t="s">
        <v>1600</v>
      </c>
      <c r="N98" s="2" t="s">
        <v>141</v>
      </c>
      <c r="O98" s="2" t="s">
        <v>34</v>
      </c>
      <c r="P98" s="154">
        <v>3076</v>
      </c>
      <c r="Q98" s="162">
        <v>1</v>
      </c>
      <c r="R98" s="179">
        <v>3593</v>
      </c>
      <c r="T98" s="153">
        <v>110.521</v>
      </c>
      <c r="U98" s="168">
        <v>5.1E-5</v>
      </c>
      <c r="V98" s="168">
        <v>8.3021709425547402E-3</v>
      </c>
      <c r="W98" s="168">
        <v>2.5838194523953202E-3</v>
      </c>
    </row>
    <row r="99" spans="1:23">
      <c r="A99" s="2">
        <v>12904</v>
      </c>
      <c r="B99" s="2">
        <v>12905</v>
      </c>
      <c r="C99" s="2" t="s">
        <v>1591</v>
      </c>
      <c r="D99" s="2" t="s">
        <v>1592</v>
      </c>
      <c r="E99" s="4" t="s">
        <v>1362</v>
      </c>
      <c r="F99" s="2" t="s">
        <v>1748</v>
      </c>
      <c r="G99" s="2" t="s">
        <v>1749</v>
      </c>
      <c r="H99" s="2" t="s">
        <v>345</v>
      </c>
      <c r="I99" s="2" t="s">
        <v>1008</v>
      </c>
      <c r="J99" s="2" t="s">
        <v>30</v>
      </c>
      <c r="K99" s="2" t="s">
        <v>30</v>
      </c>
      <c r="L99" s="2" t="s">
        <v>41</v>
      </c>
      <c r="M99" s="2" t="s">
        <v>1750</v>
      </c>
      <c r="N99" s="2" t="s">
        <v>141</v>
      </c>
      <c r="O99" s="2" t="s">
        <v>34</v>
      </c>
      <c r="P99" s="154">
        <v>107069</v>
      </c>
      <c r="Q99" s="162">
        <v>1</v>
      </c>
      <c r="R99" s="179">
        <v>475.88</v>
      </c>
      <c r="T99" s="153">
        <v>509.52</v>
      </c>
      <c r="U99" s="168">
        <v>5.1000000000000004E-4</v>
      </c>
      <c r="V99" s="168">
        <v>3.8274482054558197E-2</v>
      </c>
      <c r="W99" s="168">
        <v>1.1911866419904301E-2</v>
      </c>
    </row>
    <row r="100" spans="1:23">
      <c r="A100" s="2">
        <v>12904</v>
      </c>
      <c r="B100" s="2">
        <v>12905</v>
      </c>
      <c r="C100" s="2" t="s">
        <v>1591</v>
      </c>
      <c r="D100" s="2" t="s">
        <v>1592</v>
      </c>
      <c r="E100" s="4" t="s">
        <v>1362</v>
      </c>
      <c r="F100" s="2" t="s">
        <v>1751</v>
      </c>
      <c r="G100" s="2" t="s">
        <v>1752</v>
      </c>
      <c r="H100" s="2" t="s">
        <v>345</v>
      </c>
      <c r="I100" s="2" t="s">
        <v>1007</v>
      </c>
      <c r="J100" s="2" t="s">
        <v>30</v>
      </c>
      <c r="K100" s="2" t="s">
        <v>320</v>
      </c>
      <c r="L100" s="2" t="s">
        <v>41</v>
      </c>
      <c r="M100" s="2" t="s">
        <v>1595</v>
      </c>
      <c r="N100" s="2" t="s">
        <v>141</v>
      </c>
      <c r="O100" s="2" t="s">
        <v>34</v>
      </c>
      <c r="P100" s="154">
        <v>13816</v>
      </c>
      <c r="Q100" s="162">
        <v>1</v>
      </c>
      <c r="R100" s="179">
        <v>5238</v>
      </c>
      <c r="T100" s="153">
        <v>723.68200000000002</v>
      </c>
      <c r="U100" s="168">
        <v>2.199E-3</v>
      </c>
      <c r="V100" s="168">
        <v>5.4362064513388597E-2</v>
      </c>
      <c r="W100" s="168">
        <v>1.69186783473818E-2</v>
      </c>
    </row>
    <row r="101" spans="1:23">
      <c r="A101" s="2">
        <v>12904</v>
      </c>
      <c r="B101" s="2">
        <v>12905</v>
      </c>
      <c r="C101" s="2" t="s">
        <v>1596</v>
      </c>
      <c r="D101" s="2" t="s">
        <v>1597</v>
      </c>
      <c r="E101" s="4" t="s">
        <v>1362</v>
      </c>
      <c r="F101" s="2" t="s">
        <v>1753</v>
      </c>
      <c r="G101" s="2" t="s">
        <v>1754</v>
      </c>
      <c r="H101" s="2" t="s">
        <v>345</v>
      </c>
      <c r="I101" s="2" t="s">
        <v>1008</v>
      </c>
      <c r="J101" s="2" t="s">
        <v>30</v>
      </c>
      <c r="K101" s="2" t="s">
        <v>30</v>
      </c>
      <c r="L101" s="2" t="s">
        <v>41</v>
      </c>
      <c r="M101" s="2" t="s">
        <v>1750</v>
      </c>
      <c r="N101" s="2" t="s">
        <v>141</v>
      </c>
      <c r="O101" s="2" t="s">
        <v>34</v>
      </c>
      <c r="P101" s="154">
        <v>111655</v>
      </c>
      <c r="Q101" s="162">
        <v>1</v>
      </c>
      <c r="R101" s="179">
        <v>419.86</v>
      </c>
      <c r="T101" s="153">
        <v>468.79500000000002</v>
      </c>
      <c r="U101" s="168">
        <v>1.034E-3</v>
      </c>
      <c r="V101" s="168">
        <v>3.5215251980233599E-2</v>
      </c>
      <c r="W101" s="168">
        <v>1.0959766272836E-2</v>
      </c>
    </row>
    <row r="102" spans="1:23">
      <c r="A102" s="2">
        <v>12904</v>
      </c>
      <c r="B102" s="2">
        <v>12905</v>
      </c>
      <c r="C102" s="2" t="s">
        <v>1596</v>
      </c>
      <c r="D102" s="2" t="s">
        <v>1597</v>
      </c>
      <c r="E102" s="4" t="s">
        <v>1362</v>
      </c>
      <c r="F102" s="2" t="s">
        <v>1755</v>
      </c>
      <c r="G102" s="2" t="s">
        <v>1756</v>
      </c>
      <c r="H102" s="2" t="s">
        <v>345</v>
      </c>
      <c r="I102" s="2" t="s">
        <v>1008</v>
      </c>
      <c r="J102" s="2" t="s">
        <v>30</v>
      </c>
      <c r="K102" s="2" t="s">
        <v>30</v>
      </c>
      <c r="L102" s="2" t="s">
        <v>41</v>
      </c>
      <c r="M102" s="2" t="s">
        <v>1750</v>
      </c>
      <c r="N102" s="2" t="s">
        <v>141</v>
      </c>
      <c r="O102" s="2" t="s">
        <v>34</v>
      </c>
      <c r="P102" s="154">
        <v>58603</v>
      </c>
      <c r="Q102" s="162">
        <v>1</v>
      </c>
      <c r="R102" s="179">
        <v>404.49</v>
      </c>
      <c r="T102" s="153">
        <v>237.04300000000001</v>
      </c>
      <c r="U102" s="168">
        <v>2.1499999999999999E-4</v>
      </c>
      <c r="V102" s="168">
        <v>1.7806385079628201E-2</v>
      </c>
      <c r="W102" s="168">
        <v>5.5417413666776997E-3</v>
      </c>
    </row>
    <row r="103" spans="1:23">
      <c r="A103" s="2">
        <v>12904</v>
      </c>
      <c r="B103" s="2">
        <v>12905</v>
      </c>
      <c r="C103" s="2" t="s">
        <v>1601</v>
      </c>
      <c r="D103" s="2" t="s">
        <v>1602</v>
      </c>
      <c r="E103" s="4" t="s">
        <v>1362</v>
      </c>
      <c r="F103" s="2" t="s">
        <v>1603</v>
      </c>
      <c r="G103" s="2" t="s">
        <v>1604</v>
      </c>
      <c r="H103" s="2" t="s">
        <v>345</v>
      </c>
      <c r="I103" s="2" t="s">
        <v>1007</v>
      </c>
      <c r="J103" s="2" t="s">
        <v>30</v>
      </c>
      <c r="K103" s="2" t="s">
        <v>251</v>
      </c>
      <c r="L103" s="2" t="s">
        <v>41</v>
      </c>
      <c r="M103" s="2" t="s">
        <v>1595</v>
      </c>
      <c r="N103" s="2" t="s">
        <v>141</v>
      </c>
      <c r="O103" s="2" t="s">
        <v>34</v>
      </c>
      <c r="P103" s="154">
        <v>2585</v>
      </c>
      <c r="Q103" s="162">
        <v>1</v>
      </c>
      <c r="R103" s="179">
        <v>10700</v>
      </c>
      <c r="T103" s="153">
        <v>276.59500000000003</v>
      </c>
      <c r="U103" s="168">
        <v>2.72E-4</v>
      </c>
      <c r="V103" s="168">
        <v>2.07774596741165E-2</v>
      </c>
      <c r="W103" s="168">
        <v>6.46640557618072E-3</v>
      </c>
    </row>
    <row r="104" spans="1:23">
      <c r="A104" s="2">
        <v>12904</v>
      </c>
      <c r="B104" s="2">
        <v>12905</v>
      </c>
      <c r="C104" s="2" t="s">
        <v>1601</v>
      </c>
      <c r="D104" s="2" t="s">
        <v>1602</v>
      </c>
      <c r="E104" s="4" t="s">
        <v>1362</v>
      </c>
      <c r="F104" s="2" t="s">
        <v>1605</v>
      </c>
      <c r="G104" s="2" t="s">
        <v>1606</v>
      </c>
      <c r="H104" s="2" t="s">
        <v>345</v>
      </c>
      <c r="I104" s="2" t="s">
        <v>1007</v>
      </c>
      <c r="J104" s="2" t="s">
        <v>30</v>
      </c>
      <c r="K104" s="2" t="s">
        <v>251</v>
      </c>
      <c r="L104" s="2" t="s">
        <v>41</v>
      </c>
      <c r="M104" s="2" t="s">
        <v>1595</v>
      </c>
      <c r="N104" s="2" t="s">
        <v>141</v>
      </c>
      <c r="O104" s="2" t="s">
        <v>34</v>
      </c>
      <c r="P104" s="154">
        <v>7139</v>
      </c>
      <c r="Q104" s="162">
        <v>1</v>
      </c>
      <c r="R104" s="179">
        <v>10210</v>
      </c>
      <c r="T104" s="153">
        <v>728.89200000000005</v>
      </c>
      <c r="U104" s="168">
        <v>1.0399999999999999E-4</v>
      </c>
      <c r="V104" s="168">
        <v>5.4753419472659E-2</v>
      </c>
      <c r="W104" s="168">
        <v>1.7040476677427099E-2</v>
      </c>
    </row>
    <row r="105" spans="1:23">
      <c r="A105" s="2">
        <v>12904</v>
      </c>
      <c r="B105" s="2">
        <v>12905</v>
      </c>
      <c r="C105" s="2" t="s">
        <v>1591</v>
      </c>
      <c r="D105" s="2" t="s">
        <v>1592</v>
      </c>
      <c r="E105" s="4" t="s">
        <v>1362</v>
      </c>
      <c r="F105" s="2" t="s">
        <v>1607</v>
      </c>
      <c r="G105" s="2" t="s">
        <v>1608</v>
      </c>
      <c r="H105" s="2" t="s">
        <v>345</v>
      </c>
      <c r="I105" s="2" t="s">
        <v>1007</v>
      </c>
      <c r="J105" s="2" t="s">
        <v>30</v>
      </c>
      <c r="K105" s="2" t="s">
        <v>251</v>
      </c>
      <c r="L105" s="2" t="s">
        <v>41</v>
      </c>
      <c r="M105" s="2" t="s">
        <v>1595</v>
      </c>
      <c r="N105" s="2" t="s">
        <v>141</v>
      </c>
      <c r="O105" s="2" t="s">
        <v>34</v>
      </c>
      <c r="P105" s="154">
        <v>1710</v>
      </c>
      <c r="Q105" s="162">
        <v>1</v>
      </c>
      <c r="R105" s="179">
        <v>3199</v>
      </c>
      <c r="T105" s="153">
        <v>54.703000000000003</v>
      </c>
      <c r="U105" s="168">
        <v>8.6000000000000003E-5</v>
      </c>
      <c r="V105" s="168">
        <v>4.1092112974103799E-3</v>
      </c>
      <c r="W105" s="168">
        <v>1.27887755596904E-3</v>
      </c>
    </row>
    <row r="106" spans="1:23">
      <c r="A106" s="2">
        <v>12904</v>
      </c>
      <c r="B106" s="2">
        <v>12905</v>
      </c>
      <c r="C106" s="2" t="s">
        <v>1702</v>
      </c>
      <c r="D106" s="2" t="s">
        <v>1703</v>
      </c>
      <c r="E106" s="4" t="s">
        <v>1362</v>
      </c>
      <c r="F106" s="2" t="s">
        <v>1718</v>
      </c>
      <c r="G106" s="2" t="s">
        <v>1719</v>
      </c>
      <c r="H106" s="2" t="s">
        <v>345</v>
      </c>
      <c r="I106" s="2" t="s">
        <v>1007</v>
      </c>
      <c r="J106" s="2" t="s">
        <v>30</v>
      </c>
      <c r="K106" s="2" t="s">
        <v>323</v>
      </c>
      <c r="L106" s="2" t="s">
        <v>41</v>
      </c>
      <c r="M106" s="2" t="s">
        <v>1595</v>
      </c>
      <c r="N106" s="2" t="s">
        <v>141</v>
      </c>
      <c r="O106" s="2" t="s">
        <v>34</v>
      </c>
      <c r="P106" s="154">
        <v>12681</v>
      </c>
      <c r="Q106" s="162">
        <v>1</v>
      </c>
      <c r="R106" s="179">
        <v>1457</v>
      </c>
      <c r="T106" s="153">
        <v>184.762</v>
      </c>
      <c r="U106" s="168">
        <v>1.8799999999999999E-4</v>
      </c>
      <c r="V106" s="168">
        <v>1.3879095921752901E-2</v>
      </c>
      <c r="W106" s="168">
        <v>4.3194820092743898E-3</v>
      </c>
    </row>
    <row r="107" spans="1:23">
      <c r="A107" s="2">
        <v>12904</v>
      </c>
      <c r="B107" s="2">
        <v>12905</v>
      </c>
      <c r="C107" s="2" t="s">
        <v>1609</v>
      </c>
      <c r="D107" s="2" t="s">
        <v>1610</v>
      </c>
      <c r="E107" s="4" t="s">
        <v>339</v>
      </c>
      <c r="F107" s="2" t="s">
        <v>1611</v>
      </c>
      <c r="G107" s="2" t="s">
        <v>1612</v>
      </c>
      <c r="H107" s="2" t="s">
        <v>345</v>
      </c>
      <c r="I107" s="2" t="s">
        <v>1007</v>
      </c>
      <c r="J107" s="2" t="s">
        <v>232</v>
      </c>
      <c r="K107" s="2" t="s">
        <v>251</v>
      </c>
      <c r="L107" s="2" t="s">
        <v>368</v>
      </c>
      <c r="M107" s="2" t="s">
        <v>761</v>
      </c>
      <c r="N107" s="2" t="s">
        <v>141</v>
      </c>
      <c r="O107" s="2" t="s">
        <v>194</v>
      </c>
      <c r="P107" s="154">
        <v>429</v>
      </c>
      <c r="Q107" s="162">
        <v>3.718</v>
      </c>
      <c r="R107" s="179">
        <v>7885</v>
      </c>
      <c r="T107" s="153">
        <v>125.767</v>
      </c>
      <c r="U107" s="168">
        <v>1.9999999999999999E-6</v>
      </c>
      <c r="V107" s="168">
        <v>9.4474912477424001E-3</v>
      </c>
      <c r="W107" s="168">
        <v>2.9402684949702699E-3</v>
      </c>
    </row>
    <row r="108" spans="1:23">
      <c r="A108" s="2">
        <v>12904</v>
      </c>
      <c r="B108" s="2">
        <v>12905</v>
      </c>
      <c r="C108" s="2" t="s">
        <v>1558</v>
      </c>
      <c r="D108" s="2" t="s">
        <v>1559</v>
      </c>
      <c r="E108" s="4" t="s">
        <v>339</v>
      </c>
      <c r="F108" s="2" t="s">
        <v>1613</v>
      </c>
      <c r="G108" s="2" t="s">
        <v>1614</v>
      </c>
      <c r="H108" s="2" t="s">
        <v>345</v>
      </c>
      <c r="I108" s="2" t="s">
        <v>1007</v>
      </c>
      <c r="J108" s="2" t="s">
        <v>232</v>
      </c>
      <c r="K108" s="2" t="s">
        <v>251</v>
      </c>
      <c r="L108" s="2" t="s">
        <v>368</v>
      </c>
      <c r="M108" s="2" t="s">
        <v>761</v>
      </c>
      <c r="N108" s="2" t="s">
        <v>141</v>
      </c>
      <c r="O108" s="2" t="s">
        <v>194</v>
      </c>
      <c r="P108" s="154">
        <v>210</v>
      </c>
      <c r="Q108" s="162">
        <v>3.718</v>
      </c>
      <c r="R108" s="179">
        <v>11655</v>
      </c>
      <c r="T108" s="153">
        <v>91</v>
      </c>
      <c r="U108" s="168">
        <v>1.1E-5</v>
      </c>
      <c r="V108" s="168">
        <v>6.8357958010657003E-3</v>
      </c>
      <c r="W108" s="168">
        <v>2.1274510348688099E-3</v>
      </c>
    </row>
    <row r="109" spans="1:23">
      <c r="A109" s="2">
        <v>12904</v>
      </c>
      <c r="B109" s="2">
        <v>12905</v>
      </c>
      <c r="C109" s="2" t="s">
        <v>1615</v>
      </c>
      <c r="D109" s="2" t="s">
        <v>1616</v>
      </c>
      <c r="E109" s="4" t="s">
        <v>339</v>
      </c>
      <c r="F109" s="2" t="s">
        <v>1617</v>
      </c>
      <c r="G109" s="2" t="s">
        <v>1618</v>
      </c>
      <c r="H109" s="2" t="s">
        <v>345</v>
      </c>
      <c r="I109" s="2" t="s">
        <v>1007</v>
      </c>
      <c r="J109" s="2" t="s">
        <v>232</v>
      </c>
      <c r="K109" s="2" t="s">
        <v>308</v>
      </c>
      <c r="L109" s="2" t="s">
        <v>370</v>
      </c>
      <c r="M109" s="2" t="s">
        <v>761</v>
      </c>
      <c r="N109" s="2" t="s">
        <v>141</v>
      </c>
      <c r="O109" s="2" t="s">
        <v>194</v>
      </c>
      <c r="P109" s="154">
        <v>2234</v>
      </c>
      <c r="Q109" s="162">
        <v>3.718</v>
      </c>
      <c r="R109" s="179">
        <v>13173.4</v>
      </c>
      <c r="T109" s="153">
        <v>1094.184</v>
      </c>
      <c r="U109" s="168">
        <v>0</v>
      </c>
      <c r="V109" s="168">
        <v>8.2193704788243505E-2</v>
      </c>
      <c r="W109" s="168">
        <v>2.55805011443128E-2</v>
      </c>
    </row>
    <row r="110" spans="1:23">
      <c r="A110" s="2">
        <v>12904</v>
      </c>
      <c r="B110" s="2">
        <v>12905</v>
      </c>
      <c r="C110" s="2" t="s">
        <v>1615</v>
      </c>
      <c r="D110" s="2" t="s">
        <v>1616</v>
      </c>
      <c r="E110" s="4" t="s">
        <v>339</v>
      </c>
      <c r="F110" s="2" t="s">
        <v>1724</v>
      </c>
      <c r="G110" s="2" t="s">
        <v>1725</v>
      </c>
      <c r="H110" s="2" t="s">
        <v>345</v>
      </c>
      <c r="I110" s="2" t="s">
        <v>1007</v>
      </c>
      <c r="J110" s="2" t="s">
        <v>232</v>
      </c>
      <c r="K110" s="2" t="s">
        <v>1621</v>
      </c>
      <c r="L110" s="2" t="s">
        <v>370</v>
      </c>
      <c r="M110" s="2" t="s">
        <v>761</v>
      </c>
      <c r="N110" s="2" t="s">
        <v>141</v>
      </c>
      <c r="O110" s="2" t="s">
        <v>194</v>
      </c>
      <c r="P110" s="154">
        <v>688</v>
      </c>
      <c r="Q110" s="162">
        <v>3.718</v>
      </c>
      <c r="R110" s="179">
        <v>5378</v>
      </c>
      <c r="T110" s="153">
        <v>137.56800000000001</v>
      </c>
      <c r="U110" s="168">
        <v>0</v>
      </c>
      <c r="V110" s="168">
        <v>1.03339592469508E-2</v>
      </c>
      <c r="W110" s="168">
        <v>3.2161569675311298E-3</v>
      </c>
    </row>
    <row r="111" spans="1:23">
      <c r="A111" s="2">
        <v>12904</v>
      </c>
      <c r="B111" s="2">
        <v>12905</v>
      </c>
      <c r="C111" s="2" t="s">
        <v>1615</v>
      </c>
      <c r="D111" s="2" t="s">
        <v>1616</v>
      </c>
      <c r="E111" s="4" t="s">
        <v>339</v>
      </c>
      <c r="F111" s="2" t="s">
        <v>1622</v>
      </c>
      <c r="G111" s="2" t="s">
        <v>1623</v>
      </c>
      <c r="H111" s="2" t="s">
        <v>345</v>
      </c>
      <c r="I111" s="2" t="s">
        <v>1007</v>
      </c>
      <c r="J111" s="2" t="s">
        <v>232</v>
      </c>
      <c r="K111" s="2" t="s">
        <v>251</v>
      </c>
      <c r="L111" s="2" t="s">
        <v>1548</v>
      </c>
      <c r="M111" s="2" t="s">
        <v>761</v>
      </c>
      <c r="N111" s="2" t="s">
        <v>141</v>
      </c>
      <c r="O111" s="2" t="s">
        <v>1201</v>
      </c>
      <c r="P111" s="154">
        <v>469</v>
      </c>
      <c r="Q111" s="162">
        <v>4.0218999999999996</v>
      </c>
      <c r="R111" s="179">
        <v>7421.9</v>
      </c>
      <c r="T111" s="153">
        <v>139.99700000000001</v>
      </c>
      <c r="U111" s="168">
        <v>0</v>
      </c>
      <c r="V111" s="168">
        <v>1.05164057113954E-2</v>
      </c>
      <c r="W111" s="168">
        <v>3.2729383476201002E-3</v>
      </c>
    </row>
    <row r="112" spans="1:23">
      <c r="A112" s="2">
        <v>12904</v>
      </c>
      <c r="B112" s="2">
        <v>12905</v>
      </c>
      <c r="C112" s="2" t="s">
        <v>1609</v>
      </c>
      <c r="D112" s="2" t="s">
        <v>1610</v>
      </c>
      <c r="E112" s="4" t="s">
        <v>339</v>
      </c>
      <c r="F112" s="2" t="s">
        <v>1624</v>
      </c>
      <c r="G112" s="2" t="s">
        <v>1625</v>
      </c>
      <c r="H112" s="2" t="s">
        <v>345</v>
      </c>
      <c r="I112" s="2" t="s">
        <v>1007</v>
      </c>
      <c r="J112" s="2" t="s">
        <v>232</v>
      </c>
      <c r="K112" s="2" t="s">
        <v>251</v>
      </c>
      <c r="L112" s="2" t="s">
        <v>368</v>
      </c>
      <c r="M112" s="2" t="s">
        <v>761</v>
      </c>
      <c r="N112" s="2" t="s">
        <v>141</v>
      </c>
      <c r="O112" s="2" t="s">
        <v>194</v>
      </c>
      <c r="P112" s="154">
        <v>275</v>
      </c>
      <c r="Q112" s="162">
        <v>3.718</v>
      </c>
      <c r="R112" s="179">
        <v>9645</v>
      </c>
      <c r="T112" s="153">
        <v>98.614999999999995</v>
      </c>
      <c r="U112" s="168">
        <v>1.9999999999999999E-6</v>
      </c>
      <c r="V112" s="168">
        <v>7.4078543391765802E-3</v>
      </c>
      <c r="W112" s="168">
        <v>2.30548832040618E-3</v>
      </c>
    </row>
    <row r="113" spans="1:23">
      <c r="A113" s="2">
        <v>12904</v>
      </c>
      <c r="B113" s="2">
        <v>12905</v>
      </c>
      <c r="C113" s="2" t="s">
        <v>1609</v>
      </c>
      <c r="D113" s="2" t="s">
        <v>1610</v>
      </c>
      <c r="E113" s="4" t="s">
        <v>339</v>
      </c>
      <c r="F113" s="2" t="s">
        <v>1626</v>
      </c>
      <c r="G113" s="2" t="s">
        <v>1627</v>
      </c>
      <c r="H113" s="2" t="s">
        <v>345</v>
      </c>
      <c r="I113" s="2" t="s">
        <v>1007</v>
      </c>
      <c r="J113" s="2" t="s">
        <v>232</v>
      </c>
      <c r="K113" s="2" t="s">
        <v>251</v>
      </c>
      <c r="L113" s="2" t="s">
        <v>368</v>
      </c>
      <c r="M113" s="2" t="s">
        <v>761</v>
      </c>
      <c r="N113" s="2" t="s">
        <v>141</v>
      </c>
      <c r="O113" s="2" t="s">
        <v>194</v>
      </c>
      <c r="P113" s="154">
        <v>232</v>
      </c>
      <c r="Q113" s="162">
        <v>3.718</v>
      </c>
      <c r="R113" s="179">
        <v>19746</v>
      </c>
      <c r="T113" s="153">
        <v>170.32400000000001</v>
      </c>
      <c r="U113" s="168">
        <v>1.9999999999999999E-6</v>
      </c>
      <c r="V113" s="168">
        <v>1.2794538514833E-2</v>
      </c>
      <c r="W113" s="168">
        <v>3.9819437262603504E-3</v>
      </c>
    </row>
    <row r="114" spans="1:23">
      <c r="A114" s="2">
        <v>12904</v>
      </c>
      <c r="B114" s="2">
        <v>12905</v>
      </c>
      <c r="C114" s="2" t="s">
        <v>1628</v>
      </c>
      <c r="D114" s="2" t="s">
        <v>1629</v>
      </c>
      <c r="E114" s="4" t="s">
        <v>339</v>
      </c>
      <c r="F114" s="2" t="s">
        <v>1630</v>
      </c>
      <c r="G114" s="2" t="s">
        <v>1631</v>
      </c>
      <c r="H114" s="2" t="s">
        <v>345</v>
      </c>
      <c r="I114" s="2" t="s">
        <v>1007</v>
      </c>
      <c r="J114" s="2" t="s">
        <v>232</v>
      </c>
      <c r="L114" s="2" t="s">
        <v>179</v>
      </c>
      <c r="M114" s="2" t="s">
        <v>761</v>
      </c>
      <c r="N114" s="2" t="s">
        <v>141</v>
      </c>
      <c r="O114" s="2" t="s">
        <v>1201</v>
      </c>
      <c r="P114" s="154">
        <v>721</v>
      </c>
      <c r="Q114" s="162">
        <v>4.0218999999999996</v>
      </c>
      <c r="R114" s="179">
        <v>9495</v>
      </c>
      <c r="T114" s="153">
        <v>275.33499999999998</v>
      </c>
      <c r="U114" s="168">
        <v>0</v>
      </c>
      <c r="V114" s="168">
        <v>2.0682813930574199E-2</v>
      </c>
      <c r="W114" s="168">
        <v>6.43694972482053E-3</v>
      </c>
    </row>
    <row r="115" spans="1:23">
      <c r="A115" s="2">
        <v>12904</v>
      </c>
      <c r="B115" s="2">
        <v>12905</v>
      </c>
      <c r="C115" s="2" t="s">
        <v>1609</v>
      </c>
      <c r="D115" s="2" t="s">
        <v>1610</v>
      </c>
      <c r="E115" s="4" t="s">
        <v>339</v>
      </c>
      <c r="F115" s="2" t="s">
        <v>1632</v>
      </c>
      <c r="G115" s="2" t="s">
        <v>1633</v>
      </c>
      <c r="H115" s="2" t="s">
        <v>345</v>
      </c>
      <c r="I115" s="2" t="s">
        <v>1007</v>
      </c>
      <c r="J115" s="2" t="s">
        <v>232</v>
      </c>
      <c r="K115" s="2" t="s">
        <v>251</v>
      </c>
      <c r="L115" s="2" t="s">
        <v>368</v>
      </c>
      <c r="M115" s="2" t="s">
        <v>761</v>
      </c>
      <c r="N115" s="2" t="s">
        <v>141</v>
      </c>
      <c r="O115" s="2" t="s">
        <v>194</v>
      </c>
      <c r="P115" s="154">
        <v>1335</v>
      </c>
      <c r="Q115" s="162">
        <v>3.718</v>
      </c>
      <c r="R115" s="179">
        <v>4981</v>
      </c>
      <c r="T115" s="153">
        <v>247.233</v>
      </c>
      <c r="U115" s="168">
        <v>9.9999999999999995E-7</v>
      </c>
      <c r="V115" s="168">
        <v>1.8571856350889499E-2</v>
      </c>
      <c r="W115" s="168">
        <v>5.77997297797791E-3</v>
      </c>
    </row>
    <row r="116" spans="1:23">
      <c r="A116" s="2">
        <v>12904</v>
      </c>
      <c r="B116" s="2">
        <v>12905</v>
      </c>
      <c r="C116" s="2" t="s">
        <v>1634</v>
      </c>
      <c r="D116" s="2" t="s">
        <v>1635</v>
      </c>
      <c r="E116" s="4" t="s">
        <v>339</v>
      </c>
      <c r="F116" s="2" t="s">
        <v>1636</v>
      </c>
      <c r="G116" s="2" t="s">
        <v>1637</v>
      </c>
      <c r="H116" s="2" t="s">
        <v>345</v>
      </c>
      <c r="I116" s="2" t="s">
        <v>1007</v>
      </c>
      <c r="J116" s="2" t="s">
        <v>232</v>
      </c>
      <c r="K116" s="2" t="s">
        <v>323</v>
      </c>
      <c r="L116" s="2" t="s">
        <v>370</v>
      </c>
      <c r="M116" s="2" t="s">
        <v>761</v>
      </c>
      <c r="N116" s="2" t="s">
        <v>141</v>
      </c>
      <c r="O116" s="2" t="s">
        <v>194</v>
      </c>
      <c r="P116" s="154">
        <v>143</v>
      </c>
      <c r="Q116" s="162">
        <v>3.718</v>
      </c>
      <c r="R116" s="179">
        <v>11313</v>
      </c>
      <c r="T116" s="153">
        <v>60.148000000000003</v>
      </c>
      <c r="U116" s="168">
        <v>2.0000000000000002E-5</v>
      </c>
      <c r="V116" s="168">
        <v>4.5182611915328599E-3</v>
      </c>
      <c r="W116" s="168">
        <v>1.40618294160214E-3</v>
      </c>
    </row>
    <row r="117" spans="1:23">
      <c r="A117" s="2">
        <v>12904</v>
      </c>
      <c r="B117" s="2">
        <v>12905</v>
      </c>
      <c r="C117" s="2" t="s">
        <v>1638</v>
      </c>
      <c r="D117" s="2" t="s">
        <v>1639</v>
      </c>
      <c r="E117" s="4" t="s">
        <v>339</v>
      </c>
      <c r="F117" s="2" t="s">
        <v>1640</v>
      </c>
      <c r="G117" s="2" t="s">
        <v>1641</v>
      </c>
      <c r="H117" s="2" t="s">
        <v>345</v>
      </c>
      <c r="I117" s="2" t="s">
        <v>1007</v>
      </c>
      <c r="J117" s="2" t="s">
        <v>232</v>
      </c>
      <c r="K117" s="2" t="s">
        <v>316</v>
      </c>
      <c r="L117" s="2" t="s">
        <v>368</v>
      </c>
      <c r="M117" s="2" t="s">
        <v>761</v>
      </c>
      <c r="N117" s="2" t="s">
        <v>141</v>
      </c>
      <c r="O117" s="2" t="s">
        <v>194</v>
      </c>
      <c r="P117" s="154">
        <v>1076</v>
      </c>
      <c r="Q117" s="162">
        <v>3.718</v>
      </c>
      <c r="R117" s="179">
        <v>3773</v>
      </c>
      <c r="T117" s="153">
        <v>150.941</v>
      </c>
      <c r="U117" s="168">
        <v>6.9999999999999999E-6</v>
      </c>
      <c r="V117" s="168">
        <v>1.13385255997977E-2</v>
      </c>
      <c r="W117" s="168">
        <v>3.5288002630820899E-3</v>
      </c>
    </row>
    <row r="118" spans="1:23">
      <c r="A118" s="2">
        <v>12904</v>
      </c>
      <c r="B118" s="2">
        <v>12905</v>
      </c>
      <c r="C118" s="2" t="s">
        <v>1609</v>
      </c>
      <c r="D118" s="2" t="s">
        <v>1610</v>
      </c>
      <c r="E118" s="4" t="s">
        <v>339</v>
      </c>
      <c r="F118" s="2" t="s">
        <v>1642</v>
      </c>
      <c r="G118" s="2" t="s">
        <v>1643</v>
      </c>
      <c r="H118" s="2" t="s">
        <v>345</v>
      </c>
      <c r="I118" s="2" t="s">
        <v>1007</v>
      </c>
      <c r="J118" s="2" t="s">
        <v>232</v>
      </c>
      <c r="K118" s="2" t="s">
        <v>251</v>
      </c>
      <c r="L118" s="2" t="s">
        <v>368</v>
      </c>
      <c r="M118" s="2" t="s">
        <v>761</v>
      </c>
      <c r="N118" s="2" t="s">
        <v>141</v>
      </c>
      <c r="O118" s="2" t="s">
        <v>194</v>
      </c>
      <c r="P118" s="154">
        <v>813</v>
      </c>
      <c r="Q118" s="162">
        <v>3.718</v>
      </c>
      <c r="R118" s="179">
        <v>14601</v>
      </c>
      <c r="T118" s="153">
        <v>441.34899999999999</v>
      </c>
      <c r="U118" s="168">
        <v>3.0000000000000001E-6</v>
      </c>
      <c r="V118" s="168">
        <v>3.31535970670572E-2</v>
      </c>
      <c r="W118" s="168">
        <v>1.0318133607639101E-2</v>
      </c>
    </row>
    <row r="119" spans="1:23">
      <c r="A119" s="2">
        <v>12904</v>
      </c>
      <c r="B119" s="2">
        <v>12905</v>
      </c>
      <c r="C119" s="2" t="s">
        <v>1644</v>
      </c>
      <c r="D119" s="2" t="s">
        <v>1645</v>
      </c>
      <c r="E119" s="4" t="s">
        <v>339</v>
      </c>
      <c r="F119" s="2" t="s">
        <v>1646</v>
      </c>
      <c r="G119" s="2" t="s">
        <v>1647</v>
      </c>
      <c r="H119" s="2" t="s">
        <v>345</v>
      </c>
      <c r="I119" s="2" t="s">
        <v>1007</v>
      </c>
      <c r="J119" s="2" t="s">
        <v>232</v>
      </c>
      <c r="L119" s="2" t="s">
        <v>179</v>
      </c>
      <c r="M119" s="2" t="s">
        <v>761</v>
      </c>
      <c r="N119" s="2" t="s">
        <v>141</v>
      </c>
      <c r="O119" s="2" t="s">
        <v>194</v>
      </c>
      <c r="P119" s="154">
        <v>465</v>
      </c>
      <c r="Q119" s="162">
        <v>3.718</v>
      </c>
      <c r="R119" s="179">
        <v>8899</v>
      </c>
      <c r="T119" s="153">
        <v>153.852</v>
      </c>
      <c r="U119" s="168">
        <v>3.9999999999999998E-6</v>
      </c>
      <c r="V119" s="168">
        <v>1.1557174430619601E-2</v>
      </c>
      <c r="W119" s="168">
        <v>3.5968486213042998E-3</v>
      </c>
    </row>
    <row r="120" spans="1:23">
      <c r="A120" s="2">
        <v>12904</v>
      </c>
      <c r="B120" s="2">
        <v>12905</v>
      </c>
      <c r="C120" s="2" t="s">
        <v>1609</v>
      </c>
      <c r="D120" s="2" t="s">
        <v>1610</v>
      </c>
      <c r="E120" s="4" t="s">
        <v>339</v>
      </c>
      <c r="F120" s="2" t="s">
        <v>1648</v>
      </c>
      <c r="G120" s="2" t="s">
        <v>1649</v>
      </c>
      <c r="H120" s="2" t="s">
        <v>345</v>
      </c>
      <c r="I120" s="2" t="s">
        <v>1007</v>
      </c>
      <c r="J120" s="2" t="s">
        <v>232</v>
      </c>
      <c r="K120" s="2" t="s">
        <v>251</v>
      </c>
      <c r="L120" s="2" t="s">
        <v>368</v>
      </c>
      <c r="M120" s="2" t="s">
        <v>761</v>
      </c>
      <c r="N120" s="2" t="s">
        <v>141</v>
      </c>
      <c r="O120" s="2" t="s">
        <v>194</v>
      </c>
      <c r="P120" s="154">
        <v>285</v>
      </c>
      <c r="Q120" s="162">
        <v>3.718</v>
      </c>
      <c r="R120" s="179">
        <v>13107</v>
      </c>
      <c r="T120" s="153">
        <v>138.886</v>
      </c>
      <c r="U120" s="168">
        <v>1.9999999999999999E-6</v>
      </c>
      <c r="V120" s="168">
        <v>1.0432914970440599E-2</v>
      </c>
      <c r="W120" s="168">
        <v>3.2469541800973401E-3</v>
      </c>
    </row>
    <row r="121" spans="1:23">
      <c r="A121" s="2">
        <v>12904</v>
      </c>
      <c r="B121" s="2">
        <v>12905</v>
      </c>
      <c r="C121" s="2" t="s">
        <v>1644</v>
      </c>
      <c r="D121" s="2" t="s">
        <v>1645</v>
      </c>
      <c r="E121" s="4" t="s">
        <v>339</v>
      </c>
      <c r="F121" s="2" t="s">
        <v>1650</v>
      </c>
      <c r="G121" s="2" t="s">
        <v>1651</v>
      </c>
      <c r="H121" s="2" t="s">
        <v>345</v>
      </c>
      <c r="I121" s="2" t="s">
        <v>1007</v>
      </c>
      <c r="J121" s="2" t="s">
        <v>232</v>
      </c>
      <c r="K121" s="2" t="s">
        <v>260</v>
      </c>
      <c r="L121" s="2" t="s">
        <v>404</v>
      </c>
      <c r="M121" s="2" t="s">
        <v>761</v>
      </c>
      <c r="N121" s="2" t="s">
        <v>141</v>
      </c>
      <c r="O121" s="2" t="s">
        <v>1203</v>
      </c>
      <c r="P121" s="154">
        <v>5066</v>
      </c>
      <c r="Q121" s="162">
        <v>4.8108000000000004</v>
      </c>
      <c r="R121" s="179">
        <v>838.1</v>
      </c>
      <c r="T121" s="153">
        <v>204.25800000000001</v>
      </c>
      <c r="U121" s="168">
        <v>7.9999999999999996E-6</v>
      </c>
      <c r="V121" s="168">
        <v>1.5343571144054701E-2</v>
      </c>
      <c r="W121" s="168">
        <v>4.7752591298753097E-3</v>
      </c>
    </row>
    <row r="122" spans="1:23">
      <c r="A122" s="2">
        <v>12904</v>
      </c>
      <c r="B122" s="2">
        <v>12905</v>
      </c>
      <c r="C122" s="2" t="s">
        <v>1644</v>
      </c>
      <c r="D122" s="2" t="s">
        <v>1645</v>
      </c>
      <c r="E122" s="4" t="s">
        <v>339</v>
      </c>
      <c r="F122" s="2" t="s">
        <v>1652</v>
      </c>
      <c r="G122" s="2" t="s">
        <v>1653</v>
      </c>
      <c r="H122" s="2" t="s">
        <v>345</v>
      </c>
      <c r="I122" s="2" t="s">
        <v>1007</v>
      </c>
      <c r="J122" s="2" t="s">
        <v>232</v>
      </c>
      <c r="K122" s="2" t="s">
        <v>295</v>
      </c>
      <c r="L122" s="2" t="s">
        <v>368</v>
      </c>
      <c r="M122" s="2" t="s">
        <v>761</v>
      </c>
      <c r="N122" s="2" t="s">
        <v>141</v>
      </c>
      <c r="O122" s="2" t="s">
        <v>194</v>
      </c>
      <c r="P122" s="154">
        <v>2795</v>
      </c>
      <c r="Q122" s="162">
        <v>3.718</v>
      </c>
      <c r="R122" s="179">
        <v>3584</v>
      </c>
      <c r="T122" s="153">
        <v>372.44200000000001</v>
      </c>
      <c r="U122" s="168">
        <v>1.5999999999999999E-5</v>
      </c>
      <c r="V122" s="168">
        <v>2.79773980356272E-2</v>
      </c>
      <c r="W122" s="168">
        <v>8.7071858399504001E-3</v>
      </c>
    </row>
    <row r="123" spans="1:23">
      <c r="A123" s="2">
        <v>12904</v>
      </c>
      <c r="B123" s="2">
        <v>12905</v>
      </c>
      <c r="C123" s="2" t="s">
        <v>1644</v>
      </c>
      <c r="D123" s="2" t="s">
        <v>1645</v>
      </c>
      <c r="E123" s="4" t="s">
        <v>339</v>
      </c>
      <c r="F123" s="2" t="s">
        <v>1654</v>
      </c>
      <c r="G123" s="2" t="s">
        <v>1655</v>
      </c>
      <c r="H123" s="2" t="s">
        <v>345</v>
      </c>
      <c r="I123" s="2" t="s">
        <v>1009</v>
      </c>
      <c r="J123" s="2" t="s">
        <v>232</v>
      </c>
      <c r="K123" s="2" t="s">
        <v>247</v>
      </c>
      <c r="L123" s="2" t="s">
        <v>404</v>
      </c>
      <c r="M123" s="2" t="s">
        <v>758</v>
      </c>
      <c r="N123" s="2" t="s">
        <v>141</v>
      </c>
      <c r="O123" s="2" t="s">
        <v>194</v>
      </c>
      <c r="P123" s="154">
        <v>6921</v>
      </c>
      <c r="Q123" s="162">
        <v>3.718</v>
      </c>
      <c r="R123" s="179">
        <v>630.95000000000005</v>
      </c>
      <c r="T123" s="153">
        <v>162.358</v>
      </c>
      <c r="U123" s="168">
        <v>0</v>
      </c>
      <c r="V123" s="168">
        <v>1.2196109146404699E-2</v>
      </c>
      <c r="W123" s="168">
        <v>3.79569925433504E-3</v>
      </c>
    </row>
    <row r="124" spans="1:23">
      <c r="A124" s="2">
        <v>12904</v>
      </c>
      <c r="B124" s="2">
        <v>12905</v>
      </c>
      <c r="C124" s="2" t="s">
        <v>1644</v>
      </c>
      <c r="D124" s="2" t="s">
        <v>1645</v>
      </c>
      <c r="E124" s="4" t="s">
        <v>339</v>
      </c>
      <c r="F124" s="2" t="s">
        <v>1656</v>
      </c>
      <c r="G124" s="2" t="s">
        <v>1657</v>
      </c>
      <c r="H124" s="2" t="s">
        <v>345</v>
      </c>
      <c r="I124" s="2" t="s">
        <v>1007</v>
      </c>
      <c r="J124" s="2" t="s">
        <v>232</v>
      </c>
      <c r="K124" s="2" t="s">
        <v>251</v>
      </c>
      <c r="L124" s="2" t="s">
        <v>370</v>
      </c>
      <c r="M124" s="2" t="s">
        <v>761</v>
      </c>
      <c r="N124" s="2" t="s">
        <v>141</v>
      </c>
      <c r="O124" s="2" t="s">
        <v>194</v>
      </c>
      <c r="P124" s="154">
        <v>302</v>
      </c>
      <c r="Q124" s="162">
        <v>3.718</v>
      </c>
      <c r="R124" s="179">
        <v>5509</v>
      </c>
      <c r="T124" s="153">
        <v>61.856999999999999</v>
      </c>
      <c r="U124" s="168">
        <v>0</v>
      </c>
      <c r="V124" s="168">
        <v>4.6466207099170303E-3</v>
      </c>
      <c r="W124" s="168">
        <v>1.4461312662989001E-3</v>
      </c>
    </row>
    <row r="125" spans="1:23">
      <c r="A125" s="2">
        <v>12904</v>
      </c>
      <c r="B125" s="2">
        <v>12905</v>
      </c>
      <c r="C125" s="2" t="s">
        <v>1644</v>
      </c>
      <c r="D125" s="2" t="s">
        <v>1645</v>
      </c>
      <c r="E125" s="4" t="s">
        <v>339</v>
      </c>
      <c r="F125" s="2" t="s">
        <v>1658</v>
      </c>
      <c r="G125" s="2" t="s">
        <v>1659</v>
      </c>
      <c r="H125" s="2" t="s">
        <v>345</v>
      </c>
      <c r="I125" s="2" t="s">
        <v>1007</v>
      </c>
      <c r="J125" s="2" t="s">
        <v>232</v>
      </c>
      <c r="K125" s="2" t="s">
        <v>320</v>
      </c>
      <c r="L125" s="2" t="s">
        <v>392</v>
      </c>
      <c r="M125" s="2" t="s">
        <v>761</v>
      </c>
      <c r="N125" s="2" t="s">
        <v>141</v>
      </c>
      <c r="O125" s="2" t="s">
        <v>1201</v>
      </c>
      <c r="P125" s="154">
        <v>338</v>
      </c>
      <c r="Q125" s="162">
        <v>4.0218999999999996</v>
      </c>
      <c r="R125" s="179">
        <v>9391</v>
      </c>
      <c r="T125" s="153">
        <v>127.661</v>
      </c>
      <c r="U125" s="168">
        <v>6.7999999999999999E-5</v>
      </c>
      <c r="V125" s="168">
        <v>9.5897642748309295E-3</v>
      </c>
      <c r="W125" s="168">
        <v>2.9845470116963398E-3</v>
      </c>
    </row>
    <row r="126" spans="1:23">
      <c r="A126" s="2">
        <v>12904</v>
      </c>
      <c r="B126" s="2">
        <v>12905</v>
      </c>
      <c r="C126" s="2" t="s">
        <v>1662</v>
      </c>
      <c r="D126" s="2" t="s">
        <v>1616</v>
      </c>
      <c r="E126" s="4" t="s">
        <v>339</v>
      </c>
      <c r="F126" s="2" t="s">
        <v>1663</v>
      </c>
      <c r="G126" s="2" t="s">
        <v>1664</v>
      </c>
      <c r="H126" s="2" t="s">
        <v>345</v>
      </c>
      <c r="I126" s="2" t="s">
        <v>1007</v>
      </c>
      <c r="J126" s="2" t="s">
        <v>232</v>
      </c>
      <c r="K126" s="2" t="s">
        <v>320</v>
      </c>
      <c r="L126" s="2" t="s">
        <v>388</v>
      </c>
      <c r="M126" s="2" t="s">
        <v>761</v>
      </c>
      <c r="N126" s="2" t="s">
        <v>141</v>
      </c>
      <c r="O126" s="2" t="s">
        <v>1201</v>
      </c>
      <c r="P126" s="154">
        <v>125</v>
      </c>
      <c r="Q126" s="162">
        <v>4.0218999999999996</v>
      </c>
      <c r="R126" s="179">
        <v>25113</v>
      </c>
      <c r="T126" s="153">
        <v>126.252</v>
      </c>
      <c r="U126" s="168">
        <v>6.0000000000000002E-6</v>
      </c>
      <c r="V126" s="168">
        <v>9.4839225959226503E-3</v>
      </c>
      <c r="W126" s="168">
        <v>2.9516067373115198E-3</v>
      </c>
    </row>
    <row r="127" spans="1:23">
      <c r="A127" s="2">
        <v>12904</v>
      </c>
      <c r="B127" s="2">
        <v>12905</v>
      </c>
      <c r="C127" s="2" t="s">
        <v>1662</v>
      </c>
      <c r="D127" s="2" t="s">
        <v>1616</v>
      </c>
      <c r="E127" s="4" t="s">
        <v>339</v>
      </c>
      <c r="F127" s="2" t="s">
        <v>1665</v>
      </c>
      <c r="G127" s="2" t="s">
        <v>1666</v>
      </c>
      <c r="H127" s="2" t="s">
        <v>345</v>
      </c>
      <c r="I127" s="2" t="s">
        <v>1007</v>
      </c>
      <c r="J127" s="2" t="s">
        <v>232</v>
      </c>
      <c r="K127" s="2" t="s">
        <v>308</v>
      </c>
      <c r="L127" s="2" t="s">
        <v>388</v>
      </c>
      <c r="M127" s="2" t="s">
        <v>761</v>
      </c>
      <c r="N127" s="2" t="s">
        <v>141</v>
      </c>
      <c r="O127" s="2" t="s">
        <v>1201</v>
      </c>
      <c r="P127" s="154">
        <v>78</v>
      </c>
      <c r="Q127" s="162">
        <v>4.0218999999999996</v>
      </c>
      <c r="R127" s="179">
        <v>14313.1</v>
      </c>
      <c r="T127" s="153">
        <v>44.901000000000003</v>
      </c>
      <c r="U127" s="168">
        <v>2.4000000000000001E-5</v>
      </c>
      <c r="V127" s="168">
        <v>3.3729328827621198E-3</v>
      </c>
      <c r="W127" s="168">
        <v>1.0497314081348999E-3</v>
      </c>
    </row>
    <row r="128" spans="1:23">
      <c r="A128" s="2">
        <v>12904</v>
      </c>
      <c r="B128" s="2">
        <v>12905</v>
      </c>
      <c r="C128" s="2" t="s">
        <v>1609</v>
      </c>
      <c r="D128" s="2" t="s">
        <v>1610</v>
      </c>
      <c r="E128" s="4" t="s">
        <v>339</v>
      </c>
      <c r="F128" s="2" t="s">
        <v>1667</v>
      </c>
      <c r="G128" s="2" t="s">
        <v>1668</v>
      </c>
      <c r="H128" s="2" t="s">
        <v>345</v>
      </c>
      <c r="I128" s="2" t="s">
        <v>1007</v>
      </c>
      <c r="J128" s="2" t="s">
        <v>232</v>
      </c>
      <c r="K128" s="2" t="s">
        <v>251</v>
      </c>
      <c r="L128" s="2" t="s">
        <v>368</v>
      </c>
      <c r="M128" s="2" t="s">
        <v>761</v>
      </c>
      <c r="N128" s="2" t="s">
        <v>141</v>
      </c>
      <c r="O128" s="2" t="s">
        <v>194</v>
      </c>
      <c r="P128" s="154">
        <v>136</v>
      </c>
      <c r="Q128" s="162">
        <v>3.718</v>
      </c>
      <c r="R128" s="179">
        <v>8598</v>
      </c>
      <c r="T128" s="153">
        <v>43.475999999999999</v>
      </c>
      <c r="U128" s="168">
        <v>1.9999999999999999E-6</v>
      </c>
      <c r="V128" s="168">
        <v>3.2658321310978498E-3</v>
      </c>
      <c r="W128" s="168">
        <v>1.01639928242572E-3</v>
      </c>
    </row>
    <row r="129" spans="1:23">
      <c r="A129" s="2">
        <v>12904</v>
      </c>
      <c r="B129" s="2">
        <v>12905</v>
      </c>
      <c r="C129" s="2" t="s">
        <v>1669</v>
      </c>
      <c r="D129" s="2" t="s">
        <v>1670</v>
      </c>
      <c r="E129" s="4" t="s">
        <v>339</v>
      </c>
      <c r="F129" s="2" t="s">
        <v>1671</v>
      </c>
      <c r="G129" s="2" t="s">
        <v>1672</v>
      </c>
      <c r="H129" s="2" t="s">
        <v>345</v>
      </c>
      <c r="I129" s="2" t="s">
        <v>1007</v>
      </c>
      <c r="J129" s="2" t="s">
        <v>232</v>
      </c>
      <c r="K129" s="2" t="s">
        <v>251</v>
      </c>
      <c r="L129" s="2" t="s">
        <v>1548</v>
      </c>
      <c r="M129" s="2" t="s">
        <v>761</v>
      </c>
      <c r="N129" s="2" t="s">
        <v>141</v>
      </c>
      <c r="O129" s="2" t="s">
        <v>194</v>
      </c>
      <c r="P129" s="154">
        <v>628</v>
      </c>
      <c r="Q129" s="162">
        <v>3.718</v>
      </c>
      <c r="R129" s="179">
        <v>7694</v>
      </c>
      <c r="T129" s="153">
        <v>179.648</v>
      </c>
      <c r="U129" s="168">
        <v>1.2999999999999999E-5</v>
      </c>
      <c r="V129" s="168">
        <v>1.34948895414005E-2</v>
      </c>
      <c r="W129" s="168">
        <v>4.1999084752966098E-3</v>
      </c>
    </row>
    <row r="130" spans="1:23">
      <c r="A130" s="2">
        <v>12904</v>
      </c>
      <c r="B130" s="2">
        <v>12905</v>
      </c>
      <c r="C130" s="2" t="s">
        <v>1609</v>
      </c>
      <c r="D130" s="2" t="s">
        <v>1610</v>
      </c>
      <c r="E130" s="4" t="s">
        <v>339</v>
      </c>
      <c r="F130" s="2" t="s">
        <v>1673</v>
      </c>
      <c r="G130" s="2" t="s">
        <v>1674</v>
      </c>
      <c r="H130" s="2" t="s">
        <v>345</v>
      </c>
      <c r="I130" s="2" t="s">
        <v>1007</v>
      </c>
      <c r="J130" s="2" t="s">
        <v>232</v>
      </c>
      <c r="K130" s="2" t="s">
        <v>251</v>
      </c>
      <c r="L130" s="2" t="s">
        <v>368</v>
      </c>
      <c r="M130" s="2" t="s">
        <v>761</v>
      </c>
      <c r="N130" s="2" t="s">
        <v>141</v>
      </c>
      <c r="O130" s="2" t="s">
        <v>194</v>
      </c>
      <c r="P130" s="154">
        <v>579</v>
      </c>
      <c r="Q130" s="162">
        <v>3.718</v>
      </c>
      <c r="R130" s="179">
        <v>9345</v>
      </c>
      <c r="T130" s="153">
        <v>201.172</v>
      </c>
      <c r="U130" s="168">
        <v>9.9999999999999995E-7</v>
      </c>
      <c r="V130" s="168">
        <v>1.5111771489691801E-2</v>
      </c>
      <c r="W130" s="168">
        <v>4.7031179441366202E-3</v>
      </c>
    </row>
    <row r="131" spans="1:23">
      <c r="A131" s="2">
        <v>12904</v>
      </c>
      <c r="B131" s="2">
        <v>12905</v>
      </c>
      <c r="C131" s="2" t="s">
        <v>1558</v>
      </c>
      <c r="D131" s="2" t="s">
        <v>1559</v>
      </c>
      <c r="E131" s="4" t="s">
        <v>339</v>
      </c>
      <c r="F131" s="2" t="s">
        <v>1675</v>
      </c>
      <c r="G131" s="2" t="s">
        <v>1676</v>
      </c>
      <c r="H131" s="2" t="s">
        <v>345</v>
      </c>
      <c r="I131" s="2" t="s">
        <v>1007</v>
      </c>
      <c r="J131" s="2" t="s">
        <v>232</v>
      </c>
      <c r="K131" s="2" t="s">
        <v>251</v>
      </c>
      <c r="L131" s="2" t="s">
        <v>370</v>
      </c>
      <c r="M131" s="2" t="s">
        <v>761</v>
      </c>
      <c r="N131" s="2" t="s">
        <v>141</v>
      </c>
      <c r="O131" s="2" t="s">
        <v>194</v>
      </c>
      <c r="P131" s="154">
        <v>309</v>
      </c>
      <c r="Q131" s="162">
        <v>3.718</v>
      </c>
      <c r="R131" s="179">
        <v>46892</v>
      </c>
      <c r="S131" s="157">
        <v>0.16500000000000001</v>
      </c>
      <c r="T131" s="153">
        <v>539.33900000000006</v>
      </c>
      <c r="U131" s="168">
        <v>9.9999999999999995E-7</v>
      </c>
      <c r="V131" s="168">
        <v>4.0514441005574102E-2</v>
      </c>
      <c r="W131" s="168">
        <v>1.2608991250294899E-2</v>
      </c>
    </row>
    <row r="132" spans="1:23">
      <c r="A132" s="2">
        <v>12904</v>
      </c>
      <c r="B132" s="2">
        <v>12905</v>
      </c>
      <c r="C132" s="2" t="s">
        <v>1609</v>
      </c>
      <c r="D132" s="2" t="s">
        <v>1610</v>
      </c>
      <c r="E132" s="4" t="s">
        <v>339</v>
      </c>
      <c r="F132" s="2" t="s">
        <v>1677</v>
      </c>
      <c r="G132" s="2" t="s">
        <v>1678</v>
      </c>
      <c r="H132" s="2" t="s">
        <v>345</v>
      </c>
      <c r="I132" s="2" t="s">
        <v>1007</v>
      </c>
      <c r="J132" s="2" t="s">
        <v>232</v>
      </c>
      <c r="K132" s="2" t="s">
        <v>251</v>
      </c>
      <c r="L132" s="2" t="s">
        <v>368</v>
      </c>
      <c r="M132" s="2" t="s">
        <v>761</v>
      </c>
      <c r="N132" s="2" t="s">
        <v>141</v>
      </c>
      <c r="O132" s="2" t="s">
        <v>194</v>
      </c>
      <c r="P132" s="154">
        <v>324</v>
      </c>
      <c r="Q132" s="162">
        <v>3.718</v>
      </c>
      <c r="R132" s="179">
        <v>4185</v>
      </c>
      <c r="T132" s="153">
        <v>50.414000000000001</v>
      </c>
      <c r="U132" s="168">
        <v>5.0000000000000004E-6</v>
      </c>
      <c r="V132" s="168">
        <v>3.7870233329235399E-3</v>
      </c>
      <c r="W132" s="168">
        <v>1.17860552643256E-3</v>
      </c>
    </row>
    <row r="133" spans="1:23">
      <c r="A133" s="2">
        <v>12904</v>
      </c>
      <c r="B133" s="2">
        <v>12905</v>
      </c>
      <c r="C133" s="2" t="s">
        <v>1558</v>
      </c>
      <c r="D133" s="2" t="s">
        <v>1559</v>
      </c>
      <c r="E133" s="4" t="s">
        <v>339</v>
      </c>
      <c r="F133" s="2" t="s">
        <v>1679</v>
      </c>
      <c r="G133" s="2" t="s">
        <v>1680</v>
      </c>
      <c r="H133" s="2" t="s">
        <v>345</v>
      </c>
      <c r="I133" s="2" t="s">
        <v>1007</v>
      </c>
      <c r="J133" s="2" t="s">
        <v>232</v>
      </c>
      <c r="K133" s="2" t="s">
        <v>251</v>
      </c>
      <c r="L133" s="2" t="s">
        <v>1548</v>
      </c>
      <c r="M133" s="2" t="s">
        <v>761</v>
      </c>
      <c r="N133" s="2" t="s">
        <v>141</v>
      </c>
      <c r="O133" s="2" t="s">
        <v>1201</v>
      </c>
      <c r="P133" s="154">
        <v>230</v>
      </c>
      <c r="Q133" s="162">
        <v>4.0218999999999996</v>
      </c>
      <c r="R133" s="179">
        <v>13094</v>
      </c>
      <c r="T133" s="153">
        <v>121.124</v>
      </c>
      <c r="U133" s="168">
        <v>9.0000000000000006E-5</v>
      </c>
      <c r="V133" s="168">
        <v>9.0987045652315707E-3</v>
      </c>
      <c r="W133" s="168">
        <v>2.8317183553449202E-3</v>
      </c>
    </row>
    <row r="134" spans="1:23">
      <c r="A134" s="2">
        <v>12904</v>
      </c>
      <c r="B134" s="2">
        <v>12905</v>
      </c>
      <c r="C134" s="2" t="s">
        <v>1558</v>
      </c>
      <c r="D134" s="2" t="s">
        <v>1559</v>
      </c>
      <c r="E134" s="4" t="s">
        <v>339</v>
      </c>
      <c r="F134" s="2" t="s">
        <v>1732</v>
      </c>
      <c r="G134" s="2" t="s">
        <v>1733</v>
      </c>
      <c r="H134" s="2" t="s">
        <v>345</v>
      </c>
      <c r="I134" s="2" t="s">
        <v>1007</v>
      </c>
      <c r="J134" s="2" t="s">
        <v>232</v>
      </c>
      <c r="K134" s="2" t="s">
        <v>251</v>
      </c>
      <c r="L134" s="2" t="s">
        <v>404</v>
      </c>
      <c r="M134" s="2" t="s">
        <v>761</v>
      </c>
      <c r="N134" s="2" t="s">
        <v>141</v>
      </c>
      <c r="O134" s="2" t="s">
        <v>194</v>
      </c>
      <c r="P134" s="154">
        <v>305</v>
      </c>
      <c r="Q134" s="162">
        <v>3.718</v>
      </c>
      <c r="R134" s="179">
        <v>109783</v>
      </c>
      <c r="T134" s="153">
        <v>1244.9280000000001</v>
      </c>
      <c r="U134" s="168">
        <v>6.0000000000000002E-5</v>
      </c>
      <c r="V134" s="168">
        <v>9.3517403926645301E-2</v>
      </c>
      <c r="W134" s="168">
        <v>2.91046870842703E-2</v>
      </c>
    </row>
    <row r="135" spans="1:23">
      <c r="A135" s="2">
        <v>12904</v>
      </c>
      <c r="B135" s="2">
        <v>12905</v>
      </c>
      <c r="C135" s="2" t="s">
        <v>1609</v>
      </c>
      <c r="D135" s="2" t="s">
        <v>1610</v>
      </c>
      <c r="E135" s="4" t="s">
        <v>339</v>
      </c>
      <c r="F135" s="2" t="s">
        <v>1681</v>
      </c>
      <c r="G135" s="2" t="s">
        <v>1682</v>
      </c>
      <c r="H135" s="2" t="s">
        <v>345</v>
      </c>
      <c r="I135" s="2" t="s">
        <v>1009</v>
      </c>
      <c r="J135" s="2" t="s">
        <v>232</v>
      </c>
      <c r="K135" s="2" t="s">
        <v>251</v>
      </c>
      <c r="L135" s="2" t="s">
        <v>1548</v>
      </c>
      <c r="M135" s="2" t="s">
        <v>758</v>
      </c>
      <c r="N135" s="2" t="s">
        <v>141</v>
      </c>
      <c r="O135" s="2" t="s">
        <v>194</v>
      </c>
      <c r="P135" s="154">
        <v>22300</v>
      </c>
      <c r="Q135" s="162">
        <v>3.718</v>
      </c>
      <c r="R135" s="179">
        <v>1086.2</v>
      </c>
      <c r="T135" s="153">
        <v>900.58399999999995</v>
      </c>
      <c r="U135" s="168">
        <v>0</v>
      </c>
      <c r="V135" s="168">
        <v>6.76506805582405E-2</v>
      </c>
      <c r="W135" s="168">
        <v>2.1054389942539001E-2</v>
      </c>
    </row>
    <row r="136" spans="1:23">
      <c r="A136" s="2">
        <v>12904</v>
      </c>
      <c r="B136" s="2">
        <v>12905</v>
      </c>
      <c r="C136" s="2" t="s">
        <v>1609</v>
      </c>
      <c r="D136" s="2" t="s">
        <v>1610</v>
      </c>
      <c r="E136" s="4" t="s">
        <v>339</v>
      </c>
      <c r="F136" s="2" t="s">
        <v>1687</v>
      </c>
      <c r="G136" s="2" t="s">
        <v>1688</v>
      </c>
      <c r="H136" s="2" t="s">
        <v>345</v>
      </c>
      <c r="I136" s="2" t="s">
        <v>1007</v>
      </c>
      <c r="J136" s="2" t="s">
        <v>232</v>
      </c>
      <c r="K136" s="2" t="s">
        <v>251</v>
      </c>
      <c r="L136" s="2" t="s">
        <v>1548</v>
      </c>
      <c r="M136" s="2" t="s">
        <v>761</v>
      </c>
      <c r="N136" s="2" t="s">
        <v>141</v>
      </c>
      <c r="O136" s="2" t="s">
        <v>194</v>
      </c>
      <c r="P136" s="154">
        <v>399</v>
      </c>
      <c r="Q136" s="162">
        <v>3.718</v>
      </c>
      <c r="R136" s="179">
        <v>12617</v>
      </c>
      <c r="T136" s="153">
        <v>187.17099999999999</v>
      </c>
      <c r="U136" s="168">
        <v>0</v>
      </c>
      <c r="V136" s="168">
        <v>1.40600384111443E-2</v>
      </c>
      <c r="W136" s="168">
        <v>4.3757953190206398E-3</v>
      </c>
    </row>
    <row r="137" spans="1:23">
      <c r="A137" s="2">
        <v>12904</v>
      </c>
      <c r="B137" s="2">
        <v>12905</v>
      </c>
      <c r="C137" s="2" t="s">
        <v>1689</v>
      </c>
      <c r="D137" s="2" t="s">
        <v>1690</v>
      </c>
      <c r="E137" s="4" t="s">
        <v>339</v>
      </c>
      <c r="F137" s="2" t="s">
        <v>1691</v>
      </c>
      <c r="G137" s="2" t="s">
        <v>1692</v>
      </c>
      <c r="H137" s="2" t="s">
        <v>345</v>
      </c>
      <c r="I137" s="2" t="s">
        <v>1007</v>
      </c>
      <c r="J137" s="2" t="s">
        <v>232</v>
      </c>
      <c r="K137" s="2" t="s">
        <v>251</v>
      </c>
      <c r="L137" s="2" t="s">
        <v>1693</v>
      </c>
      <c r="M137" s="2" t="s">
        <v>761</v>
      </c>
      <c r="N137" s="2" t="s">
        <v>141</v>
      </c>
      <c r="O137" s="2" t="s">
        <v>194</v>
      </c>
      <c r="P137" s="154">
        <v>615</v>
      </c>
      <c r="Q137" s="162">
        <v>3.718</v>
      </c>
      <c r="R137" s="179">
        <v>4389</v>
      </c>
      <c r="T137" s="153">
        <v>100.358</v>
      </c>
      <c r="U137" s="168">
        <v>0</v>
      </c>
      <c r="V137" s="168">
        <v>7.5387302727582999E-3</v>
      </c>
      <c r="W137" s="168">
        <v>2.3462198092394902E-3</v>
      </c>
    </row>
    <row r="138" spans="1:23">
      <c r="A138" s="2">
        <v>12904</v>
      </c>
      <c r="B138" s="2">
        <v>12905</v>
      </c>
      <c r="C138" s="2" t="s">
        <v>1694</v>
      </c>
      <c r="D138" s="2" t="s">
        <v>1695</v>
      </c>
      <c r="E138" s="4" t="s">
        <v>339</v>
      </c>
      <c r="F138" s="2" t="s">
        <v>1740</v>
      </c>
      <c r="G138" s="2" t="s">
        <v>1741</v>
      </c>
      <c r="H138" s="2" t="s">
        <v>345</v>
      </c>
      <c r="I138" s="2" t="s">
        <v>1007</v>
      </c>
      <c r="J138" s="2" t="s">
        <v>232</v>
      </c>
      <c r="K138" s="2" t="s">
        <v>251</v>
      </c>
      <c r="L138" s="2" t="s">
        <v>368</v>
      </c>
      <c r="M138" s="2" t="s">
        <v>761</v>
      </c>
      <c r="N138" s="2" t="s">
        <v>141</v>
      </c>
      <c r="O138" s="2" t="s">
        <v>194</v>
      </c>
      <c r="P138" s="154">
        <v>288</v>
      </c>
      <c r="Q138" s="162">
        <v>3.718</v>
      </c>
      <c r="R138" s="179">
        <v>51391</v>
      </c>
      <c r="T138" s="153">
        <v>550.28700000000003</v>
      </c>
      <c r="U138" s="168">
        <v>0</v>
      </c>
      <c r="V138" s="168">
        <v>4.1336820093407403E-2</v>
      </c>
      <c r="W138" s="168">
        <v>1.2864933834359899E-2</v>
      </c>
    </row>
    <row r="139" spans="1:23">
      <c r="A139" s="2">
        <v>12904</v>
      </c>
      <c r="B139" s="2">
        <v>12905</v>
      </c>
      <c r="C139" s="2" t="s">
        <v>1694</v>
      </c>
      <c r="D139" s="2" t="s">
        <v>1695</v>
      </c>
      <c r="E139" s="4" t="s">
        <v>339</v>
      </c>
      <c r="F139" s="2" t="s">
        <v>1696</v>
      </c>
      <c r="G139" s="2" t="s">
        <v>1697</v>
      </c>
      <c r="H139" s="2" t="s">
        <v>345</v>
      </c>
      <c r="I139" s="2" t="s">
        <v>1007</v>
      </c>
      <c r="J139" s="2" t="s">
        <v>232</v>
      </c>
      <c r="K139" s="2" t="s">
        <v>251</v>
      </c>
      <c r="L139" s="2" t="s">
        <v>368</v>
      </c>
      <c r="M139" s="2" t="s">
        <v>761</v>
      </c>
      <c r="N139" s="2" t="s">
        <v>141</v>
      </c>
      <c r="O139" s="2" t="s">
        <v>194</v>
      </c>
      <c r="P139" s="154">
        <v>1390</v>
      </c>
      <c r="Q139" s="162">
        <v>3.718</v>
      </c>
      <c r="R139" s="179">
        <v>9870</v>
      </c>
      <c r="T139" s="153">
        <v>510.084</v>
      </c>
      <c r="U139" s="168">
        <v>1.74E-4</v>
      </c>
      <c r="V139" s="168">
        <v>3.8316820221674999E-2</v>
      </c>
      <c r="W139" s="168">
        <v>1.1925042995107601E-2</v>
      </c>
    </row>
    <row r="140" spans="1:23">
      <c r="A140" s="2">
        <v>12904</v>
      </c>
      <c r="B140" s="2">
        <v>12905</v>
      </c>
      <c r="C140" s="2" t="s">
        <v>1694</v>
      </c>
      <c r="D140" s="2" t="s">
        <v>1695</v>
      </c>
      <c r="E140" s="4" t="s">
        <v>339</v>
      </c>
      <c r="F140" s="2" t="s">
        <v>1744</v>
      </c>
      <c r="G140" s="2" t="s">
        <v>1745</v>
      </c>
      <c r="H140" s="2" t="s">
        <v>345</v>
      </c>
      <c r="I140" s="2" t="s">
        <v>1007</v>
      </c>
      <c r="J140" s="2" t="s">
        <v>232</v>
      </c>
      <c r="K140" s="2" t="s">
        <v>323</v>
      </c>
      <c r="L140" s="2" t="s">
        <v>368</v>
      </c>
      <c r="M140" s="2" t="s">
        <v>761</v>
      </c>
      <c r="N140" s="2" t="s">
        <v>141</v>
      </c>
      <c r="O140" s="2" t="s">
        <v>194</v>
      </c>
      <c r="P140" s="154">
        <v>606</v>
      </c>
      <c r="Q140" s="162">
        <v>3.718</v>
      </c>
      <c r="R140" s="179">
        <v>11595</v>
      </c>
      <c r="T140" s="153">
        <v>261.24799999999999</v>
      </c>
      <c r="U140" s="168">
        <v>1.9999999999999999E-6</v>
      </c>
      <c r="V140" s="168">
        <v>1.9624603257091498E-2</v>
      </c>
      <c r="W140" s="168">
        <v>6.1076111287116201E-3</v>
      </c>
    </row>
    <row r="141" spans="1:23">
      <c r="A141" s="2">
        <v>12904</v>
      </c>
      <c r="B141" s="2">
        <v>12905</v>
      </c>
      <c r="C141" s="2" t="s">
        <v>1698</v>
      </c>
      <c r="D141" s="2" t="s">
        <v>1699</v>
      </c>
      <c r="E141" s="4" t="s">
        <v>339</v>
      </c>
      <c r="F141" s="2" t="s">
        <v>1700</v>
      </c>
      <c r="G141" s="2" t="s">
        <v>1701</v>
      </c>
      <c r="H141" s="2" t="s">
        <v>345</v>
      </c>
      <c r="I141" s="2" t="s">
        <v>1007</v>
      </c>
      <c r="J141" s="2" t="s">
        <v>232</v>
      </c>
      <c r="K141" s="2" t="s">
        <v>271</v>
      </c>
      <c r="L141" s="2" t="s">
        <v>368</v>
      </c>
      <c r="M141" s="2" t="s">
        <v>761</v>
      </c>
      <c r="N141" s="2" t="s">
        <v>141</v>
      </c>
      <c r="O141" s="2" t="s">
        <v>194</v>
      </c>
      <c r="P141" s="154">
        <v>2887</v>
      </c>
      <c r="Q141" s="162">
        <v>3.718</v>
      </c>
      <c r="R141" s="179">
        <v>4371</v>
      </c>
      <c r="T141" s="153">
        <v>469.17700000000002</v>
      </c>
      <c r="U141" s="168">
        <v>1.3100000000000001E-4</v>
      </c>
      <c r="V141" s="168">
        <v>3.5243992388275899E-2</v>
      </c>
      <c r="W141" s="168">
        <v>1.09687109242872E-2</v>
      </c>
    </row>
    <row r="142" spans="1:23">
      <c r="A142" s="2">
        <v>12904</v>
      </c>
      <c r="B142" s="2">
        <v>13680</v>
      </c>
      <c r="C142" s="2" t="s">
        <v>1702</v>
      </c>
      <c r="D142" s="2" t="s">
        <v>1703</v>
      </c>
      <c r="E142" s="4" t="s">
        <v>1362</v>
      </c>
      <c r="F142" s="2" t="s">
        <v>1704</v>
      </c>
      <c r="G142" s="2" t="s">
        <v>1705</v>
      </c>
      <c r="H142" s="2" t="s">
        <v>345</v>
      </c>
      <c r="I142" s="2" t="s">
        <v>1007</v>
      </c>
      <c r="J142" s="2" t="s">
        <v>30</v>
      </c>
      <c r="K142" s="2" t="s">
        <v>260</v>
      </c>
      <c r="L142" s="2" t="s">
        <v>41</v>
      </c>
      <c r="M142" s="2" t="s">
        <v>1595</v>
      </c>
      <c r="N142" s="2" t="s">
        <v>141</v>
      </c>
      <c r="O142" s="2" t="s">
        <v>34</v>
      </c>
      <c r="P142" s="154">
        <v>10150</v>
      </c>
      <c r="Q142" s="162">
        <v>1</v>
      </c>
      <c r="R142" s="179">
        <v>4711</v>
      </c>
      <c r="T142" s="153">
        <v>478.166</v>
      </c>
      <c r="U142" s="168">
        <v>6.4899999999999995E-4</v>
      </c>
      <c r="V142" s="168">
        <v>1.6886152386980401E-2</v>
      </c>
      <c r="W142" s="168">
        <v>1.0284067743248901E-2</v>
      </c>
    </row>
    <row r="143" spans="1:23">
      <c r="A143" s="2">
        <v>12904</v>
      </c>
      <c r="B143" s="2">
        <v>13680</v>
      </c>
      <c r="C143" s="2" t="s">
        <v>1591</v>
      </c>
      <c r="D143" s="2" t="s">
        <v>1592</v>
      </c>
      <c r="E143" s="4" t="s">
        <v>1362</v>
      </c>
      <c r="F143" s="2" t="s">
        <v>1593</v>
      </c>
      <c r="G143" s="2" t="s">
        <v>1594</v>
      </c>
      <c r="H143" s="2" t="s">
        <v>345</v>
      </c>
      <c r="I143" s="2" t="s">
        <v>1007</v>
      </c>
      <c r="J143" s="2" t="s">
        <v>30</v>
      </c>
      <c r="K143" s="2" t="s">
        <v>251</v>
      </c>
      <c r="L143" s="2" t="s">
        <v>41</v>
      </c>
      <c r="M143" s="2" t="s">
        <v>1595</v>
      </c>
      <c r="N143" s="2" t="s">
        <v>141</v>
      </c>
      <c r="O143" s="2" t="s">
        <v>34</v>
      </c>
      <c r="P143" s="154">
        <v>2984</v>
      </c>
      <c r="Q143" s="162">
        <v>1</v>
      </c>
      <c r="R143" s="179">
        <v>9860</v>
      </c>
      <c r="T143" s="153">
        <v>294.22199999999998</v>
      </c>
      <c r="U143" s="168">
        <v>2.9799999999999998E-4</v>
      </c>
      <c r="V143" s="168">
        <v>1.0390280962934701E-2</v>
      </c>
      <c r="W143" s="168">
        <v>6.3279278100437496E-3</v>
      </c>
    </row>
    <row r="144" spans="1:23">
      <c r="A144" s="2">
        <v>12904</v>
      </c>
      <c r="B144" s="2">
        <v>13680</v>
      </c>
      <c r="C144" s="2" t="s">
        <v>1591</v>
      </c>
      <c r="D144" s="2" t="s">
        <v>1592</v>
      </c>
      <c r="E144" s="4" t="s">
        <v>1362</v>
      </c>
      <c r="F144" s="2" t="s">
        <v>1706</v>
      </c>
      <c r="G144" s="2" t="s">
        <v>1707</v>
      </c>
      <c r="H144" s="2" t="s">
        <v>345</v>
      </c>
      <c r="I144" s="2" t="s">
        <v>1006</v>
      </c>
      <c r="J144" s="2" t="s">
        <v>30</v>
      </c>
      <c r="K144" s="2" t="s">
        <v>30</v>
      </c>
      <c r="L144" s="2" t="s">
        <v>41</v>
      </c>
      <c r="M144" s="2" t="s">
        <v>1600</v>
      </c>
      <c r="N144" s="2" t="s">
        <v>141</v>
      </c>
      <c r="O144" s="2" t="s">
        <v>34</v>
      </c>
      <c r="P144" s="154">
        <v>13922</v>
      </c>
      <c r="Q144" s="162">
        <v>1</v>
      </c>
      <c r="R144" s="179">
        <v>3763</v>
      </c>
      <c r="T144" s="153">
        <v>523.88499999999999</v>
      </c>
      <c r="U144" s="168">
        <v>1.64E-4</v>
      </c>
      <c r="V144" s="168">
        <v>1.8500667820083399E-2</v>
      </c>
      <c r="W144" s="168">
        <v>1.1267345976563601E-2</v>
      </c>
    </row>
    <row r="145" spans="1:23">
      <c r="A145" s="2">
        <v>12904</v>
      </c>
      <c r="B145" s="2">
        <v>13680</v>
      </c>
      <c r="C145" s="2" t="s">
        <v>1591</v>
      </c>
      <c r="D145" s="2" t="s">
        <v>1592</v>
      </c>
      <c r="E145" s="4" t="s">
        <v>1362</v>
      </c>
      <c r="F145" s="2" t="s">
        <v>1708</v>
      </c>
      <c r="G145" s="2" t="s">
        <v>1709</v>
      </c>
      <c r="H145" s="2" t="s">
        <v>345</v>
      </c>
      <c r="I145" s="2" t="s">
        <v>1006</v>
      </c>
      <c r="J145" s="2" t="s">
        <v>30</v>
      </c>
      <c r="K145" s="2" t="s">
        <v>30</v>
      </c>
      <c r="L145" s="2" t="s">
        <v>41</v>
      </c>
      <c r="M145" s="2" t="s">
        <v>1600</v>
      </c>
      <c r="N145" s="2" t="s">
        <v>141</v>
      </c>
      <c r="O145" s="2" t="s">
        <v>34</v>
      </c>
      <c r="P145" s="154">
        <v>19929</v>
      </c>
      <c r="Q145" s="162">
        <v>1</v>
      </c>
      <c r="R145" s="179">
        <v>3593</v>
      </c>
      <c r="T145" s="153">
        <v>716.04899999999998</v>
      </c>
      <c r="U145" s="168">
        <v>3.3199999999999999E-4</v>
      </c>
      <c r="V145" s="168">
        <v>2.5286823782009801E-2</v>
      </c>
      <c r="W145" s="168">
        <v>1.5400276085764299E-2</v>
      </c>
    </row>
    <row r="146" spans="1:23">
      <c r="A146" s="2">
        <v>12904</v>
      </c>
      <c r="B146" s="2">
        <v>13680</v>
      </c>
      <c r="C146" s="2" t="s">
        <v>1757</v>
      </c>
      <c r="D146" s="2" t="s">
        <v>1758</v>
      </c>
      <c r="E146" s="4" t="s">
        <v>1362</v>
      </c>
      <c r="F146" s="2" t="s">
        <v>1759</v>
      </c>
      <c r="G146" s="2" t="s">
        <v>1760</v>
      </c>
      <c r="H146" s="2" t="s">
        <v>345</v>
      </c>
      <c r="I146" s="2" t="s">
        <v>1007</v>
      </c>
      <c r="J146" s="2" t="s">
        <v>30</v>
      </c>
      <c r="K146" s="2" t="s">
        <v>251</v>
      </c>
      <c r="L146" s="2" t="s">
        <v>41</v>
      </c>
      <c r="M146" s="2" t="s">
        <v>1595</v>
      </c>
      <c r="N146" s="2" t="s">
        <v>141</v>
      </c>
      <c r="O146" s="2" t="s">
        <v>34</v>
      </c>
      <c r="P146" s="154">
        <v>2290</v>
      </c>
      <c r="Q146" s="162">
        <v>1</v>
      </c>
      <c r="R146" s="179">
        <v>20310</v>
      </c>
      <c r="T146" s="153">
        <v>465.09899999999999</v>
      </c>
      <c r="U146" s="168">
        <v>2.3E-5</v>
      </c>
      <c r="V146" s="168">
        <v>1.6424681756317502E-2</v>
      </c>
      <c r="W146" s="168">
        <v>1.00030211721594E-2</v>
      </c>
    </row>
    <row r="147" spans="1:23">
      <c r="A147" s="2">
        <v>12904</v>
      </c>
      <c r="B147" s="2">
        <v>13680</v>
      </c>
      <c r="C147" s="2" t="s">
        <v>1596</v>
      </c>
      <c r="D147" s="2" t="s">
        <v>1597</v>
      </c>
      <c r="E147" s="4" t="s">
        <v>1362</v>
      </c>
      <c r="F147" s="2" t="s">
        <v>1710</v>
      </c>
      <c r="G147" s="2" t="s">
        <v>1711</v>
      </c>
      <c r="H147" s="2" t="s">
        <v>345</v>
      </c>
      <c r="I147" s="2" t="s">
        <v>1007</v>
      </c>
      <c r="J147" s="2" t="s">
        <v>30</v>
      </c>
      <c r="K147" s="2" t="s">
        <v>1621</v>
      </c>
      <c r="L147" s="2" t="s">
        <v>41</v>
      </c>
      <c r="M147" s="2" t="s">
        <v>1595</v>
      </c>
      <c r="N147" s="2" t="s">
        <v>141</v>
      </c>
      <c r="O147" s="2" t="s">
        <v>34</v>
      </c>
      <c r="P147" s="154">
        <v>24877</v>
      </c>
      <c r="Q147" s="162">
        <v>1</v>
      </c>
      <c r="R147" s="179">
        <v>3482</v>
      </c>
      <c r="T147" s="153">
        <v>866.21699999999998</v>
      </c>
      <c r="U147" s="168">
        <v>1.181E-3</v>
      </c>
      <c r="V147" s="168">
        <v>3.0589919256690599E-2</v>
      </c>
      <c r="W147" s="168">
        <v>1.8629987144903201E-2</v>
      </c>
    </row>
    <row r="148" spans="1:23">
      <c r="A148" s="2">
        <v>12904</v>
      </c>
      <c r="B148" s="2">
        <v>13680</v>
      </c>
      <c r="C148" s="2" t="s">
        <v>1596</v>
      </c>
      <c r="D148" s="2" t="s">
        <v>1597</v>
      </c>
      <c r="E148" s="4" t="s">
        <v>1362</v>
      </c>
      <c r="F148" s="2" t="s">
        <v>1712</v>
      </c>
      <c r="G148" s="2" t="s">
        <v>1713</v>
      </c>
      <c r="H148" s="2" t="s">
        <v>345</v>
      </c>
      <c r="I148" s="2" t="s">
        <v>1007</v>
      </c>
      <c r="J148" s="2" t="s">
        <v>30</v>
      </c>
      <c r="K148" s="2" t="s">
        <v>251</v>
      </c>
      <c r="L148" s="2" t="s">
        <v>41</v>
      </c>
      <c r="M148" s="2" t="s">
        <v>1595</v>
      </c>
      <c r="N148" s="2" t="s">
        <v>141</v>
      </c>
      <c r="O148" s="2" t="s">
        <v>34</v>
      </c>
      <c r="P148" s="154">
        <v>3812</v>
      </c>
      <c r="Q148" s="162">
        <v>1</v>
      </c>
      <c r="R148" s="179">
        <v>7512</v>
      </c>
      <c r="T148" s="153">
        <v>286.35700000000003</v>
      </c>
      <c r="U148" s="168">
        <v>3.8000000000000002E-5</v>
      </c>
      <c r="V148" s="168">
        <v>1.01125347948583E-2</v>
      </c>
      <c r="W148" s="168">
        <v>6.15877379896614E-3</v>
      </c>
    </row>
    <row r="149" spans="1:23">
      <c r="A149" s="2">
        <v>12904</v>
      </c>
      <c r="B149" s="2">
        <v>13680</v>
      </c>
      <c r="C149" s="2" t="s">
        <v>1596</v>
      </c>
      <c r="D149" s="2" t="s">
        <v>1597</v>
      </c>
      <c r="E149" s="4" t="s">
        <v>1362</v>
      </c>
      <c r="F149" s="2" t="s">
        <v>1598</v>
      </c>
      <c r="G149" s="2" t="s">
        <v>1599</v>
      </c>
      <c r="H149" s="2" t="s">
        <v>345</v>
      </c>
      <c r="I149" s="2" t="s">
        <v>1006</v>
      </c>
      <c r="J149" s="2" t="s">
        <v>30</v>
      </c>
      <c r="K149" s="2" t="s">
        <v>30</v>
      </c>
      <c r="L149" s="2" t="s">
        <v>41</v>
      </c>
      <c r="M149" s="2" t="s">
        <v>1600</v>
      </c>
      <c r="N149" s="2" t="s">
        <v>141</v>
      </c>
      <c r="O149" s="2" t="s">
        <v>34</v>
      </c>
      <c r="P149" s="154">
        <v>1873</v>
      </c>
      <c r="Q149" s="162">
        <v>1</v>
      </c>
      <c r="R149" s="179">
        <v>2397</v>
      </c>
      <c r="T149" s="153">
        <v>44.896000000000001</v>
      </c>
      <c r="U149" s="168">
        <v>9.0000000000000002E-6</v>
      </c>
      <c r="V149" s="168">
        <v>1.5854675917215399E-3</v>
      </c>
      <c r="W149" s="168">
        <v>9.6558740821038895E-4</v>
      </c>
    </row>
    <row r="150" spans="1:23">
      <c r="A150" s="2">
        <v>12904</v>
      </c>
      <c r="B150" s="2">
        <v>13680</v>
      </c>
      <c r="C150" s="2" t="s">
        <v>1601</v>
      </c>
      <c r="D150" s="2" t="s">
        <v>1602</v>
      </c>
      <c r="E150" s="4" t="s">
        <v>1362</v>
      </c>
      <c r="F150" s="2" t="s">
        <v>1603</v>
      </c>
      <c r="G150" s="2" t="s">
        <v>1604</v>
      </c>
      <c r="H150" s="2" t="s">
        <v>345</v>
      </c>
      <c r="I150" s="2" t="s">
        <v>1007</v>
      </c>
      <c r="J150" s="2" t="s">
        <v>30</v>
      </c>
      <c r="K150" s="2" t="s">
        <v>251</v>
      </c>
      <c r="L150" s="2" t="s">
        <v>41</v>
      </c>
      <c r="M150" s="2" t="s">
        <v>1595</v>
      </c>
      <c r="N150" s="2" t="s">
        <v>141</v>
      </c>
      <c r="O150" s="2" t="s">
        <v>34</v>
      </c>
      <c r="P150" s="154">
        <v>5431</v>
      </c>
      <c r="Q150" s="162">
        <v>1</v>
      </c>
      <c r="R150" s="179">
        <v>10700</v>
      </c>
      <c r="T150" s="153">
        <v>581.11699999999996</v>
      </c>
      <c r="U150" s="168">
        <v>5.7200000000000003E-4</v>
      </c>
      <c r="V150" s="168">
        <v>2.0521785228921102E-2</v>
      </c>
      <c r="W150" s="168">
        <v>1.2498254467332199E-2</v>
      </c>
    </row>
    <row r="151" spans="1:23">
      <c r="A151" s="2">
        <v>12904</v>
      </c>
      <c r="B151" s="2">
        <v>13680</v>
      </c>
      <c r="C151" s="2" t="s">
        <v>1601</v>
      </c>
      <c r="D151" s="2" t="s">
        <v>1602</v>
      </c>
      <c r="E151" s="4" t="s">
        <v>1362</v>
      </c>
      <c r="F151" s="2" t="s">
        <v>1605</v>
      </c>
      <c r="G151" s="2" t="s">
        <v>1606</v>
      </c>
      <c r="H151" s="2" t="s">
        <v>345</v>
      </c>
      <c r="I151" s="2" t="s">
        <v>1007</v>
      </c>
      <c r="J151" s="2" t="s">
        <v>30</v>
      </c>
      <c r="K151" s="2" t="s">
        <v>251</v>
      </c>
      <c r="L151" s="2" t="s">
        <v>41</v>
      </c>
      <c r="M151" s="2" t="s">
        <v>1595</v>
      </c>
      <c r="N151" s="2" t="s">
        <v>141</v>
      </c>
      <c r="O151" s="2" t="s">
        <v>34</v>
      </c>
      <c r="P151" s="154">
        <v>19112</v>
      </c>
      <c r="Q151" s="162">
        <v>1</v>
      </c>
      <c r="R151" s="179">
        <v>10210</v>
      </c>
      <c r="T151" s="153">
        <v>1951.335</v>
      </c>
      <c r="U151" s="168">
        <v>2.7900000000000001E-4</v>
      </c>
      <c r="V151" s="168">
        <v>6.8910188282280196E-2</v>
      </c>
      <c r="W151" s="168">
        <v>4.1967940846098999E-2</v>
      </c>
    </row>
    <row r="152" spans="1:23">
      <c r="A152" s="2">
        <v>12904</v>
      </c>
      <c r="B152" s="2">
        <v>13680</v>
      </c>
      <c r="C152" s="2" t="s">
        <v>1591</v>
      </c>
      <c r="D152" s="2" t="s">
        <v>1592</v>
      </c>
      <c r="E152" s="4" t="s">
        <v>1362</v>
      </c>
      <c r="F152" s="2" t="s">
        <v>1607</v>
      </c>
      <c r="G152" s="2" t="s">
        <v>1608</v>
      </c>
      <c r="H152" s="2" t="s">
        <v>345</v>
      </c>
      <c r="I152" s="2" t="s">
        <v>1007</v>
      </c>
      <c r="J152" s="2" t="s">
        <v>30</v>
      </c>
      <c r="K152" s="2" t="s">
        <v>251</v>
      </c>
      <c r="L152" s="2" t="s">
        <v>41</v>
      </c>
      <c r="M152" s="2" t="s">
        <v>1595</v>
      </c>
      <c r="N152" s="2" t="s">
        <v>141</v>
      </c>
      <c r="O152" s="2" t="s">
        <v>34</v>
      </c>
      <c r="P152" s="154">
        <v>2687</v>
      </c>
      <c r="Q152" s="162">
        <v>1</v>
      </c>
      <c r="R152" s="179">
        <v>3199</v>
      </c>
      <c r="T152" s="153">
        <v>85.956999999999994</v>
      </c>
      <c r="U152" s="168">
        <v>1.34E-4</v>
      </c>
      <c r="V152" s="168">
        <v>3.0355225552762201E-3</v>
      </c>
      <c r="W152" s="168">
        <v>1.8487053106716099E-3</v>
      </c>
    </row>
    <row r="153" spans="1:23">
      <c r="A153" s="2">
        <v>12904</v>
      </c>
      <c r="B153" s="2">
        <v>13680</v>
      </c>
      <c r="C153" s="2" t="s">
        <v>1702</v>
      </c>
      <c r="D153" s="2" t="s">
        <v>1703</v>
      </c>
      <c r="E153" s="4" t="s">
        <v>1362</v>
      </c>
      <c r="F153" s="2" t="s">
        <v>1718</v>
      </c>
      <c r="G153" s="2" t="s">
        <v>1719</v>
      </c>
      <c r="H153" s="2" t="s">
        <v>345</v>
      </c>
      <c r="I153" s="2" t="s">
        <v>1007</v>
      </c>
      <c r="J153" s="2" t="s">
        <v>30</v>
      </c>
      <c r="K153" s="2" t="s">
        <v>323</v>
      </c>
      <c r="L153" s="2" t="s">
        <v>41</v>
      </c>
      <c r="M153" s="2" t="s">
        <v>1595</v>
      </c>
      <c r="N153" s="2" t="s">
        <v>141</v>
      </c>
      <c r="O153" s="2" t="s">
        <v>34</v>
      </c>
      <c r="P153" s="154">
        <v>96132</v>
      </c>
      <c r="Q153" s="162">
        <v>1</v>
      </c>
      <c r="R153" s="179">
        <v>1457</v>
      </c>
      <c r="T153" s="153">
        <v>1400.643</v>
      </c>
      <c r="U153" s="168">
        <v>1.4220000000000001E-3</v>
      </c>
      <c r="V153" s="168">
        <v>4.9462844407615399E-2</v>
      </c>
      <c r="W153" s="168">
        <v>3.0124046674712E-2</v>
      </c>
    </row>
    <row r="154" spans="1:23">
      <c r="A154" s="2">
        <v>12904</v>
      </c>
      <c r="B154" s="2">
        <v>13680</v>
      </c>
      <c r="C154" s="2" t="s">
        <v>1702</v>
      </c>
      <c r="D154" s="2" t="s">
        <v>1703</v>
      </c>
      <c r="E154" s="4" t="s">
        <v>1362</v>
      </c>
      <c r="F154" s="2" t="s">
        <v>1761</v>
      </c>
      <c r="G154" s="2" t="s">
        <v>1762</v>
      </c>
      <c r="H154" s="2" t="s">
        <v>345</v>
      </c>
      <c r="I154" s="2" t="s">
        <v>1006</v>
      </c>
      <c r="J154" s="2" t="s">
        <v>30</v>
      </c>
      <c r="K154" s="2" t="s">
        <v>30</v>
      </c>
      <c r="L154" s="2" t="s">
        <v>41</v>
      </c>
      <c r="M154" s="2" t="s">
        <v>1600</v>
      </c>
      <c r="N154" s="2" t="s">
        <v>141</v>
      </c>
      <c r="O154" s="2" t="s">
        <v>34</v>
      </c>
      <c r="P154" s="154">
        <v>0.81</v>
      </c>
      <c r="Q154" s="162">
        <v>1</v>
      </c>
      <c r="R154" s="179">
        <v>31020</v>
      </c>
      <c r="T154" s="153">
        <v>0.251</v>
      </c>
      <c r="U154" s="168">
        <v>0</v>
      </c>
      <c r="V154" s="168">
        <v>8.8731611709676E-6</v>
      </c>
      <c r="W154" s="168">
        <v>5.4039658347128297E-6</v>
      </c>
    </row>
    <row r="155" spans="1:23">
      <c r="A155" s="2">
        <v>12904</v>
      </c>
      <c r="B155" s="2">
        <v>13680</v>
      </c>
      <c r="C155" s="2" t="s">
        <v>1609</v>
      </c>
      <c r="D155" s="2" t="s">
        <v>1610</v>
      </c>
      <c r="E155" s="4" t="s">
        <v>339</v>
      </c>
      <c r="F155" s="2" t="s">
        <v>1611</v>
      </c>
      <c r="G155" s="2" t="s">
        <v>1612</v>
      </c>
      <c r="H155" s="2" t="s">
        <v>345</v>
      </c>
      <c r="I155" s="2" t="s">
        <v>1007</v>
      </c>
      <c r="J155" s="2" t="s">
        <v>232</v>
      </c>
      <c r="K155" s="2" t="s">
        <v>251</v>
      </c>
      <c r="L155" s="2" t="s">
        <v>368</v>
      </c>
      <c r="M155" s="2" t="s">
        <v>761</v>
      </c>
      <c r="N155" s="2" t="s">
        <v>141</v>
      </c>
      <c r="O155" s="2" t="s">
        <v>194</v>
      </c>
      <c r="P155" s="154">
        <v>1048</v>
      </c>
      <c r="Q155" s="162">
        <v>3.718</v>
      </c>
      <c r="R155" s="179">
        <v>7885</v>
      </c>
      <c r="T155" s="153">
        <v>307.23599999999999</v>
      </c>
      <c r="U155" s="168">
        <v>5.0000000000000004E-6</v>
      </c>
      <c r="V155" s="168">
        <v>1.0849854731239301E-2</v>
      </c>
      <c r="W155" s="168">
        <v>6.6078191469186101E-3</v>
      </c>
    </row>
    <row r="156" spans="1:23">
      <c r="A156" s="2">
        <v>12904</v>
      </c>
      <c r="B156" s="2">
        <v>13680</v>
      </c>
      <c r="C156" s="2" t="s">
        <v>1558</v>
      </c>
      <c r="D156" s="2" t="s">
        <v>1559</v>
      </c>
      <c r="E156" s="4" t="s">
        <v>339</v>
      </c>
      <c r="F156" s="2" t="s">
        <v>1613</v>
      </c>
      <c r="G156" s="2" t="s">
        <v>1614</v>
      </c>
      <c r="H156" s="2" t="s">
        <v>345</v>
      </c>
      <c r="I156" s="2" t="s">
        <v>1007</v>
      </c>
      <c r="J156" s="2" t="s">
        <v>232</v>
      </c>
      <c r="K156" s="2" t="s">
        <v>251</v>
      </c>
      <c r="L156" s="2" t="s">
        <v>368</v>
      </c>
      <c r="M156" s="2" t="s">
        <v>761</v>
      </c>
      <c r="N156" s="2" t="s">
        <v>141</v>
      </c>
      <c r="O156" s="2" t="s">
        <v>194</v>
      </c>
      <c r="P156" s="154">
        <v>292</v>
      </c>
      <c r="Q156" s="162">
        <v>3.718</v>
      </c>
      <c r="R156" s="179">
        <v>11655</v>
      </c>
      <c r="T156" s="153">
        <v>126.533</v>
      </c>
      <c r="U156" s="168">
        <v>1.5E-5</v>
      </c>
      <c r="V156" s="168">
        <v>4.46844145718721E-3</v>
      </c>
      <c r="W156" s="168">
        <v>2.7213869447184698E-3</v>
      </c>
    </row>
    <row r="157" spans="1:23">
      <c r="A157" s="2">
        <v>12904</v>
      </c>
      <c r="B157" s="2">
        <v>13680</v>
      </c>
      <c r="C157" s="2" t="s">
        <v>1615</v>
      </c>
      <c r="D157" s="2" t="s">
        <v>1616</v>
      </c>
      <c r="E157" s="4" t="s">
        <v>339</v>
      </c>
      <c r="F157" s="2" t="s">
        <v>1617</v>
      </c>
      <c r="G157" s="2" t="s">
        <v>1618</v>
      </c>
      <c r="H157" s="2" t="s">
        <v>345</v>
      </c>
      <c r="I157" s="2" t="s">
        <v>1007</v>
      </c>
      <c r="J157" s="2" t="s">
        <v>232</v>
      </c>
      <c r="K157" s="2" t="s">
        <v>308</v>
      </c>
      <c r="L157" s="2" t="s">
        <v>370</v>
      </c>
      <c r="M157" s="2" t="s">
        <v>761</v>
      </c>
      <c r="N157" s="2" t="s">
        <v>141</v>
      </c>
      <c r="O157" s="2" t="s">
        <v>194</v>
      </c>
      <c r="P157" s="154">
        <v>1373</v>
      </c>
      <c r="Q157" s="162">
        <v>3.718</v>
      </c>
      <c r="R157" s="179">
        <v>13173.4</v>
      </c>
      <c r="T157" s="153">
        <v>672.47799999999995</v>
      </c>
      <c r="U157" s="168">
        <v>0</v>
      </c>
      <c r="V157" s="168">
        <v>2.3748126816131299E-2</v>
      </c>
      <c r="W157" s="168">
        <v>1.4463173099199599E-2</v>
      </c>
    </row>
    <row r="158" spans="1:23">
      <c r="A158" s="2">
        <v>12904</v>
      </c>
      <c r="B158" s="2">
        <v>13680</v>
      </c>
      <c r="C158" s="2" t="s">
        <v>1615</v>
      </c>
      <c r="D158" s="2" t="s">
        <v>1616</v>
      </c>
      <c r="E158" s="4" t="s">
        <v>339</v>
      </c>
      <c r="F158" s="2" t="s">
        <v>1619</v>
      </c>
      <c r="G158" s="2" t="s">
        <v>1620</v>
      </c>
      <c r="H158" s="2" t="s">
        <v>345</v>
      </c>
      <c r="I158" s="2" t="s">
        <v>1007</v>
      </c>
      <c r="J158" s="2" t="s">
        <v>232</v>
      </c>
      <c r="K158" s="2" t="s">
        <v>1621</v>
      </c>
      <c r="L158" s="2" t="s">
        <v>179</v>
      </c>
      <c r="M158" s="2" t="s">
        <v>761</v>
      </c>
      <c r="N158" s="2" t="s">
        <v>141</v>
      </c>
      <c r="O158" s="2" t="s">
        <v>194</v>
      </c>
      <c r="P158" s="154">
        <v>550</v>
      </c>
      <c r="Q158" s="162">
        <v>3.718</v>
      </c>
      <c r="R158" s="179">
        <v>7266.1</v>
      </c>
      <c r="T158" s="153">
        <v>148.584</v>
      </c>
      <c r="U158" s="168">
        <v>0</v>
      </c>
      <c r="V158" s="168">
        <v>5.2471684090070704E-3</v>
      </c>
      <c r="W158" s="168">
        <v>3.19565014822858E-3</v>
      </c>
    </row>
    <row r="159" spans="1:23">
      <c r="A159" s="2">
        <v>12904</v>
      </c>
      <c r="B159" s="2">
        <v>13680</v>
      </c>
      <c r="C159" s="2" t="s">
        <v>1615</v>
      </c>
      <c r="D159" s="2" t="s">
        <v>1616</v>
      </c>
      <c r="E159" s="4" t="s">
        <v>339</v>
      </c>
      <c r="F159" s="2" t="s">
        <v>1724</v>
      </c>
      <c r="G159" s="2" t="s">
        <v>1725</v>
      </c>
      <c r="H159" s="2" t="s">
        <v>345</v>
      </c>
      <c r="I159" s="2" t="s">
        <v>1007</v>
      </c>
      <c r="J159" s="2" t="s">
        <v>232</v>
      </c>
      <c r="K159" s="2" t="s">
        <v>1621</v>
      </c>
      <c r="L159" s="2" t="s">
        <v>370</v>
      </c>
      <c r="M159" s="2" t="s">
        <v>761</v>
      </c>
      <c r="N159" s="2" t="s">
        <v>141</v>
      </c>
      <c r="O159" s="2" t="s">
        <v>194</v>
      </c>
      <c r="P159" s="154">
        <v>5206</v>
      </c>
      <c r="Q159" s="162">
        <v>3.718</v>
      </c>
      <c r="R159" s="179">
        <v>5378</v>
      </c>
      <c r="T159" s="153">
        <v>1040.961</v>
      </c>
      <c r="U159" s="168">
        <v>0</v>
      </c>
      <c r="V159" s="168">
        <v>3.6760880474619999E-2</v>
      </c>
      <c r="W159" s="168">
        <v>2.23882490480161E-2</v>
      </c>
    </row>
    <row r="160" spans="1:23">
      <c r="A160" s="2">
        <v>12904</v>
      </c>
      <c r="B160" s="2">
        <v>13680</v>
      </c>
      <c r="C160" s="2" t="s">
        <v>1615</v>
      </c>
      <c r="D160" s="2" t="s">
        <v>1616</v>
      </c>
      <c r="E160" s="4" t="s">
        <v>339</v>
      </c>
      <c r="F160" s="2" t="s">
        <v>1763</v>
      </c>
      <c r="G160" s="2" t="s">
        <v>1764</v>
      </c>
      <c r="H160" s="2" t="s">
        <v>345</v>
      </c>
      <c r="I160" s="2" t="s">
        <v>1007</v>
      </c>
      <c r="J160" s="2" t="s">
        <v>232</v>
      </c>
      <c r="K160" s="2" t="s">
        <v>251</v>
      </c>
      <c r="L160" s="2" t="s">
        <v>388</v>
      </c>
      <c r="M160" s="2" t="s">
        <v>761</v>
      </c>
      <c r="N160" s="2" t="s">
        <v>141</v>
      </c>
      <c r="O160" s="2" t="s">
        <v>194</v>
      </c>
      <c r="P160" s="154">
        <v>555</v>
      </c>
      <c r="Q160" s="162">
        <v>3.718</v>
      </c>
      <c r="R160" s="179">
        <v>10928.02</v>
      </c>
      <c r="T160" s="153">
        <v>225.499</v>
      </c>
      <c r="U160" s="168">
        <v>0</v>
      </c>
      <c r="V160" s="168">
        <v>7.9633427287950104E-3</v>
      </c>
      <c r="W160" s="168">
        <v>4.8498648009821198E-3</v>
      </c>
    </row>
    <row r="161" spans="1:23">
      <c r="A161" s="2">
        <v>12904</v>
      </c>
      <c r="B161" s="2">
        <v>13680</v>
      </c>
      <c r="C161" s="2" t="s">
        <v>1615</v>
      </c>
      <c r="D161" s="2" t="s">
        <v>1616</v>
      </c>
      <c r="E161" s="4" t="s">
        <v>339</v>
      </c>
      <c r="F161" s="2" t="s">
        <v>1622</v>
      </c>
      <c r="G161" s="2" t="s">
        <v>1623</v>
      </c>
      <c r="H161" s="2" t="s">
        <v>345</v>
      </c>
      <c r="I161" s="2" t="s">
        <v>1007</v>
      </c>
      <c r="J161" s="2" t="s">
        <v>232</v>
      </c>
      <c r="K161" s="2" t="s">
        <v>251</v>
      </c>
      <c r="L161" s="2" t="s">
        <v>1548</v>
      </c>
      <c r="M161" s="2" t="s">
        <v>761</v>
      </c>
      <c r="N161" s="2" t="s">
        <v>141</v>
      </c>
      <c r="O161" s="2" t="s">
        <v>1201</v>
      </c>
      <c r="P161" s="154">
        <v>595</v>
      </c>
      <c r="Q161" s="162">
        <v>4.0218999999999996</v>
      </c>
      <c r="R161" s="179">
        <v>7421.9</v>
      </c>
      <c r="T161" s="153">
        <v>177.608</v>
      </c>
      <c r="U161" s="168">
        <v>0</v>
      </c>
      <c r="V161" s="168">
        <v>6.2721276732084904E-3</v>
      </c>
      <c r="W161" s="168">
        <v>3.8198746764429E-3</v>
      </c>
    </row>
    <row r="162" spans="1:23">
      <c r="A162" s="2">
        <v>12904</v>
      </c>
      <c r="B162" s="2">
        <v>13680</v>
      </c>
      <c r="C162" s="2" t="s">
        <v>1609</v>
      </c>
      <c r="D162" s="2" t="s">
        <v>1610</v>
      </c>
      <c r="E162" s="4" t="s">
        <v>339</v>
      </c>
      <c r="F162" s="2" t="s">
        <v>1624</v>
      </c>
      <c r="G162" s="2" t="s">
        <v>1625</v>
      </c>
      <c r="H162" s="2" t="s">
        <v>345</v>
      </c>
      <c r="I162" s="2" t="s">
        <v>1007</v>
      </c>
      <c r="J162" s="2" t="s">
        <v>232</v>
      </c>
      <c r="K162" s="2" t="s">
        <v>251</v>
      </c>
      <c r="L162" s="2" t="s">
        <v>368</v>
      </c>
      <c r="M162" s="2" t="s">
        <v>761</v>
      </c>
      <c r="N162" s="2" t="s">
        <v>141</v>
      </c>
      <c r="O162" s="2" t="s">
        <v>194</v>
      </c>
      <c r="P162" s="154">
        <v>552</v>
      </c>
      <c r="Q162" s="162">
        <v>3.718</v>
      </c>
      <c r="R162" s="179">
        <v>9645</v>
      </c>
      <c r="T162" s="153">
        <v>197.94800000000001</v>
      </c>
      <c r="U162" s="168">
        <v>3.0000000000000001E-6</v>
      </c>
      <c r="V162" s="168">
        <v>6.9904036293797697E-3</v>
      </c>
      <c r="W162" s="168">
        <v>4.2573217882732901E-3</v>
      </c>
    </row>
    <row r="163" spans="1:23">
      <c r="A163" s="2">
        <v>12904</v>
      </c>
      <c r="B163" s="2">
        <v>13680</v>
      </c>
      <c r="C163" s="2" t="s">
        <v>1609</v>
      </c>
      <c r="D163" s="2" t="s">
        <v>1610</v>
      </c>
      <c r="E163" s="4" t="s">
        <v>339</v>
      </c>
      <c r="F163" s="2" t="s">
        <v>1626</v>
      </c>
      <c r="G163" s="2" t="s">
        <v>1627</v>
      </c>
      <c r="H163" s="2" t="s">
        <v>345</v>
      </c>
      <c r="I163" s="2" t="s">
        <v>1007</v>
      </c>
      <c r="J163" s="2" t="s">
        <v>232</v>
      </c>
      <c r="K163" s="2" t="s">
        <v>251</v>
      </c>
      <c r="L163" s="2" t="s">
        <v>368</v>
      </c>
      <c r="M163" s="2" t="s">
        <v>761</v>
      </c>
      <c r="N163" s="2" t="s">
        <v>141</v>
      </c>
      <c r="O163" s="2" t="s">
        <v>194</v>
      </c>
      <c r="P163" s="154">
        <v>390</v>
      </c>
      <c r="Q163" s="162">
        <v>3.718</v>
      </c>
      <c r="R163" s="179">
        <v>19746</v>
      </c>
      <c r="T163" s="153">
        <v>286.32100000000003</v>
      </c>
      <c r="U163" s="168">
        <v>3.9999999999999998E-6</v>
      </c>
      <c r="V163" s="168">
        <v>1.01112461449643E-2</v>
      </c>
      <c r="W163" s="168">
        <v>6.1579889805834101E-3</v>
      </c>
    </row>
    <row r="164" spans="1:23">
      <c r="A164" s="2">
        <v>12904</v>
      </c>
      <c r="B164" s="2">
        <v>13680</v>
      </c>
      <c r="C164" s="2" t="s">
        <v>1628</v>
      </c>
      <c r="D164" s="2" t="s">
        <v>1629</v>
      </c>
      <c r="E164" s="4" t="s">
        <v>339</v>
      </c>
      <c r="F164" s="2" t="s">
        <v>1630</v>
      </c>
      <c r="G164" s="2" t="s">
        <v>1631</v>
      </c>
      <c r="H164" s="2" t="s">
        <v>345</v>
      </c>
      <c r="I164" s="2" t="s">
        <v>1007</v>
      </c>
      <c r="J164" s="2" t="s">
        <v>232</v>
      </c>
      <c r="L164" s="2" t="s">
        <v>179</v>
      </c>
      <c r="M164" s="2" t="s">
        <v>761</v>
      </c>
      <c r="N164" s="2" t="s">
        <v>141</v>
      </c>
      <c r="O164" s="2" t="s">
        <v>1201</v>
      </c>
      <c r="P164" s="154">
        <v>3010</v>
      </c>
      <c r="Q164" s="162">
        <v>4.0218999999999996</v>
      </c>
      <c r="R164" s="179">
        <v>9495</v>
      </c>
      <c r="T164" s="153">
        <v>1149.4570000000001</v>
      </c>
      <c r="U164" s="168">
        <v>0</v>
      </c>
      <c r="V164" s="168">
        <v>4.0592358973497798E-2</v>
      </c>
      <c r="W164" s="168">
        <v>2.4721710427272701E-2</v>
      </c>
    </row>
    <row r="165" spans="1:23">
      <c r="A165" s="2">
        <v>12904</v>
      </c>
      <c r="B165" s="2">
        <v>13680</v>
      </c>
      <c r="C165" s="2" t="s">
        <v>1609</v>
      </c>
      <c r="D165" s="2" t="s">
        <v>1610</v>
      </c>
      <c r="E165" s="4" t="s">
        <v>339</v>
      </c>
      <c r="F165" s="2" t="s">
        <v>1632</v>
      </c>
      <c r="G165" s="2" t="s">
        <v>1633</v>
      </c>
      <c r="H165" s="2" t="s">
        <v>345</v>
      </c>
      <c r="I165" s="2" t="s">
        <v>1007</v>
      </c>
      <c r="J165" s="2" t="s">
        <v>232</v>
      </c>
      <c r="K165" s="2" t="s">
        <v>251</v>
      </c>
      <c r="L165" s="2" t="s">
        <v>368</v>
      </c>
      <c r="M165" s="2" t="s">
        <v>761</v>
      </c>
      <c r="N165" s="2" t="s">
        <v>141</v>
      </c>
      <c r="O165" s="2" t="s">
        <v>194</v>
      </c>
      <c r="P165" s="154">
        <v>4194</v>
      </c>
      <c r="Q165" s="162">
        <v>3.718</v>
      </c>
      <c r="R165" s="179">
        <v>4981</v>
      </c>
      <c r="T165" s="153">
        <v>776.702</v>
      </c>
      <c r="U165" s="168">
        <v>5.0000000000000004E-6</v>
      </c>
      <c r="V165" s="168">
        <v>2.7428743361147399E-2</v>
      </c>
      <c r="W165" s="168">
        <v>1.6704755966534899E-2</v>
      </c>
    </row>
    <row r="166" spans="1:23">
      <c r="A166" s="2">
        <v>12904</v>
      </c>
      <c r="B166" s="2">
        <v>13680</v>
      </c>
      <c r="C166" s="2" t="s">
        <v>1634</v>
      </c>
      <c r="D166" s="2" t="s">
        <v>1635</v>
      </c>
      <c r="E166" s="4" t="s">
        <v>339</v>
      </c>
      <c r="F166" s="2" t="s">
        <v>1636</v>
      </c>
      <c r="G166" s="2" t="s">
        <v>1637</v>
      </c>
      <c r="H166" s="2" t="s">
        <v>345</v>
      </c>
      <c r="I166" s="2" t="s">
        <v>1007</v>
      </c>
      <c r="J166" s="2" t="s">
        <v>232</v>
      </c>
      <c r="K166" s="2" t="s">
        <v>323</v>
      </c>
      <c r="L166" s="2" t="s">
        <v>370</v>
      </c>
      <c r="M166" s="2" t="s">
        <v>761</v>
      </c>
      <c r="N166" s="2" t="s">
        <v>141</v>
      </c>
      <c r="O166" s="2" t="s">
        <v>194</v>
      </c>
      <c r="P166" s="154">
        <v>378</v>
      </c>
      <c r="Q166" s="162">
        <v>3.718</v>
      </c>
      <c r="R166" s="179">
        <v>11313</v>
      </c>
      <c r="T166" s="153">
        <v>158.99299999999999</v>
      </c>
      <c r="U166" s="168">
        <v>5.3000000000000001E-5</v>
      </c>
      <c r="V166" s="168">
        <v>5.6147513741383499E-3</v>
      </c>
      <c r="W166" s="168">
        <v>3.4195169017697301E-3</v>
      </c>
    </row>
    <row r="167" spans="1:23">
      <c r="A167" s="2">
        <v>12904</v>
      </c>
      <c r="B167" s="2">
        <v>13680</v>
      </c>
      <c r="C167" s="2" t="s">
        <v>1638</v>
      </c>
      <c r="D167" s="2" t="s">
        <v>1639</v>
      </c>
      <c r="E167" s="4" t="s">
        <v>339</v>
      </c>
      <c r="F167" s="2" t="s">
        <v>1640</v>
      </c>
      <c r="G167" s="2" t="s">
        <v>1641</v>
      </c>
      <c r="H167" s="2" t="s">
        <v>345</v>
      </c>
      <c r="I167" s="2" t="s">
        <v>1007</v>
      </c>
      <c r="J167" s="2" t="s">
        <v>232</v>
      </c>
      <c r="K167" s="2" t="s">
        <v>316</v>
      </c>
      <c r="L167" s="2" t="s">
        <v>368</v>
      </c>
      <c r="M167" s="2" t="s">
        <v>761</v>
      </c>
      <c r="N167" s="2" t="s">
        <v>141</v>
      </c>
      <c r="O167" s="2" t="s">
        <v>194</v>
      </c>
      <c r="P167" s="154">
        <v>3278</v>
      </c>
      <c r="Q167" s="162">
        <v>3.718</v>
      </c>
      <c r="R167" s="179">
        <v>3773</v>
      </c>
      <c r="T167" s="153">
        <v>459.83800000000002</v>
      </c>
      <c r="U167" s="168">
        <v>2.1999999999999999E-5</v>
      </c>
      <c r="V167" s="168">
        <v>1.62389033713842E-2</v>
      </c>
      <c r="W167" s="168">
        <v>9.8898777246704504E-3</v>
      </c>
    </row>
    <row r="168" spans="1:23">
      <c r="A168" s="2">
        <v>12904</v>
      </c>
      <c r="B168" s="2">
        <v>13680</v>
      </c>
      <c r="C168" s="2" t="s">
        <v>1609</v>
      </c>
      <c r="D168" s="2" t="s">
        <v>1610</v>
      </c>
      <c r="E168" s="4" t="s">
        <v>339</v>
      </c>
      <c r="F168" s="2" t="s">
        <v>1642</v>
      </c>
      <c r="G168" s="2" t="s">
        <v>1643</v>
      </c>
      <c r="H168" s="2" t="s">
        <v>345</v>
      </c>
      <c r="I168" s="2" t="s">
        <v>1007</v>
      </c>
      <c r="J168" s="2" t="s">
        <v>232</v>
      </c>
      <c r="K168" s="2" t="s">
        <v>251</v>
      </c>
      <c r="L168" s="2" t="s">
        <v>368</v>
      </c>
      <c r="M168" s="2" t="s">
        <v>761</v>
      </c>
      <c r="N168" s="2" t="s">
        <v>141</v>
      </c>
      <c r="O168" s="2" t="s">
        <v>194</v>
      </c>
      <c r="P168" s="154">
        <v>533</v>
      </c>
      <c r="Q168" s="162">
        <v>3.718</v>
      </c>
      <c r="R168" s="179">
        <v>14601</v>
      </c>
      <c r="T168" s="153">
        <v>289.34699999999998</v>
      </c>
      <c r="U168" s="168">
        <v>1.9999999999999999E-6</v>
      </c>
      <c r="V168" s="168">
        <v>1.0218114223079101E-2</v>
      </c>
      <c r="W168" s="168">
        <v>6.2230741775978803E-3</v>
      </c>
    </row>
    <row r="169" spans="1:23">
      <c r="A169" s="2">
        <v>12904</v>
      </c>
      <c r="B169" s="2">
        <v>13680</v>
      </c>
      <c r="C169" s="2" t="s">
        <v>1644</v>
      </c>
      <c r="D169" s="2" t="s">
        <v>1645</v>
      </c>
      <c r="E169" s="4" t="s">
        <v>339</v>
      </c>
      <c r="F169" s="2" t="s">
        <v>1646</v>
      </c>
      <c r="G169" s="2" t="s">
        <v>1647</v>
      </c>
      <c r="H169" s="2" t="s">
        <v>345</v>
      </c>
      <c r="I169" s="2" t="s">
        <v>1007</v>
      </c>
      <c r="J169" s="2" t="s">
        <v>232</v>
      </c>
      <c r="L169" s="2" t="s">
        <v>179</v>
      </c>
      <c r="M169" s="2" t="s">
        <v>761</v>
      </c>
      <c r="N169" s="2" t="s">
        <v>141</v>
      </c>
      <c r="O169" s="2" t="s">
        <v>194</v>
      </c>
      <c r="P169" s="154">
        <v>1278</v>
      </c>
      <c r="Q169" s="162">
        <v>3.718</v>
      </c>
      <c r="R169" s="179">
        <v>8899</v>
      </c>
      <c r="T169" s="153">
        <v>422.84500000000003</v>
      </c>
      <c r="U169" s="168">
        <v>1.2E-5</v>
      </c>
      <c r="V169" s="168">
        <v>1.49325165147995E-2</v>
      </c>
      <c r="W169" s="168">
        <v>9.0942571105650204E-3</v>
      </c>
    </row>
    <row r="170" spans="1:23">
      <c r="A170" s="2">
        <v>12904</v>
      </c>
      <c r="B170" s="2">
        <v>13680</v>
      </c>
      <c r="C170" s="2" t="s">
        <v>1609</v>
      </c>
      <c r="D170" s="2" t="s">
        <v>1610</v>
      </c>
      <c r="E170" s="4" t="s">
        <v>339</v>
      </c>
      <c r="F170" s="2" t="s">
        <v>1648</v>
      </c>
      <c r="G170" s="2" t="s">
        <v>1649</v>
      </c>
      <c r="H170" s="2" t="s">
        <v>345</v>
      </c>
      <c r="I170" s="2" t="s">
        <v>1007</v>
      </c>
      <c r="J170" s="2" t="s">
        <v>232</v>
      </c>
      <c r="K170" s="2" t="s">
        <v>251</v>
      </c>
      <c r="L170" s="2" t="s">
        <v>368</v>
      </c>
      <c r="M170" s="2" t="s">
        <v>761</v>
      </c>
      <c r="N170" s="2" t="s">
        <v>141</v>
      </c>
      <c r="O170" s="2" t="s">
        <v>194</v>
      </c>
      <c r="P170" s="154">
        <v>580</v>
      </c>
      <c r="Q170" s="162">
        <v>3.718</v>
      </c>
      <c r="R170" s="179">
        <v>13107</v>
      </c>
      <c r="T170" s="153">
        <v>282.64499999999998</v>
      </c>
      <c r="U170" s="168">
        <v>3.9999999999999998E-6</v>
      </c>
      <c r="V170" s="168">
        <v>9.98141783584699E-3</v>
      </c>
      <c r="W170" s="168">
        <v>6.0789204577277401E-3</v>
      </c>
    </row>
    <row r="171" spans="1:23">
      <c r="A171" s="2">
        <v>12904</v>
      </c>
      <c r="B171" s="2">
        <v>13680</v>
      </c>
      <c r="C171" s="2" t="s">
        <v>1558</v>
      </c>
      <c r="D171" s="2" t="s">
        <v>1559</v>
      </c>
      <c r="E171" s="4" t="s">
        <v>339</v>
      </c>
      <c r="F171" s="2" t="s">
        <v>1726</v>
      </c>
      <c r="G171" s="2" t="s">
        <v>1727</v>
      </c>
      <c r="H171" s="2" t="s">
        <v>345</v>
      </c>
      <c r="I171" s="2" t="s">
        <v>1007</v>
      </c>
      <c r="J171" s="2" t="s">
        <v>232</v>
      </c>
      <c r="K171" s="2" t="s">
        <v>251</v>
      </c>
      <c r="L171" s="2" t="s">
        <v>370</v>
      </c>
      <c r="M171" s="2" t="s">
        <v>761</v>
      </c>
      <c r="N171" s="2" t="s">
        <v>141</v>
      </c>
      <c r="O171" s="2" t="s">
        <v>194</v>
      </c>
      <c r="P171" s="154">
        <v>1600</v>
      </c>
      <c r="Q171" s="162">
        <v>3.718</v>
      </c>
      <c r="R171" s="179">
        <v>4893</v>
      </c>
      <c r="T171" s="153">
        <v>291.07499999999999</v>
      </c>
      <c r="U171" s="168">
        <v>0</v>
      </c>
      <c r="V171" s="168">
        <v>1.02791248626397E-2</v>
      </c>
      <c r="W171" s="168">
        <v>6.2602311057080497E-3</v>
      </c>
    </row>
    <row r="172" spans="1:23">
      <c r="A172" s="2">
        <v>12904</v>
      </c>
      <c r="B172" s="2">
        <v>13680</v>
      </c>
      <c r="C172" s="2" t="s">
        <v>1644</v>
      </c>
      <c r="D172" s="2" t="s">
        <v>1645</v>
      </c>
      <c r="E172" s="4" t="s">
        <v>339</v>
      </c>
      <c r="F172" s="2" t="s">
        <v>1650</v>
      </c>
      <c r="G172" s="2" t="s">
        <v>1651</v>
      </c>
      <c r="H172" s="2" t="s">
        <v>345</v>
      </c>
      <c r="I172" s="2" t="s">
        <v>1007</v>
      </c>
      <c r="J172" s="2" t="s">
        <v>232</v>
      </c>
      <c r="K172" s="2" t="s">
        <v>260</v>
      </c>
      <c r="L172" s="2" t="s">
        <v>404</v>
      </c>
      <c r="M172" s="2" t="s">
        <v>761</v>
      </c>
      <c r="N172" s="2" t="s">
        <v>141</v>
      </c>
      <c r="O172" s="2" t="s">
        <v>1203</v>
      </c>
      <c r="P172" s="154">
        <v>11276</v>
      </c>
      <c r="Q172" s="162">
        <v>4.8108000000000004</v>
      </c>
      <c r="R172" s="179">
        <v>838.1</v>
      </c>
      <c r="T172" s="153">
        <v>454.64100000000002</v>
      </c>
      <c r="U172" s="168">
        <v>1.8E-5</v>
      </c>
      <c r="V172" s="168">
        <v>1.6055349645508001E-2</v>
      </c>
      <c r="W172" s="168">
        <v>9.7780891473689506E-3</v>
      </c>
    </row>
    <row r="173" spans="1:23">
      <c r="A173" s="2">
        <v>12904</v>
      </c>
      <c r="B173" s="2">
        <v>13680</v>
      </c>
      <c r="C173" s="2" t="s">
        <v>1644</v>
      </c>
      <c r="D173" s="2" t="s">
        <v>1645</v>
      </c>
      <c r="E173" s="4" t="s">
        <v>339</v>
      </c>
      <c r="F173" s="2" t="s">
        <v>1652</v>
      </c>
      <c r="G173" s="2" t="s">
        <v>1653</v>
      </c>
      <c r="H173" s="2" t="s">
        <v>345</v>
      </c>
      <c r="I173" s="2" t="s">
        <v>1007</v>
      </c>
      <c r="J173" s="2" t="s">
        <v>232</v>
      </c>
      <c r="K173" s="2" t="s">
        <v>295</v>
      </c>
      <c r="L173" s="2" t="s">
        <v>368</v>
      </c>
      <c r="M173" s="2" t="s">
        <v>761</v>
      </c>
      <c r="N173" s="2" t="s">
        <v>141</v>
      </c>
      <c r="O173" s="2" t="s">
        <v>194</v>
      </c>
      <c r="P173" s="154">
        <v>7475</v>
      </c>
      <c r="Q173" s="162">
        <v>3.718</v>
      </c>
      <c r="R173" s="179">
        <v>3584</v>
      </c>
      <c r="T173" s="153">
        <v>996.06700000000001</v>
      </c>
      <c r="U173" s="168">
        <v>4.3999999999999999E-5</v>
      </c>
      <c r="V173" s="168">
        <v>3.5175488800335102E-2</v>
      </c>
      <c r="W173" s="168">
        <v>2.1422707875327102E-2</v>
      </c>
    </row>
    <row r="174" spans="1:23">
      <c r="A174" s="2">
        <v>12904</v>
      </c>
      <c r="B174" s="2">
        <v>13680</v>
      </c>
      <c r="C174" s="2" t="s">
        <v>1644</v>
      </c>
      <c r="D174" s="2" t="s">
        <v>1645</v>
      </c>
      <c r="E174" s="4" t="s">
        <v>339</v>
      </c>
      <c r="F174" s="2" t="s">
        <v>1654</v>
      </c>
      <c r="G174" s="2" t="s">
        <v>1655</v>
      </c>
      <c r="H174" s="2" t="s">
        <v>345</v>
      </c>
      <c r="I174" s="2" t="s">
        <v>1009</v>
      </c>
      <c r="J174" s="2" t="s">
        <v>232</v>
      </c>
      <c r="K174" s="2" t="s">
        <v>247</v>
      </c>
      <c r="L174" s="2" t="s">
        <v>404</v>
      </c>
      <c r="M174" s="2" t="s">
        <v>758</v>
      </c>
      <c r="N174" s="2" t="s">
        <v>141</v>
      </c>
      <c r="O174" s="2" t="s">
        <v>194</v>
      </c>
      <c r="P174" s="154">
        <v>5687</v>
      </c>
      <c r="Q174" s="162">
        <v>3.718</v>
      </c>
      <c r="R174" s="179">
        <v>630.95000000000005</v>
      </c>
      <c r="T174" s="153">
        <v>133.41</v>
      </c>
      <c r="U174" s="168">
        <v>0</v>
      </c>
      <c r="V174" s="168">
        <v>4.7112821713485298E-3</v>
      </c>
      <c r="W174" s="168">
        <v>2.8692827055775E-3</v>
      </c>
    </row>
    <row r="175" spans="1:23">
      <c r="A175" s="2">
        <v>12904</v>
      </c>
      <c r="B175" s="2">
        <v>13680</v>
      </c>
      <c r="C175" s="2" t="s">
        <v>1644</v>
      </c>
      <c r="D175" s="2" t="s">
        <v>1645</v>
      </c>
      <c r="E175" s="4" t="s">
        <v>339</v>
      </c>
      <c r="F175" s="2" t="s">
        <v>1656</v>
      </c>
      <c r="G175" s="2" t="s">
        <v>1657</v>
      </c>
      <c r="H175" s="2" t="s">
        <v>345</v>
      </c>
      <c r="I175" s="2" t="s">
        <v>1007</v>
      </c>
      <c r="J175" s="2" t="s">
        <v>232</v>
      </c>
      <c r="K175" s="2" t="s">
        <v>251</v>
      </c>
      <c r="L175" s="2" t="s">
        <v>370</v>
      </c>
      <c r="M175" s="2" t="s">
        <v>761</v>
      </c>
      <c r="N175" s="2" t="s">
        <v>141</v>
      </c>
      <c r="O175" s="2" t="s">
        <v>194</v>
      </c>
      <c r="P175" s="154">
        <v>830</v>
      </c>
      <c r="Q175" s="162">
        <v>3.718</v>
      </c>
      <c r="R175" s="179">
        <v>5509</v>
      </c>
      <c r="T175" s="153">
        <v>170.00399999999999</v>
      </c>
      <c r="U175" s="168">
        <v>0</v>
      </c>
      <c r="V175" s="168">
        <v>6.0036008150258302E-3</v>
      </c>
      <c r="W175" s="168">
        <v>3.6563354439910199E-3</v>
      </c>
    </row>
    <row r="176" spans="1:23">
      <c r="A176" s="2">
        <v>12904</v>
      </c>
      <c r="B176" s="2">
        <v>13680</v>
      </c>
      <c r="C176" s="2" t="s">
        <v>1644</v>
      </c>
      <c r="D176" s="2" t="s">
        <v>1645</v>
      </c>
      <c r="E176" s="4" t="s">
        <v>339</v>
      </c>
      <c r="F176" s="2" t="s">
        <v>1658</v>
      </c>
      <c r="G176" s="2" t="s">
        <v>1659</v>
      </c>
      <c r="H176" s="2" t="s">
        <v>345</v>
      </c>
      <c r="I176" s="2" t="s">
        <v>1007</v>
      </c>
      <c r="J176" s="2" t="s">
        <v>232</v>
      </c>
      <c r="K176" s="2" t="s">
        <v>320</v>
      </c>
      <c r="L176" s="2" t="s">
        <v>392</v>
      </c>
      <c r="M176" s="2" t="s">
        <v>761</v>
      </c>
      <c r="N176" s="2" t="s">
        <v>141</v>
      </c>
      <c r="O176" s="2" t="s">
        <v>1201</v>
      </c>
      <c r="P176" s="154">
        <v>744</v>
      </c>
      <c r="Q176" s="162">
        <v>4.0218999999999996</v>
      </c>
      <c r="R176" s="179">
        <v>9391</v>
      </c>
      <c r="T176" s="153">
        <v>281.00599999999997</v>
      </c>
      <c r="U176" s="168">
        <v>1.4899999999999999E-4</v>
      </c>
      <c r="V176" s="168">
        <v>9.9235623323822401E-3</v>
      </c>
      <c r="W176" s="168">
        <v>6.0436850824145396E-3</v>
      </c>
    </row>
    <row r="177" spans="1:23">
      <c r="A177" s="2">
        <v>12904</v>
      </c>
      <c r="B177" s="2">
        <v>13680</v>
      </c>
      <c r="C177" s="2" t="s">
        <v>1644</v>
      </c>
      <c r="D177" s="2" t="s">
        <v>1645</v>
      </c>
      <c r="E177" s="4" t="s">
        <v>339</v>
      </c>
      <c r="F177" s="2" t="s">
        <v>1660</v>
      </c>
      <c r="G177" s="2" t="s">
        <v>1661</v>
      </c>
      <c r="H177" s="2" t="s">
        <v>345</v>
      </c>
      <c r="I177" s="2" t="s">
        <v>1009</v>
      </c>
      <c r="J177" s="2" t="s">
        <v>232</v>
      </c>
      <c r="K177" s="2" t="s">
        <v>251</v>
      </c>
      <c r="L177" s="2" t="s">
        <v>404</v>
      </c>
      <c r="M177" s="2" t="s">
        <v>758</v>
      </c>
      <c r="N177" s="2" t="s">
        <v>141</v>
      </c>
      <c r="O177" s="2" t="s">
        <v>194</v>
      </c>
      <c r="P177" s="154">
        <v>7431</v>
      </c>
      <c r="Q177" s="162">
        <v>3.718</v>
      </c>
      <c r="R177" s="179">
        <v>605.15</v>
      </c>
      <c r="T177" s="153">
        <v>167.19399999999999</v>
      </c>
      <c r="U177" s="168">
        <v>0</v>
      </c>
      <c r="V177" s="168">
        <v>5.9043384201110001E-3</v>
      </c>
      <c r="W177" s="168">
        <v>3.5958822886322898E-3</v>
      </c>
    </row>
    <row r="178" spans="1:23">
      <c r="A178" s="2">
        <v>12904</v>
      </c>
      <c r="B178" s="2">
        <v>13680</v>
      </c>
      <c r="C178" s="2" t="s">
        <v>1644</v>
      </c>
      <c r="D178" s="2" t="s">
        <v>1645</v>
      </c>
      <c r="E178" s="4" t="s">
        <v>339</v>
      </c>
      <c r="F178" s="2" t="s">
        <v>1728</v>
      </c>
      <c r="G178" s="2" t="s">
        <v>1729</v>
      </c>
      <c r="H178" s="2" t="s">
        <v>345</v>
      </c>
      <c r="I178" s="2" t="s">
        <v>1007</v>
      </c>
      <c r="J178" s="2" t="s">
        <v>232</v>
      </c>
      <c r="K178" s="2" t="s">
        <v>251</v>
      </c>
      <c r="L178" s="2" t="s">
        <v>368</v>
      </c>
      <c r="M178" s="2" t="s">
        <v>761</v>
      </c>
      <c r="N178" s="2" t="s">
        <v>141</v>
      </c>
      <c r="O178" s="2" t="s">
        <v>194</v>
      </c>
      <c r="P178" s="154">
        <v>665</v>
      </c>
      <c r="Q178" s="162">
        <v>3.718</v>
      </c>
      <c r="R178" s="179">
        <v>56190</v>
      </c>
      <c r="T178" s="153">
        <v>1389.2809999999999</v>
      </c>
      <c r="U178" s="168">
        <v>9.9999999999999995E-7</v>
      </c>
      <c r="V178" s="168">
        <v>4.9061590194039599E-2</v>
      </c>
      <c r="W178" s="168">
        <v>2.9879673331388499E-2</v>
      </c>
    </row>
    <row r="179" spans="1:23">
      <c r="A179" s="2">
        <v>12904</v>
      </c>
      <c r="B179" s="2">
        <v>13680</v>
      </c>
      <c r="C179" s="2" t="s">
        <v>1662</v>
      </c>
      <c r="D179" s="2" t="s">
        <v>1616</v>
      </c>
      <c r="E179" s="4" t="s">
        <v>339</v>
      </c>
      <c r="F179" s="2" t="s">
        <v>1663</v>
      </c>
      <c r="G179" s="2" t="s">
        <v>1664</v>
      </c>
      <c r="H179" s="2" t="s">
        <v>345</v>
      </c>
      <c r="I179" s="2" t="s">
        <v>1007</v>
      </c>
      <c r="J179" s="2" t="s">
        <v>232</v>
      </c>
      <c r="K179" s="2" t="s">
        <v>320</v>
      </c>
      <c r="L179" s="2" t="s">
        <v>388</v>
      </c>
      <c r="M179" s="2" t="s">
        <v>761</v>
      </c>
      <c r="N179" s="2" t="s">
        <v>141</v>
      </c>
      <c r="O179" s="2" t="s">
        <v>1201</v>
      </c>
      <c r="P179" s="154">
        <v>1012</v>
      </c>
      <c r="Q179" s="162">
        <v>4.0218999999999996</v>
      </c>
      <c r="R179" s="179">
        <v>25113</v>
      </c>
      <c r="T179" s="153">
        <v>1022.14</v>
      </c>
      <c r="U179" s="168">
        <v>4.5000000000000003E-5</v>
      </c>
      <c r="V179" s="168">
        <v>3.60962374613066E-2</v>
      </c>
      <c r="W179" s="168">
        <v>2.1983465671830099E-2</v>
      </c>
    </row>
    <row r="180" spans="1:23">
      <c r="A180" s="2">
        <v>12904</v>
      </c>
      <c r="B180" s="2">
        <v>13680</v>
      </c>
      <c r="C180" s="2" t="s">
        <v>1662</v>
      </c>
      <c r="D180" s="2" t="s">
        <v>1616</v>
      </c>
      <c r="E180" s="4" t="s">
        <v>339</v>
      </c>
      <c r="F180" s="2" t="s">
        <v>1665</v>
      </c>
      <c r="G180" s="2" t="s">
        <v>1666</v>
      </c>
      <c r="H180" s="2" t="s">
        <v>345</v>
      </c>
      <c r="I180" s="2" t="s">
        <v>1007</v>
      </c>
      <c r="J180" s="2" t="s">
        <v>232</v>
      </c>
      <c r="K180" s="2" t="s">
        <v>308</v>
      </c>
      <c r="L180" s="2" t="s">
        <v>388</v>
      </c>
      <c r="M180" s="2" t="s">
        <v>761</v>
      </c>
      <c r="N180" s="2" t="s">
        <v>141</v>
      </c>
      <c r="O180" s="2" t="s">
        <v>1201</v>
      </c>
      <c r="P180" s="154">
        <v>209</v>
      </c>
      <c r="Q180" s="162">
        <v>4.0218999999999996</v>
      </c>
      <c r="R180" s="179">
        <v>14313.1</v>
      </c>
      <c r="T180" s="153">
        <v>120.313</v>
      </c>
      <c r="U180" s="168">
        <v>6.4999999999999994E-5</v>
      </c>
      <c r="V180" s="168">
        <v>4.24876604345797E-3</v>
      </c>
      <c r="W180" s="168">
        <v>2.58759940185231E-3</v>
      </c>
    </row>
    <row r="181" spans="1:23">
      <c r="A181" s="2">
        <v>12904</v>
      </c>
      <c r="B181" s="2">
        <v>13680</v>
      </c>
      <c r="C181" s="2" t="s">
        <v>1609</v>
      </c>
      <c r="D181" s="2" t="s">
        <v>1610</v>
      </c>
      <c r="E181" s="4" t="s">
        <v>339</v>
      </c>
      <c r="F181" s="2" t="s">
        <v>1667</v>
      </c>
      <c r="G181" s="2" t="s">
        <v>1668</v>
      </c>
      <c r="H181" s="2" t="s">
        <v>345</v>
      </c>
      <c r="I181" s="2" t="s">
        <v>1007</v>
      </c>
      <c r="J181" s="2" t="s">
        <v>232</v>
      </c>
      <c r="K181" s="2" t="s">
        <v>251</v>
      </c>
      <c r="L181" s="2" t="s">
        <v>368</v>
      </c>
      <c r="M181" s="2" t="s">
        <v>761</v>
      </c>
      <c r="N181" s="2" t="s">
        <v>141</v>
      </c>
      <c r="O181" s="2" t="s">
        <v>194</v>
      </c>
      <c r="P181" s="154">
        <v>919</v>
      </c>
      <c r="Q181" s="162">
        <v>3.718</v>
      </c>
      <c r="R181" s="179">
        <v>8598</v>
      </c>
      <c r="T181" s="153">
        <v>293.77999999999997</v>
      </c>
      <c r="U181" s="168">
        <v>1.2E-5</v>
      </c>
      <c r="V181" s="168">
        <v>1.0374660536466501E-2</v>
      </c>
      <c r="W181" s="168">
        <v>6.31841459943807E-3</v>
      </c>
    </row>
    <row r="182" spans="1:23">
      <c r="A182" s="2">
        <v>12904</v>
      </c>
      <c r="B182" s="2">
        <v>13680</v>
      </c>
      <c r="C182" s="2" t="s">
        <v>1669</v>
      </c>
      <c r="D182" s="2" t="s">
        <v>1670</v>
      </c>
      <c r="E182" s="4" t="s">
        <v>339</v>
      </c>
      <c r="F182" s="2" t="s">
        <v>1671</v>
      </c>
      <c r="G182" s="2" t="s">
        <v>1672</v>
      </c>
      <c r="H182" s="2" t="s">
        <v>345</v>
      </c>
      <c r="I182" s="2" t="s">
        <v>1007</v>
      </c>
      <c r="J182" s="2" t="s">
        <v>232</v>
      </c>
      <c r="K182" s="2" t="s">
        <v>251</v>
      </c>
      <c r="L182" s="2" t="s">
        <v>1548</v>
      </c>
      <c r="M182" s="2" t="s">
        <v>761</v>
      </c>
      <c r="N182" s="2" t="s">
        <v>141</v>
      </c>
      <c r="O182" s="2" t="s">
        <v>194</v>
      </c>
      <c r="P182" s="154">
        <v>817</v>
      </c>
      <c r="Q182" s="162">
        <v>3.718</v>
      </c>
      <c r="R182" s="179">
        <v>7694</v>
      </c>
      <c r="T182" s="153">
        <v>233.71299999999999</v>
      </c>
      <c r="U182" s="168">
        <v>1.5999999999999999E-5</v>
      </c>
      <c r="V182" s="168">
        <v>8.2534434815429592E-3</v>
      </c>
      <c r="W182" s="168">
        <v>5.0265430474681497E-3</v>
      </c>
    </row>
    <row r="183" spans="1:23">
      <c r="A183" s="2">
        <v>12904</v>
      </c>
      <c r="B183" s="2">
        <v>13680</v>
      </c>
      <c r="C183" s="2" t="s">
        <v>1609</v>
      </c>
      <c r="D183" s="2" t="s">
        <v>1610</v>
      </c>
      <c r="E183" s="4" t="s">
        <v>339</v>
      </c>
      <c r="F183" s="2" t="s">
        <v>1673</v>
      </c>
      <c r="G183" s="2" t="s">
        <v>1674</v>
      </c>
      <c r="H183" s="2" t="s">
        <v>345</v>
      </c>
      <c r="I183" s="2" t="s">
        <v>1007</v>
      </c>
      <c r="J183" s="2" t="s">
        <v>232</v>
      </c>
      <c r="K183" s="2" t="s">
        <v>251</v>
      </c>
      <c r="L183" s="2" t="s">
        <v>368</v>
      </c>
      <c r="M183" s="2" t="s">
        <v>761</v>
      </c>
      <c r="N183" s="2" t="s">
        <v>141</v>
      </c>
      <c r="O183" s="2" t="s">
        <v>194</v>
      </c>
      <c r="P183" s="154">
        <v>655</v>
      </c>
      <c r="Q183" s="162">
        <v>3.718</v>
      </c>
      <c r="R183" s="179">
        <v>9345</v>
      </c>
      <c r="T183" s="153">
        <v>227.578</v>
      </c>
      <c r="U183" s="168">
        <v>9.9999999999999995E-7</v>
      </c>
      <c r="V183" s="168">
        <v>8.0367701698978306E-3</v>
      </c>
      <c r="W183" s="168">
        <v>4.8945838560521902E-3</v>
      </c>
    </row>
    <row r="184" spans="1:23">
      <c r="A184" s="2">
        <v>12904</v>
      </c>
      <c r="B184" s="2">
        <v>13680</v>
      </c>
      <c r="C184" s="2" t="s">
        <v>1558</v>
      </c>
      <c r="D184" s="2" t="s">
        <v>1559</v>
      </c>
      <c r="E184" s="4" t="s">
        <v>339</v>
      </c>
      <c r="F184" s="2" t="s">
        <v>1675</v>
      </c>
      <c r="G184" s="2" t="s">
        <v>1676</v>
      </c>
      <c r="H184" s="2" t="s">
        <v>345</v>
      </c>
      <c r="I184" s="2" t="s">
        <v>1007</v>
      </c>
      <c r="J184" s="2" t="s">
        <v>232</v>
      </c>
      <c r="K184" s="2" t="s">
        <v>251</v>
      </c>
      <c r="L184" s="2" t="s">
        <v>370</v>
      </c>
      <c r="M184" s="2" t="s">
        <v>761</v>
      </c>
      <c r="N184" s="2" t="s">
        <v>141</v>
      </c>
      <c r="O184" s="2" t="s">
        <v>194</v>
      </c>
      <c r="P184" s="154">
        <v>888</v>
      </c>
      <c r="Q184" s="162">
        <v>3.718</v>
      </c>
      <c r="R184" s="179">
        <v>46892</v>
      </c>
      <c r="S184" s="157">
        <v>0.47499999999999998</v>
      </c>
      <c r="T184" s="153">
        <v>1549.9449999999999</v>
      </c>
      <c r="U184" s="168">
        <v>1.9999999999999999E-6</v>
      </c>
      <c r="V184" s="168">
        <v>5.4735336064006698E-2</v>
      </c>
      <c r="W184" s="168">
        <v>3.3335119281865E-2</v>
      </c>
    </row>
    <row r="185" spans="1:23">
      <c r="A185" s="2">
        <v>12904</v>
      </c>
      <c r="B185" s="2">
        <v>13680</v>
      </c>
      <c r="C185" s="2" t="s">
        <v>1609</v>
      </c>
      <c r="D185" s="2" t="s">
        <v>1610</v>
      </c>
      <c r="E185" s="4" t="s">
        <v>339</v>
      </c>
      <c r="F185" s="2" t="s">
        <v>1677</v>
      </c>
      <c r="G185" s="2" t="s">
        <v>1678</v>
      </c>
      <c r="H185" s="2" t="s">
        <v>345</v>
      </c>
      <c r="I185" s="2" t="s">
        <v>1007</v>
      </c>
      <c r="J185" s="2" t="s">
        <v>232</v>
      </c>
      <c r="K185" s="2" t="s">
        <v>251</v>
      </c>
      <c r="L185" s="2" t="s">
        <v>368</v>
      </c>
      <c r="M185" s="2" t="s">
        <v>761</v>
      </c>
      <c r="N185" s="2" t="s">
        <v>141</v>
      </c>
      <c r="O185" s="2" t="s">
        <v>194</v>
      </c>
      <c r="P185" s="154">
        <v>862</v>
      </c>
      <c r="Q185" s="162">
        <v>3.718</v>
      </c>
      <c r="R185" s="179">
        <v>4185</v>
      </c>
      <c r="T185" s="153">
        <v>134.126</v>
      </c>
      <c r="U185" s="168">
        <v>1.4E-5</v>
      </c>
      <c r="V185" s="168">
        <v>4.7365668516537503E-3</v>
      </c>
      <c r="W185" s="168">
        <v>2.8846816762350099E-3</v>
      </c>
    </row>
    <row r="186" spans="1:23">
      <c r="A186" s="2">
        <v>12904</v>
      </c>
      <c r="B186" s="2">
        <v>13680</v>
      </c>
      <c r="C186" s="2" t="s">
        <v>1558</v>
      </c>
      <c r="D186" s="2" t="s">
        <v>1559</v>
      </c>
      <c r="E186" s="4" t="s">
        <v>339</v>
      </c>
      <c r="F186" s="2" t="s">
        <v>1679</v>
      </c>
      <c r="G186" s="2" t="s">
        <v>1680</v>
      </c>
      <c r="H186" s="2" t="s">
        <v>345</v>
      </c>
      <c r="I186" s="2" t="s">
        <v>1007</v>
      </c>
      <c r="J186" s="2" t="s">
        <v>232</v>
      </c>
      <c r="K186" s="2" t="s">
        <v>251</v>
      </c>
      <c r="L186" s="2" t="s">
        <v>1548</v>
      </c>
      <c r="M186" s="2" t="s">
        <v>761</v>
      </c>
      <c r="N186" s="2" t="s">
        <v>141</v>
      </c>
      <c r="O186" s="2" t="s">
        <v>1201</v>
      </c>
      <c r="P186" s="154">
        <v>885</v>
      </c>
      <c r="Q186" s="162">
        <v>4.0218999999999996</v>
      </c>
      <c r="R186" s="179">
        <v>13094</v>
      </c>
      <c r="T186" s="153">
        <v>466.065</v>
      </c>
      <c r="U186" s="168">
        <v>3.48E-4</v>
      </c>
      <c r="V186" s="168">
        <v>1.64588100515605E-2</v>
      </c>
      <c r="W186" s="168">
        <v>1.0023806114293999E-2</v>
      </c>
    </row>
    <row r="187" spans="1:23">
      <c r="A187" s="2">
        <v>12904</v>
      </c>
      <c r="B187" s="2">
        <v>13680</v>
      </c>
      <c r="C187" s="2" t="s">
        <v>1558</v>
      </c>
      <c r="D187" s="2" t="s">
        <v>1559</v>
      </c>
      <c r="E187" s="4" t="s">
        <v>339</v>
      </c>
      <c r="F187" s="2" t="s">
        <v>1732</v>
      </c>
      <c r="G187" s="2" t="s">
        <v>1733</v>
      </c>
      <c r="H187" s="2" t="s">
        <v>345</v>
      </c>
      <c r="I187" s="2" t="s">
        <v>1007</v>
      </c>
      <c r="J187" s="2" t="s">
        <v>232</v>
      </c>
      <c r="K187" s="2" t="s">
        <v>251</v>
      </c>
      <c r="L187" s="2" t="s">
        <v>404</v>
      </c>
      <c r="M187" s="2" t="s">
        <v>761</v>
      </c>
      <c r="N187" s="2" t="s">
        <v>141</v>
      </c>
      <c r="O187" s="2" t="s">
        <v>194</v>
      </c>
      <c r="P187" s="154">
        <v>67</v>
      </c>
      <c r="Q187" s="162">
        <v>3.718</v>
      </c>
      <c r="R187" s="179">
        <v>109783</v>
      </c>
      <c r="T187" s="153">
        <v>273.476</v>
      </c>
      <c r="U187" s="168">
        <v>1.2999999999999999E-5</v>
      </c>
      <c r="V187" s="168">
        <v>9.6576361691800491E-3</v>
      </c>
      <c r="W187" s="168">
        <v>5.8817297349558597E-3</v>
      </c>
    </row>
    <row r="188" spans="1:23">
      <c r="A188" s="2">
        <v>12904</v>
      </c>
      <c r="B188" s="2">
        <v>13680</v>
      </c>
      <c r="C188" s="2" t="s">
        <v>1609</v>
      </c>
      <c r="D188" s="2" t="s">
        <v>1610</v>
      </c>
      <c r="E188" s="4" t="s">
        <v>339</v>
      </c>
      <c r="F188" s="2" t="s">
        <v>1681</v>
      </c>
      <c r="G188" s="2" t="s">
        <v>1682</v>
      </c>
      <c r="H188" s="2" t="s">
        <v>345</v>
      </c>
      <c r="I188" s="2" t="s">
        <v>1009</v>
      </c>
      <c r="J188" s="2" t="s">
        <v>232</v>
      </c>
      <c r="K188" s="2" t="s">
        <v>251</v>
      </c>
      <c r="L188" s="2" t="s">
        <v>1548</v>
      </c>
      <c r="M188" s="2" t="s">
        <v>758</v>
      </c>
      <c r="N188" s="2" t="s">
        <v>141</v>
      </c>
      <c r="O188" s="2" t="s">
        <v>194</v>
      </c>
      <c r="P188" s="154">
        <v>22452</v>
      </c>
      <c r="Q188" s="162">
        <v>3.718</v>
      </c>
      <c r="R188" s="179">
        <v>1086.2</v>
      </c>
      <c r="T188" s="153">
        <v>906.72199999999998</v>
      </c>
      <c r="U188" s="168">
        <v>0</v>
      </c>
      <c r="V188" s="168">
        <v>3.2020327914884197E-2</v>
      </c>
      <c r="W188" s="168">
        <v>1.95011399809236E-2</v>
      </c>
    </row>
    <row r="189" spans="1:23">
      <c r="A189" s="2">
        <v>12904</v>
      </c>
      <c r="B189" s="2">
        <v>13680</v>
      </c>
      <c r="C189" s="2" t="s">
        <v>1609</v>
      </c>
      <c r="D189" s="2" t="s">
        <v>1610</v>
      </c>
      <c r="E189" s="4" t="s">
        <v>339</v>
      </c>
      <c r="F189" s="2" t="s">
        <v>1687</v>
      </c>
      <c r="G189" s="2" t="s">
        <v>1688</v>
      </c>
      <c r="H189" s="2" t="s">
        <v>345</v>
      </c>
      <c r="I189" s="2" t="s">
        <v>1007</v>
      </c>
      <c r="J189" s="2" t="s">
        <v>232</v>
      </c>
      <c r="K189" s="2" t="s">
        <v>251</v>
      </c>
      <c r="L189" s="2" t="s">
        <v>1548</v>
      </c>
      <c r="M189" s="2" t="s">
        <v>761</v>
      </c>
      <c r="N189" s="2" t="s">
        <v>141</v>
      </c>
      <c r="O189" s="2" t="s">
        <v>194</v>
      </c>
      <c r="P189" s="154">
        <v>543</v>
      </c>
      <c r="Q189" s="162">
        <v>3.718</v>
      </c>
      <c r="R189" s="179">
        <v>12617</v>
      </c>
      <c r="T189" s="153">
        <v>254.721</v>
      </c>
      <c r="U189" s="168">
        <v>0</v>
      </c>
      <c r="V189" s="168">
        <v>8.9953253483056692E-3</v>
      </c>
      <c r="W189" s="168">
        <v>5.4783667193401501E-3</v>
      </c>
    </row>
    <row r="190" spans="1:23">
      <c r="A190" s="2">
        <v>12904</v>
      </c>
      <c r="B190" s="2">
        <v>13680</v>
      </c>
      <c r="C190" s="2" t="s">
        <v>1609</v>
      </c>
      <c r="D190" s="2" t="s">
        <v>1610</v>
      </c>
      <c r="E190" s="4" t="s">
        <v>339</v>
      </c>
      <c r="F190" s="2" t="s">
        <v>1736</v>
      </c>
      <c r="G190" s="2" t="s">
        <v>1737</v>
      </c>
      <c r="H190" s="2" t="s">
        <v>345</v>
      </c>
      <c r="I190" s="2" t="s">
        <v>1007</v>
      </c>
      <c r="J190" s="2" t="s">
        <v>232</v>
      </c>
      <c r="K190" s="2" t="s">
        <v>251</v>
      </c>
      <c r="L190" s="2" t="s">
        <v>1548</v>
      </c>
      <c r="M190" s="2" t="s">
        <v>761</v>
      </c>
      <c r="N190" s="2" t="s">
        <v>141</v>
      </c>
      <c r="O190" s="2" t="s">
        <v>194</v>
      </c>
      <c r="P190" s="154">
        <v>169</v>
      </c>
      <c r="Q190" s="162">
        <v>3.718</v>
      </c>
      <c r="R190" s="179">
        <v>53348</v>
      </c>
      <c r="S190" s="157">
        <v>0.16500000000000001</v>
      </c>
      <c r="T190" s="153">
        <v>335.822</v>
      </c>
      <c r="U190" s="168">
        <v>0</v>
      </c>
      <c r="V190" s="168">
        <v>1.1859344602227101E-2</v>
      </c>
      <c r="W190" s="168">
        <v>7.2226224473653398E-3</v>
      </c>
    </row>
    <row r="191" spans="1:23">
      <c r="A191" s="2">
        <v>12904</v>
      </c>
      <c r="B191" s="2">
        <v>13680</v>
      </c>
      <c r="C191" s="2" t="s">
        <v>1689</v>
      </c>
      <c r="D191" s="2" t="s">
        <v>1690</v>
      </c>
      <c r="E191" s="4" t="s">
        <v>339</v>
      </c>
      <c r="F191" s="2" t="s">
        <v>1691</v>
      </c>
      <c r="G191" s="2" t="s">
        <v>1692</v>
      </c>
      <c r="H191" s="2" t="s">
        <v>345</v>
      </c>
      <c r="I191" s="2" t="s">
        <v>1007</v>
      </c>
      <c r="J191" s="2" t="s">
        <v>232</v>
      </c>
      <c r="K191" s="2" t="s">
        <v>251</v>
      </c>
      <c r="L191" s="2" t="s">
        <v>1693</v>
      </c>
      <c r="M191" s="2" t="s">
        <v>761</v>
      </c>
      <c r="N191" s="2" t="s">
        <v>141</v>
      </c>
      <c r="O191" s="2" t="s">
        <v>194</v>
      </c>
      <c r="P191" s="154">
        <v>966</v>
      </c>
      <c r="Q191" s="162">
        <v>3.718</v>
      </c>
      <c r="R191" s="179">
        <v>4389</v>
      </c>
      <c r="T191" s="153">
        <v>157.63499999999999</v>
      </c>
      <c r="U191" s="168">
        <v>0</v>
      </c>
      <c r="V191" s="168">
        <v>5.5667747720434101E-3</v>
      </c>
      <c r="W191" s="168">
        <v>3.3902980119523102E-3</v>
      </c>
    </row>
    <row r="192" spans="1:23">
      <c r="A192" s="2">
        <v>12904</v>
      </c>
      <c r="B192" s="2">
        <v>13680</v>
      </c>
      <c r="C192" s="2" t="s">
        <v>1694</v>
      </c>
      <c r="D192" s="2" t="s">
        <v>1695</v>
      </c>
      <c r="E192" s="4" t="s">
        <v>339</v>
      </c>
      <c r="F192" s="2" t="s">
        <v>1740</v>
      </c>
      <c r="G192" s="2" t="s">
        <v>1741</v>
      </c>
      <c r="H192" s="2" t="s">
        <v>345</v>
      </c>
      <c r="I192" s="2" t="s">
        <v>1007</v>
      </c>
      <c r="J192" s="2" t="s">
        <v>232</v>
      </c>
      <c r="K192" s="2" t="s">
        <v>251</v>
      </c>
      <c r="L192" s="2" t="s">
        <v>368</v>
      </c>
      <c r="M192" s="2" t="s">
        <v>761</v>
      </c>
      <c r="N192" s="2" t="s">
        <v>141</v>
      </c>
      <c r="O192" s="2" t="s">
        <v>194</v>
      </c>
      <c r="P192" s="154">
        <v>610</v>
      </c>
      <c r="Q192" s="162">
        <v>3.718</v>
      </c>
      <c r="R192" s="179">
        <v>51391</v>
      </c>
      <c r="T192" s="153">
        <v>1165.538</v>
      </c>
      <c r="U192" s="168">
        <v>9.9999999999999995E-7</v>
      </c>
      <c r="V192" s="168">
        <v>4.1160235099595099E-2</v>
      </c>
      <c r="W192" s="168">
        <v>2.5067560471541E-2</v>
      </c>
    </row>
    <row r="193" spans="1:23">
      <c r="A193" s="2">
        <v>12904</v>
      </c>
      <c r="B193" s="2">
        <v>13680</v>
      </c>
      <c r="C193" s="2" t="s">
        <v>1694</v>
      </c>
      <c r="D193" s="2" t="s">
        <v>1695</v>
      </c>
      <c r="E193" s="4" t="s">
        <v>339</v>
      </c>
      <c r="F193" s="2" t="s">
        <v>1742</v>
      </c>
      <c r="G193" s="2" t="s">
        <v>1743</v>
      </c>
      <c r="H193" s="2" t="s">
        <v>345</v>
      </c>
      <c r="I193" s="2" t="s">
        <v>1007</v>
      </c>
      <c r="J193" s="2" t="s">
        <v>232</v>
      </c>
      <c r="K193" s="2" t="s">
        <v>251</v>
      </c>
      <c r="L193" s="2" t="s">
        <v>370</v>
      </c>
      <c r="M193" s="2" t="s">
        <v>761</v>
      </c>
      <c r="N193" s="2" t="s">
        <v>141</v>
      </c>
      <c r="O193" s="2" t="s">
        <v>194</v>
      </c>
      <c r="P193" s="154">
        <v>205</v>
      </c>
      <c r="Q193" s="162">
        <v>3.718</v>
      </c>
      <c r="R193" s="179">
        <v>18419</v>
      </c>
      <c r="T193" s="153">
        <v>140.38800000000001</v>
      </c>
      <c r="U193" s="168">
        <v>0</v>
      </c>
      <c r="V193" s="168">
        <v>4.9577069503904799E-3</v>
      </c>
      <c r="W193" s="168">
        <v>3.0193612470477602E-3</v>
      </c>
    </row>
    <row r="194" spans="1:23">
      <c r="A194" s="2">
        <v>12904</v>
      </c>
      <c r="B194" s="2">
        <v>13680</v>
      </c>
      <c r="C194" s="2" t="s">
        <v>1694</v>
      </c>
      <c r="D194" s="2" t="s">
        <v>1695</v>
      </c>
      <c r="E194" s="4" t="s">
        <v>339</v>
      </c>
      <c r="F194" s="2" t="s">
        <v>1696</v>
      </c>
      <c r="G194" s="2" t="s">
        <v>1697</v>
      </c>
      <c r="H194" s="2" t="s">
        <v>345</v>
      </c>
      <c r="I194" s="2" t="s">
        <v>1007</v>
      </c>
      <c r="J194" s="2" t="s">
        <v>232</v>
      </c>
      <c r="K194" s="2" t="s">
        <v>251</v>
      </c>
      <c r="L194" s="2" t="s">
        <v>368</v>
      </c>
      <c r="M194" s="2" t="s">
        <v>761</v>
      </c>
      <c r="N194" s="2" t="s">
        <v>141</v>
      </c>
      <c r="O194" s="2" t="s">
        <v>194</v>
      </c>
      <c r="P194" s="154">
        <v>2241</v>
      </c>
      <c r="Q194" s="162">
        <v>3.718</v>
      </c>
      <c r="R194" s="179">
        <v>9870</v>
      </c>
      <c r="T194" s="153">
        <v>822.37199999999996</v>
      </c>
      <c r="U194" s="168">
        <v>2.81E-4</v>
      </c>
      <c r="V194" s="168">
        <v>2.9041560740537899E-2</v>
      </c>
      <c r="W194" s="168">
        <v>1.76870000448206E-2</v>
      </c>
    </row>
    <row r="195" spans="1:23">
      <c r="A195" s="2">
        <v>12904</v>
      </c>
      <c r="B195" s="2">
        <v>13680</v>
      </c>
      <c r="C195" s="2" t="s">
        <v>1694</v>
      </c>
      <c r="D195" s="2" t="s">
        <v>1695</v>
      </c>
      <c r="E195" s="4" t="s">
        <v>339</v>
      </c>
      <c r="F195" s="2" t="s">
        <v>1744</v>
      </c>
      <c r="G195" s="2" t="s">
        <v>1745</v>
      </c>
      <c r="H195" s="2" t="s">
        <v>345</v>
      </c>
      <c r="I195" s="2" t="s">
        <v>1007</v>
      </c>
      <c r="J195" s="2" t="s">
        <v>232</v>
      </c>
      <c r="K195" s="2" t="s">
        <v>323</v>
      </c>
      <c r="L195" s="2" t="s">
        <v>368</v>
      </c>
      <c r="M195" s="2" t="s">
        <v>761</v>
      </c>
      <c r="N195" s="2" t="s">
        <v>141</v>
      </c>
      <c r="O195" s="2" t="s">
        <v>194</v>
      </c>
      <c r="P195" s="154">
        <v>2230</v>
      </c>
      <c r="Q195" s="162">
        <v>3.718</v>
      </c>
      <c r="R195" s="179">
        <v>11595</v>
      </c>
      <c r="T195" s="153">
        <v>961.35799999999995</v>
      </c>
      <c r="U195" s="168">
        <v>9.0000000000000002E-6</v>
      </c>
      <c r="V195" s="168">
        <v>3.3949748327271802E-2</v>
      </c>
      <c r="W195" s="168">
        <v>2.06762028236291E-2</v>
      </c>
    </row>
    <row r="196" spans="1:23">
      <c r="A196" s="2">
        <v>12904</v>
      </c>
      <c r="B196" s="2">
        <v>13680</v>
      </c>
      <c r="C196" s="2" t="s">
        <v>1698</v>
      </c>
      <c r="D196" s="2" t="s">
        <v>1699</v>
      </c>
      <c r="E196" s="4" t="s">
        <v>339</v>
      </c>
      <c r="F196" s="2" t="s">
        <v>1700</v>
      </c>
      <c r="G196" s="2" t="s">
        <v>1701</v>
      </c>
      <c r="H196" s="2" t="s">
        <v>345</v>
      </c>
      <c r="I196" s="2" t="s">
        <v>1007</v>
      </c>
      <c r="J196" s="2" t="s">
        <v>232</v>
      </c>
      <c r="K196" s="2" t="s">
        <v>271</v>
      </c>
      <c r="L196" s="2" t="s">
        <v>368</v>
      </c>
      <c r="M196" s="2" t="s">
        <v>761</v>
      </c>
      <c r="N196" s="2" t="s">
        <v>141</v>
      </c>
      <c r="O196" s="2" t="s">
        <v>194</v>
      </c>
      <c r="P196" s="154">
        <v>5855</v>
      </c>
      <c r="Q196" s="162">
        <v>3.718</v>
      </c>
      <c r="R196" s="179">
        <v>4371</v>
      </c>
      <c r="T196" s="153">
        <v>951.51800000000003</v>
      </c>
      <c r="U196" s="168">
        <v>2.6600000000000001E-4</v>
      </c>
      <c r="V196" s="168">
        <v>3.3602272468995602E-2</v>
      </c>
      <c r="W196" s="168">
        <v>2.04645817755796E-2</v>
      </c>
    </row>
    <row r="197" spans="1:23">
      <c r="A197" s="2">
        <v>424</v>
      </c>
      <c r="B197" s="2">
        <v>7228</v>
      </c>
      <c r="C197" s="2" t="s">
        <v>1601</v>
      </c>
      <c r="D197" s="2" t="s">
        <v>1602</v>
      </c>
      <c r="E197" s="4" t="s">
        <v>1362</v>
      </c>
      <c r="F197" s="2" t="s">
        <v>1603</v>
      </c>
      <c r="G197" s="2" t="s">
        <v>1604</v>
      </c>
      <c r="H197" s="2" t="s">
        <v>345</v>
      </c>
      <c r="I197" s="2" t="s">
        <v>1007</v>
      </c>
      <c r="J197" s="2" t="s">
        <v>30</v>
      </c>
      <c r="K197" s="2" t="s">
        <v>251</v>
      </c>
      <c r="L197" s="2" t="s">
        <v>41</v>
      </c>
      <c r="M197" s="2" t="s">
        <v>1595</v>
      </c>
      <c r="N197" s="2" t="s">
        <v>141</v>
      </c>
      <c r="O197" s="2" t="s">
        <v>34</v>
      </c>
      <c r="P197" s="154">
        <v>159292</v>
      </c>
      <c r="Q197" s="162">
        <v>1</v>
      </c>
      <c r="R197" s="179">
        <v>10700</v>
      </c>
      <c r="T197" s="153">
        <v>17044.243999999999</v>
      </c>
      <c r="U197" s="168">
        <v>1.6768000000000002E-2</v>
      </c>
      <c r="V197" s="168">
        <v>4.3708048912755197E-2</v>
      </c>
      <c r="W197" s="168">
        <v>6.9445597594792897E-3</v>
      </c>
    </row>
    <row r="198" spans="1:23">
      <c r="A198" s="2">
        <v>424</v>
      </c>
      <c r="B198" s="2">
        <v>7228</v>
      </c>
      <c r="C198" s="2" t="s">
        <v>1591</v>
      </c>
      <c r="D198" s="2" t="s">
        <v>1592</v>
      </c>
      <c r="E198" s="4" t="s">
        <v>1362</v>
      </c>
      <c r="F198" s="2" t="s">
        <v>1607</v>
      </c>
      <c r="G198" s="2" t="s">
        <v>1608</v>
      </c>
      <c r="H198" s="2" t="s">
        <v>345</v>
      </c>
      <c r="I198" s="2" t="s">
        <v>1007</v>
      </c>
      <c r="J198" s="2" t="s">
        <v>30</v>
      </c>
      <c r="K198" s="2" t="s">
        <v>251</v>
      </c>
      <c r="L198" s="2" t="s">
        <v>41</v>
      </c>
      <c r="M198" s="2" t="s">
        <v>1595</v>
      </c>
      <c r="N198" s="2" t="s">
        <v>141</v>
      </c>
      <c r="O198" s="2" t="s">
        <v>34</v>
      </c>
      <c r="P198" s="154">
        <v>125683</v>
      </c>
      <c r="Q198" s="162">
        <v>1</v>
      </c>
      <c r="R198" s="179">
        <v>3199</v>
      </c>
      <c r="T198" s="153">
        <v>4020.5990000000002</v>
      </c>
      <c r="U198" s="168">
        <v>6.2839999999999997E-3</v>
      </c>
      <c r="V198" s="168">
        <v>1.0310374879692099E-2</v>
      </c>
      <c r="W198" s="168">
        <v>1.63816542434958E-3</v>
      </c>
    </row>
    <row r="199" spans="1:23">
      <c r="A199" s="2">
        <v>424</v>
      </c>
      <c r="B199" s="2">
        <v>7228</v>
      </c>
      <c r="C199" s="2" t="s">
        <v>1702</v>
      </c>
      <c r="D199" s="2" t="s">
        <v>1703</v>
      </c>
      <c r="E199" s="4" t="s">
        <v>1362</v>
      </c>
      <c r="F199" s="2" t="s">
        <v>1718</v>
      </c>
      <c r="G199" s="2" t="s">
        <v>1719</v>
      </c>
      <c r="H199" s="2" t="s">
        <v>345</v>
      </c>
      <c r="I199" s="2" t="s">
        <v>1007</v>
      </c>
      <c r="J199" s="2" t="s">
        <v>30</v>
      </c>
      <c r="K199" s="2" t="s">
        <v>323</v>
      </c>
      <c r="L199" s="2" t="s">
        <v>41</v>
      </c>
      <c r="M199" s="2" t="s">
        <v>1595</v>
      </c>
      <c r="N199" s="2" t="s">
        <v>141</v>
      </c>
      <c r="O199" s="2" t="s">
        <v>34</v>
      </c>
      <c r="P199" s="154">
        <v>935828</v>
      </c>
      <c r="Q199" s="162">
        <v>1</v>
      </c>
      <c r="R199" s="179">
        <v>1457</v>
      </c>
      <c r="T199" s="153">
        <v>13635.013999999999</v>
      </c>
      <c r="U199" s="168">
        <v>1.3842E-2</v>
      </c>
      <c r="V199" s="168">
        <v>3.4965461483054398E-2</v>
      </c>
      <c r="W199" s="168">
        <v>5.5554924739727E-3</v>
      </c>
    </row>
    <row r="200" spans="1:23">
      <c r="A200" s="2">
        <v>424</v>
      </c>
      <c r="B200" s="2">
        <v>7228</v>
      </c>
      <c r="C200" s="2" t="s">
        <v>1609</v>
      </c>
      <c r="D200" s="2" t="s">
        <v>1610</v>
      </c>
      <c r="E200" s="4" t="s">
        <v>339</v>
      </c>
      <c r="F200" s="2" t="s">
        <v>1611</v>
      </c>
      <c r="G200" s="2" t="s">
        <v>1612</v>
      </c>
      <c r="H200" s="2" t="s">
        <v>345</v>
      </c>
      <c r="I200" s="2" t="s">
        <v>1007</v>
      </c>
      <c r="J200" s="2" t="s">
        <v>232</v>
      </c>
      <c r="K200" s="2" t="s">
        <v>251</v>
      </c>
      <c r="L200" s="2" t="s">
        <v>368</v>
      </c>
      <c r="M200" s="2" t="s">
        <v>761</v>
      </c>
      <c r="N200" s="2" t="s">
        <v>141</v>
      </c>
      <c r="O200" s="2" t="s">
        <v>194</v>
      </c>
      <c r="P200" s="154">
        <v>32000</v>
      </c>
      <c r="Q200" s="162">
        <v>3.718</v>
      </c>
      <c r="R200" s="179">
        <v>7885</v>
      </c>
      <c r="T200" s="153">
        <v>9381.2579999999998</v>
      </c>
      <c r="U200" s="168">
        <v>1.4200000000000001E-4</v>
      </c>
      <c r="V200" s="168">
        <v>2.40571811835102E-2</v>
      </c>
      <c r="W200" s="168">
        <v>3.8223287593318399E-3</v>
      </c>
    </row>
    <row r="201" spans="1:23">
      <c r="A201" s="2">
        <v>424</v>
      </c>
      <c r="B201" s="2">
        <v>7228</v>
      </c>
      <c r="C201" s="2" t="s">
        <v>1558</v>
      </c>
      <c r="D201" s="2" t="s">
        <v>1559</v>
      </c>
      <c r="E201" s="4" t="s">
        <v>339</v>
      </c>
      <c r="F201" s="2" t="s">
        <v>1613</v>
      </c>
      <c r="G201" s="2" t="s">
        <v>1614</v>
      </c>
      <c r="H201" s="2" t="s">
        <v>345</v>
      </c>
      <c r="I201" s="2" t="s">
        <v>1007</v>
      </c>
      <c r="J201" s="2" t="s">
        <v>232</v>
      </c>
      <c r="K201" s="2" t="s">
        <v>251</v>
      </c>
      <c r="L201" s="2" t="s">
        <v>368</v>
      </c>
      <c r="M201" s="2" t="s">
        <v>761</v>
      </c>
      <c r="N201" s="2" t="s">
        <v>141</v>
      </c>
      <c r="O201" s="2" t="s">
        <v>194</v>
      </c>
      <c r="P201" s="154">
        <v>15319</v>
      </c>
      <c r="Q201" s="162">
        <v>3.718</v>
      </c>
      <c r="R201" s="179">
        <v>11655</v>
      </c>
      <c r="T201" s="153">
        <v>6638.2269999999999</v>
      </c>
      <c r="U201" s="168">
        <v>7.94E-4</v>
      </c>
      <c r="V201" s="168">
        <v>1.70229865920359E-2</v>
      </c>
      <c r="W201" s="168">
        <v>2.7046997203919801E-3</v>
      </c>
    </row>
    <row r="202" spans="1:23">
      <c r="A202" s="2">
        <v>424</v>
      </c>
      <c r="B202" s="2">
        <v>7228</v>
      </c>
      <c r="C202" s="2" t="s">
        <v>1615</v>
      </c>
      <c r="D202" s="2" t="s">
        <v>1616</v>
      </c>
      <c r="E202" s="4" t="s">
        <v>339</v>
      </c>
      <c r="F202" s="2" t="s">
        <v>1622</v>
      </c>
      <c r="G202" s="2" t="s">
        <v>1623</v>
      </c>
      <c r="H202" s="2" t="s">
        <v>345</v>
      </c>
      <c r="I202" s="2" t="s">
        <v>1007</v>
      </c>
      <c r="J202" s="2" t="s">
        <v>232</v>
      </c>
      <c r="K202" s="2" t="s">
        <v>251</v>
      </c>
      <c r="L202" s="2" t="s">
        <v>1548</v>
      </c>
      <c r="M202" s="2" t="s">
        <v>761</v>
      </c>
      <c r="N202" s="2" t="s">
        <v>141</v>
      </c>
      <c r="O202" s="2" t="s">
        <v>1201</v>
      </c>
      <c r="P202" s="154">
        <v>13615</v>
      </c>
      <c r="Q202" s="162">
        <v>4.0218999999999996</v>
      </c>
      <c r="R202" s="179">
        <v>7421.9</v>
      </c>
      <c r="T202" s="153">
        <v>4064.0970000000002</v>
      </c>
      <c r="U202" s="168">
        <v>0</v>
      </c>
      <c r="V202" s="168">
        <v>1.04219189160585E-2</v>
      </c>
      <c r="W202" s="168">
        <v>1.65588811492097E-3</v>
      </c>
    </row>
    <row r="203" spans="1:23">
      <c r="A203" s="2">
        <v>424</v>
      </c>
      <c r="B203" s="2">
        <v>7228</v>
      </c>
      <c r="C203" s="2" t="s">
        <v>1609</v>
      </c>
      <c r="D203" s="2" t="s">
        <v>1610</v>
      </c>
      <c r="E203" s="4" t="s">
        <v>339</v>
      </c>
      <c r="F203" s="2" t="s">
        <v>1626</v>
      </c>
      <c r="G203" s="2" t="s">
        <v>1627</v>
      </c>
      <c r="H203" s="2" t="s">
        <v>345</v>
      </c>
      <c r="I203" s="2" t="s">
        <v>1007</v>
      </c>
      <c r="J203" s="2" t="s">
        <v>232</v>
      </c>
      <c r="K203" s="2" t="s">
        <v>251</v>
      </c>
      <c r="L203" s="2" t="s">
        <v>368</v>
      </c>
      <c r="M203" s="2" t="s">
        <v>761</v>
      </c>
      <c r="N203" s="2" t="s">
        <v>141</v>
      </c>
      <c r="O203" s="2" t="s">
        <v>194</v>
      </c>
      <c r="P203" s="154">
        <v>15457</v>
      </c>
      <c r="Q203" s="162">
        <v>3.718</v>
      </c>
      <c r="R203" s="179">
        <v>19746</v>
      </c>
      <c r="T203" s="153">
        <v>11347.853999999999</v>
      </c>
      <c r="U203" s="168">
        <v>1.5899999999999999E-4</v>
      </c>
      <c r="V203" s="168">
        <v>2.91002957406617E-2</v>
      </c>
      <c r="W203" s="168">
        <v>4.6236047551088599E-3</v>
      </c>
    </row>
    <row r="204" spans="1:23">
      <c r="A204" s="2">
        <v>424</v>
      </c>
      <c r="B204" s="2">
        <v>7228</v>
      </c>
      <c r="C204" s="2" t="s">
        <v>1628</v>
      </c>
      <c r="D204" s="2" t="s">
        <v>1629</v>
      </c>
      <c r="E204" s="4" t="s">
        <v>339</v>
      </c>
      <c r="F204" s="2" t="s">
        <v>1630</v>
      </c>
      <c r="G204" s="2" t="s">
        <v>1631</v>
      </c>
      <c r="H204" s="2" t="s">
        <v>345</v>
      </c>
      <c r="I204" s="2" t="s">
        <v>1007</v>
      </c>
      <c r="J204" s="2" t="s">
        <v>232</v>
      </c>
      <c r="L204" s="2" t="s">
        <v>179</v>
      </c>
      <c r="M204" s="2" t="s">
        <v>761</v>
      </c>
      <c r="N204" s="2" t="s">
        <v>141</v>
      </c>
      <c r="O204" s="2" t="s">
        <v>1201</v>
      </c>
      <c r="P204" s="154">
        <v>113403</v>
      </c>
      <c r="Q204" s="162">
        <v>4.0218999999999996</v>
      </c>
      <c r="R204" s="179">
        <v>9495</v>
      </c>
      <c r="T204" s="153">
        <v>43306.27</v>
      </c>
      <c r="U204" s="168">
        <v>0</v>
      </c>
      <c r="V204" s="168">
        <v>0.11105406462206301</v>
      </c>
      <c r="W204" s="168">
        <v>1.76448413389582E-2</v>
      </c>
    </row>
    <row r="205" spans="1:23">
      <c r="A205" s="2">
        <v>424</v>
      </c>
      <c r="B205" s="2">
        <v>7228</v>
      </c>
      <c r="C205" s="2" t="s">
        <v>1609</v>
      </c>
      <c r="D205" s="2" t="s">
        <v>1610</v>
      </c>
      <c r="E205" s="4" t="s">
        <v>339</v>
      </c>
      <c r="F205" s="2" t="s">
        <v>1632</v>
      </c>
      <c r="G205" s="2" t="s">
        <v>1633</v>
      </c>
      <c r="H205" s="2" t="s">
        <v>345</v>
      </c>
      <c r="I205" s="2" t="s">
        <v>1007</v>
      </c>
      <c r="J205" s="2" t="s">
        <v>232</v>
      </c>
      <c r="K205" s="2" t="s">
        <v>251</v>
      </c>
      <c r="L205" s="2" t="s">
        <v>368</v>
      </c>
      <c r="M205" s="2" t="s">
        <v>761</v>
      </c>
      <c r="N205" s="2" t="s">
        <v>141</v>
      </c>
      <c r="O205" s="2" t="s">
        <v>194</v>
      </c>
      <c r="P205" s="154">
        <v>125952</v>
      </c>
      <c r="Q205" s="162">
        <v>3.718</v>
      </c>
      <c r="R205" s="179">
        <v>4981</v>
      </c>
      <c r="T205" s="153">
        <v>23325.502</v>
      </c>
      <c r="U205" s="168">
        <v>1.3999999999999999E-4</v>
      </c>
      <c r="V205" s="168">
        <v>5.98156288463986E-2</v>
      </c>
      <c r="W205" s="168">
        <v>9.5038149587460801E-3</v>
      </c>
    </row>
    <row r="206" spans="1:23">
      <c r="A206" s="2">
        <v>424</v>
      </c>
      <c r="B206" s="2">
        <v>7228</v>
      </c>
      <c r="C206" s="2" t="s">
        <v>1634</v>
      </c>
      <c r="D206" s="2" t="s">
        <v>1635</v>
      </c>
      <c r="E206" s="4" t="s">
        <v>339</v>
      </c>
      <c r="F206" s="2" t="s">
        <v>1636</v>
      </c>
      <c r="G206" s="2" t="s">
        <v>1637</v>
      </c>
      <c r="H206" s="2" t="s">
        <v>345</v>
      </c>
      <c r="I206" s="2" t="s">
        <v>1007</v>
      </c>
      <c r="J206" s="2" t="s">
        <v>232</v>
      </c>
      <c r="K206" s="2" t="s">
        <v>323</v>
      </c>
      <c r="L206" s="2" t="s">
        <v>370</v>
      </c>
      <c r="M206" s="2" t="s">
        <v>761</v>
      </c>
      <c r="N206" s="2" t="s">
        <v>141</v>
      </c>
      <c r="O206" s="2" t="s">
        <v>194</v>
      </c>
      <c r="P206" s="154">
        <v>9000</v>
      </c>
      <c r="Q206" s="162">
        <v>3.718</v>
      </c>
      <c r="R206" s="179">
        <v>11313</v>
      </c>
      <c r="T206" s="153">
        <v>3785.556</v>
      </c>
      <c r="U206" s="168">
        <v>1.2589999999999999E-3</v>
      </c>
      <c r="V206" s="168">
        <v>9.7076332298726194E-3</v>
      </c>
      <c r="W206" s="168">
        <v>1.5423987289509E-3</v>
      </c>
    </row>
    <row r="207" spans="1:23">
      <c r="A207" s="2">
        <v>424</v>
      </c>
      <c r="B207" s="2">
        <v>7228</v>
      </c>
      <c r="C207" s="2" t="s">
        <v>1638</v>
      </c>
      <c r="D207" s="2" t="s">
        <v>1639</v>
      </c>
      <c r="E207" s="4" t="s">
        <v>339</v>
      </c>
      <c r="F207" s="2" t="s">
        <v>1640</v>
      </c>
      <c r="G207" s="2" t="s">
        <v>1641</v>
      </c>
      <c r="H207" s="2" t="s">
        <v>345</v>
      </c>
      <c r="I207" s="2" t="s">
        <v>1007</v>
      </c>
      <c r="J207" s="2" t="s">
        <v>232</v>
      </c>
      <c r="K207" s="2" t="s">
        <v>316</v>
      </c>
      <c r="L207" s="2" t="s">
        <v>368</v>
      </c>
      <c r="M207" s="2" t="s">
        <v>761</v>
      </c>
      <c r="N207" s="2" t="s">
        <v>141</v>
      </c>
      <c r="O207" s="2" t="s">
        <v>194</v>
      </c>
      <c r="P207" s="154">
        <v>47750</v>
      </c>
      <c r="Q207" s="162">
        <v>3.718</v>
      </c>
      <c r="R207" s="179">
        <v>3773</v>
      </c>
      <c r="T207" s="153">
        <v>6698.3770000000004</v>
      </c>
      <c r="U207" s="168">
        <v>3.1700000000000001E-4</v>
      </c>
      <c r="V207" s="168">
        <v>1.71772344836204E-2</v>
      </c>
      <c r="W207" s="168">
        <v>2.7292074192604402E-3</v>
      </c>
    </row>
    <row r="208" spans="1:23">
      <c r="A208" s="2">
        <v>424</v>
      </c>
      <c r="B208" s="2">
        <v>7228</v>
      </c>
      <c r="C208" s="2" t="s">
        <v>1609</v>
      </c>
      <c r="D208" s="2" t="s">
        <v>1610</v>
      </c>
      <c r="E208" s="4" t="s">
        <v>339</v>
      </c>
      <c r="F208" s="2" t="s">
        <v>1642</v>
      </c>
      <c r="G208" s="2" t="s">
        <v>1643</v>
      </c>
      <c r="H208" s="2" t="s">
        <v>345</v>
      </c>
      <c r="I208" s="2" t="s">
        <v>1007</v>
      </c>
      <c r="J208" s="2" t="s">
        <v>232</v>
      </c>
      <c r="K208" s="2" t="s">
        <v>251</v>
      </c>
      <c r="L208" s="2" t="s">
        <v>368</v>
      </c>
      <c r="M208" s="2" t="s">
        <v>761</v>
      </c>
      <c r="N208" s="2" t="s">
        <v>141</v>
      </c>
      <c r="O208" s="2" t="s">
        <v>194</v>
      </c>
      <c r="P208" s="154">
        <v>40403</v>
      </c>
      <c r="Q208" s="162">
        <v>3.718</v>
      </c>
      <c r="R208" s="179">
        <v>14601</v>
      </c>
      <c r="T208" s="153">
        <v>21933.382000000001</v>
      </c>
      <c r="U208" s="168">
        <v>1.34E-4</v>
      </c>
      <c r="V208" s="168">
        <v>5.6245693706835999E-2</v>
      </c>
      <c r="W208" s="168">
        <v>8.9366052907134501E-3</v>
      </c>
    </row>
    <row r="209" spans="1:23">
      <c r="A209" s="2">
        <v>424</v>
      </c>
      <c r="B209" s="2">
        <v>7228</v>
      </c>
      <c r="C209" s="2" t="s">
        <v>1644</v>
      </c>
      <c r="D209" s="2" t="s">
        <v>1645</v>
      </c>
      <c r="E209" s="4" t="s">
        <v>339</v>
      </c>
      <c r="F209" s="2" t="s">
        <v>1646</v>
      </c>
      <c r="G209" s="2" t="s">
        <v>1647</v>
      </c>
      <c r="H209" s="2" t="s">
        <v>345</v>
      </c>
      <c r="I209" s="2" t="s">
        <v>1007</v>
      </c>
      <c r="J209" s="2" t="s">
        <v>232</v>
      </c>
      <c r="L209" s="2" t="s">
        <v>179</v>
      </c>
      <c r="M209" s="2" t="s">
        <v>761</v>
      </c>
      <c r="N209" s="2" t="s">
        <v>141</v>
      </c>
      <c r="O209" s="2" t="s">
        <v>194</v>
      </c>
      <c r="P209" s="154">
        <v>23946</v>
      </c>
      <c r="Q209" s="162">
        <v>3.718</v>
      </c>
      <c r="R209" s="179">
        <v>8899</v>
      </c>
      <c r="T209" s="153">
        <v>7922.8890000000001</v>
      </c>
      <c r="U209" s="168">
        <v>2.2499999999999999E-4</v>
      </c>
      <c r="V209" s="168">
        <v>2.03173586963394E-2</v>
      </c>
      <c r="W209" s="168">
        <v>3.2281265151675501E-3</v>
      </c>
    </row>
    <row r="210" spans="1:23">
      <c r="A210" s="2">
        <v>424</v>
      </c>
      <c r="B210" s="2">
        <v>7228</v>
      </c>
      <c r="C210" s="2" t="s">
        <v>1609</v>
      </c>
      <c r="D210" s="2" t="s">
        <v>1610</v>
      </c>
      <c r="E210" s="4" t="s">
        <v>339</v>
      </c>
      <c r="F210" s="2" t="s">
        <v>1648</v>
      </c>
      <c r="G210" s="2" t="s">
        <v>1649</v>
      </c>
      <c r="H210" s="2" t="s">
        <v>345</v>
      </c>
      <c r="I210" s="2" t="s">
        <v>1007</v>
      </c>
      <c r="J210" s="2" t="s">
        <v>232</v>
      </c>
      <c r="K210" s="2" t="s">
        <v>251</v>
      </c>
      <c r="L210" s="2" t="s">
        <v>368</v>
      </c>
      <c r="M210" s="2" t="s">
        <v>761</v>
      </c>
      <c r="N210" s="2" t="s">
        <v>141</v>
      </c>
      <c r="O210" s="2" t="s">
        <v>194</v>
      </c>
      <c r="P210" s="154">
        <v>29719</v>
      </c>
      <c r="Q210" s="162">
        <v>3.718</v>
      </c>
      <c r="R210" s="179">
        <v>13107</v>
      </c>
      <c r="T210" s="153">
        <v>14482.611000000001</v>
      </c>
      <c r="U210" s="168">
        <v>2.1499999999999999E-4</v>
      </c>
      <c r="V210" s="168">
        <v>3.71390298154647E-2</v>
      </c>
      <c r="W210" s="168">
        <v>5.9008401971315299E-3</v>
      </c>
    </row>
    <row r="211" spans="1:23">
      <c r="A211" s="2">
        <v>424</v>
      </c>
      <c r="B211" s="2">
        <v>7228</v>
      </c>
      <c r="C211" s="2" t="s">
        <v>1644</v>
      </c>
      <c r="D211" s="2" t="s">
        <v>1645</v>
      </c>
      <c r="E211" s="4" t="s">
        <v>339</v>
      </c>
      <c r="F211" s="2" t="s">
        <v>1650</v>
      </c>
      <c r="G211" s="2" t="s">
        <v>1651</v>
      </c>
      <c r="H211" s="2" t="s">
        <v>345</v>
      </c>
      <c r="I211" s="2" t="s">
        <v>1007</v>
      </c>
      <c r="J211" s="2" t="s">
        <v>232</v>
      </c>
      <c r="K211" s="2" t="s">
        <v>260</v>
      </c>
      <c r="L211" s="2" t="s">
        <v>404</v>
      </c>
      <c r="M211" s="2" t="s">
        <v>761</v>
      </c>
      <c r="N211" s="2" t="s">
        <v>141</v>
      </c>
      <c r="O211" s="2" t="s">
        <v>1203</v>
      </c>
      <c r="P211" s="154">
        <v>832298</v>
      </c>
      <c r="Q211" s="162">
        <v>4.8108000000000004</v>
      </c>
      <c r="R211" s="179">
        <v>838.1</v>
      </c>
      <c r="T211" s="153">
        <v>33557.684999999998</v>
      </c>
      <c r="U211" s="168">
        <v>1.343E-3</v>
      </c>
      <c r="V211" s="168">
        <v>8.6054913342746397E-2</v>
      </c>
      <c r="W211" s="168">
        <v>1.36728475228532E-2</v>
      </c>
    </row>
    <row r="212" spans="1:23">
      <c r="A212" s="2">
        <v>424</v>
      </c>
      <c r="B212" s="2">
        <v>7228</v>
      </c>
      <c r="C212" s="2" t="s">
        <v>1644</v>
      </c>
      <c r="D212" s="2" t="s">
        <v>1645</v>
      </c>
      <c r="E212" s="4" t="s">
        <v>339</v>
      </c>
      <c r="F212" s="2" t="s">
        <v>1652</v>
      </c>
      <c r="G212" s="2" t="s">
        <v>1653</v>
      </c>
      <c r="H212" s="2" t="s">
        <v>345</v>
      </c>
      <c r="I212" s="2" t="s">
        <v>1007</v>
      </c>
      <c r="J212" s="2" t="s">
        <v>232</v>
      </c>
      <c r="K212" s="2" t="s">
        <v>295</v>
      </c>
      <c r="L212" s="2" t="s">
        <v>368</v>
      </c>
      <c r="M212" s="2" t="s">
        <v>761</v>
      </c>
      <c r="N212" s="2" t="s">
        <v>141</v>
      </c>
      <c r="O212" s="2" t="s">
        <v>194</v>
      </c>
      <c r="P212" s="154">
        <v>189493</v>
      </c>
      <c r="Q212" s="162">
        <v>3.718</v>
      </c>
      <c r="R212" s="179">
        <v>3584</v>
      </c>
      <c r="T212" s="153">
        <v>25250.532999999999</v>
      </c>
      <c r="U212" s="168">
        <v>1.111E-3</v>
      </c>
      <c r="V212" s="168">
        <v>6.4752156323243201E-2</v>
      </c>
      <c r="W212" s="168">
        <v>1.0288155850641899E-2</v>
      </c>
    </row>
    <row r="213" spans="1:23">
      <c r="A213" s="2">
        <v>424</v>
      </c>
      <c r="B213" s="2">
        <v>7228</v>
      </c>
      <c r="C213" s="2" t="s">
        <v>1644</v>
      </c>
      <c r="D213" s="2" t="s">
        <v>1645</v>
      </c>
      <c r="E213" s="4" t="s">
        <v>339</v>
      </c>
      <c r="F213" s="2" t="s">
        <v>1654</v>
      </c>
      <c r="G213" s="2" t="s">
        <v>1655</v>
      </c>
      <c r="H213" s="2" t="s">
        <v>345</v>
      </c>
      <c r="I213" s="2" t="s">
        <v>1009</v>
      </c>
      <c r="J213" s="2" t="s">
        <v>232</v>
      </c>
      <c r="K213" s="2" t="s">
        <v>247</v>
      </c>
      <c r="L213" s="2" t="s">
        <v>404</v>
      </c>
      <c r="M213" s="2" t="s">
        <v>758</v>
      </c>
      <c r="N213" s="2" t="s">
        <v>141</v>
      </c>
      <c r="O213" s="2" t="s">
        <v>194</v>
      </c>
      <c r="P213" s="154">
        <v>519103</v>
      </c>
      <c r="Q213" s="162">
        <v>3.718</v>
      </c>
      <c r="R213" s="179">
        <v>630.95000000000005</v>
      </c>
      <c r="T213" s="153">
        <v>12177.492</v>
      </c>
      <c r="U213" s="168">
        <v>0</v>
      </c>
      <c r="V213" s="168">
        <v>3.1227811308009799E-2</v>
      </c>
      <c r="W213" s="168">
        <v>4.9616353779390601E-3</v>
      </c>
    </row>
    <row r="214" spans="1:23">
      <c r="A214" s="2">
        <v>424</v>
      </c>
      <c r="B214" s="2">
        <v>7228</v>
      </c>
      <c r="C214" s="2" t="s">
        <v>1644</v>
      </c>
      <c r="D214" s="2" t="s">
        <v>1645</v>
      </c>
      <c r="E214" s="4" t="s">
        <v>339</v>
      </c>
      <c r="F214" s="2" t="s">
        <v>1656</v>
      </c>
      <c r="G214" s="2" t="s">
        <v>1657</v>
      </c>
      <c r="H214" s="2" t="s">
        <v>345</v>
      </c>
      <c r="I214" s="2" t="s">
        <v>1007</v>
      </c>
      <c r="J214" s="2" t="s">
        <v>232</v>
      </c>
      <c r="K214" s="2" t="s">
        <v>251</v>
      </c>
      <c r="L214" s="2" t="s">
        <v>370</v>
      </c>
      <c r="M214" s="2" t="s">
        <v>761</v>
      </c>
      <c r="N214" s="2" t="s">
        <v>141</v>
      </c>
      <c r="O214" s="2" t="s">
        <v>194</v>
      </c>
      <c r="P214" s="154">
        <v>39623</v>
      </c>
      <c r="Q214" s="162">
        <v>3.718</v>
      </c>
      <c r="R214" s="179">
        <v>5509</v>
      </c>
      <c r="T214" s="153">
        <v>8115.7659999999996</v>
      </c>
      <c r="U214" s="168">
        <v>0</v>
      </c>
      <c r="V214" s="168">
        <v>2.08119699365827E-2</v>
      </c>
      <c r="W214" s="168">
        <v>3.3067128945878702E-3</v>
      </c>
    </row>
    <row r="215" spans="1:23">
      <c r="A215" s="2">
        <v>424</v>
      </c>
      <c r="B215" s="2">
        <v>7228</v>
      </c>
      <c r="C215" s="2" t="s">
        <v>1644</v>
      </c>
      <c r="D215" s="2" t="s">
        <v>1645</v>
      </c>
      <c r="E215" s="4" t="s">
        <v>339</v>
      </c>
      <c r="F215" s="2" t="s">
        <v>1658</v>
      </c>
      <c r="G215" s="2" t="s">
        <v>1659</v>
      </c>
      <c r="H215" s="2" t="s">
        <v>345</v>
      </c>
      <c r="I215" s="2" t="s">
        <v>1007</v>
      </c>
      <c r="J215" s="2" t="s">
        <v>232</v>
      </c>
      <c r="K215" s="2" t="s">
        <v>320</v>
      </c>
      <c r="L215" s="2" t="s">
        <v>392</v>
      </c>
      <c r="M215" s="2" t="s">
        <v>761</v>
      </c>
      <c r="N215" s="2" t="s">
        <v>141</v>
      </c>
      <c r="O215" s="2" t="s">
        <v>1201</v>
      </c>
      <c r="P215" s="154">
        <v>21447</v>
      </c>
      <c r="Q215" s="162">
        <v>4.0218999999999996</v>
      </c>
      <c r="R215" s="179">
        <v>9391</v>
      </c>
      <c r="T215" s="153">
        <v>8100.46</v>
      </c>
      <c r="U215" s="168">
        <v>4.3039999999999997E-3</v>
      </c>
      <c r="V215" s="168">
        <v>2.0772718608530701E-2</v>
      </c>
      <c r="W215" s="168">
        <v>3.30047644157575E-3</v>
      </c>
    </row>
    <row r="216" spans="1:23">
      <c r="A216" s="2">
        <v>424</v>
      </c>
      <c r="B216" s="2">
        <v>7228</v>
      </c>
      <c r="C216" s="2" t="s">
        <v>1644</v>
      </c>
      <c r="D216" s="2" t="s">
        <v>1645</v>
      </c>
      <c r="E216" s="4" t="s">
        <v>339</v>
      </c>
      <c r="F216" s="2" t="s">
        <v>1660</v>
      </c>
      <c r="G216" s="2" t="s">
        <v>1661</v>
      </c>
      <c r="H216" s="2" t="s">
        <v>345</v>
      </c>
      <c r="I216" s="2" t="s">
        <v>1009</v>
      </c>
      <c r="J216" s="2" t="s">
        <v>232</v>
      </c>
      <c r="K216" s="2" t="s">
        <v>251</v>
      </c>
      <c r="L216" s="2" t="s">
        <v>404</v>
      </c>
      <c r="M216" s="2" t="s">
        <v>758</v>
      </c>
      <c r="N216" s="2" t="s">
        <v>141</v>
      </c>
      <c r="O216" s="2" t="s">
        <v>194</v>
      </c>
      <c r="P216" s="154">
        <v>477317</v>
      </c>
      <c r="Q216" s="162">
        <v>3.718</v>
      </c>
      <c r="R216" s="179">
        <v>605.15</v>
      </c>
      <c r="T216" s="153">
        <v>10739.383</v>
      </c>
      <c r="U216" s="168">
        <v>0</v>
      </c>
      <c r="V216" s="168">
        <v>2.7539940843251499E-2</v>
      </c>
      <c r="W216" s="168">
        <v>4.37568753847238E-3</v>
      </c>
    </row>
    <row r="217" spans="1:23">
      <c r="A217" s="2">
        <v>424</v>
      </c>
      <c r="B217" s="2">
        <v>7228</v>
      </c>
      <c r="C217" s="2" t="s">
        <v>1662</v>
      </c>
      <c r="D217" s="2" t="s">
        <v>1616</v>
      </c>
      <c r="E217" s="4" t="s">
        <v>339</v>
      </c>
      <c r="F217" s="2" t="s">
        <v>1665</v>
      </c>
      <c r="G217" s="2" t="s">
        <v>1666</v>
      </c>
      <c r="H217" s="2" t="s">
        <v>345</v>
      </c>
      <c r="I217" s="2" t="s">
        <v>1007</v>
      </c>
      <c r="J217" s="2" t="s">
        <v>232</v>
      </c>
      <c r="K217" s="2" t="s">
        <v>308</v>
      </c>
      <c r="L217" s="2" t="s">
        <v>388</v>
      </c>
      <c r="M217" s="2" t="s">
        <v>761</v>
      </c>
      <c r="N217" s="2" t="s">
        <v>141</v>
      </c>
      <c r="O217" s="2" t="s">
        <v>1201</v>
      </c>
      <c r="P217" s="154">
        <v>5533</v>
      </c>
      <c r="Q217" s="162">
        <v>4.0218999999999996</v>
      </c>
      <c r="R217" s="179">
        <v>14313.1</v>
      </c>
      <c r="T217" s="153">
        <v>3185.1190000000001</v>
      </c>
      <c r="U217" s="168">
        <v>1.7240000000000001E-3</v>
      </c>
      <c r="V217" s="168">
        <v>8.1678794906455601E-3</v>
      </c>
      <c r="W217" s="168">
        <v>1.29775473035266E-3</v>
      </c>
    </row>
    <row r="218" spans="1:23">
      <c r="A218" s="2">
        <v>424</v>
      </c>
      <c r="B218" s="2">
        <v>7228</v>
      </c>
      <c r="C218" s="2" t="s">
        <v>1609</v>
      </c>
      <c r="D218" s="2" t="s">
        <v>1610</v>
      </c>
      <c r="E218" s="4" t="s">
        <v>339</v>
      </c>
      <c r="F218" s="2" t="s">
        <v>1667</v>
      </c>
      <c r="G218" s="2" t="s">
        <v>1668</v>
      </c>
      <c r="H218" s="2" t="s">
        <v>345</v>
      </c>
      <c r="I218" s="2" t="s">
        <v>1007</v>
      </c>
      <c r="J218" s="2" t="s">
        <v>232</v>
      </c>
      <c r="K218" s="2" t="s">
        <v>251</v>
      </c>
      <c r="L218" s="2" t="s">
        <v>368</v>
      </c>
      <c r="M218" s="2" t="s">
        <v>761</v>
      </c>
      <c r="N218" s="2" t="s">
        <v>141</v>
      </c>
      <c r="O218" s="2" t="s">
        <v>194</v>
      </c>
      <c r="P218" s="154">
        <v>25118</v>
      </c>
      <c r="Q218" s="162">
        <v>3.718</v>
      </c>
      <c r="R218" s="179">
        <v>8598</v>
      </c>
      <c r="T218" s="153">
        <v>8029.5619999999999</v>
      </c>
      <c r="U218" s="168">
        <v>3.2299999999999999E-4</v>
      </c>
      <c r="V218" s="168">
        <v>2.05909109280508E-2</v>
      </c>
      <c r="W218" s="168">
        <v>3.2715899016081298E-3</v>
      </c>
    </row>
    <row r="219" spans="1:23">
      <c r="A219" s="2">
        <v>424</v>
      </c>
      <c r="B219" s="2">
        <v>7228</v>
      </c>
      <c r="C219" s="2" t="s">
        <v>1609</v>
      </c>
      <c r="D219" s="2" t="s">
        <v>1610</v>
      </c>
      <c r="E219" s="4" t="s">
        <v>339</v>
      </c>
      <c r="F219" s="2" t="s">
        <v>1673</v>
      </c>
      <c r="G219" s="2" t="s">
        <v>1674</v>
      </c>
      <c r="H219" s="2" t="s">
        <v>345</v>
      </c>
      <c r="I219" s="2" t="s">
        <v>1007</v>
      </c>
      <c r="J219" s="2" t="s">
        <v>232</v>
      </c>
      <c r="K219" s="2" t="s">
        <v>251</v>
      </c>
      <c r="L219" s="2" t="s">
        <v>368</v>
      </c>
      <c r="M219" s="2" t="s">
        <v>761</v>
      </c>
      <c r="N219" s="2" t="s">
        <v>141</v>
      </c>
      <c r="O219" s="2" t="s">
        <v>194</v>
      </c>
      <c r="P219" s="154">
        <v>31272</v>
      </c>
      <c r="Q219" s="162">
        <v>3.718</v>
      </c>
      <c r="R219" s="179">
        <v>9345</v>
      </c>
      <c r="T219" s="153">
        <v>10865.366</v>
      </c>
      <c r="U219" s="168">
        <v>6.7000000000000002E-5</v>
      </c>
      <c r="V219" s="168">
        <v>2.78630097034578E-2</v>
      </c>
      <c r="W219" s="168">
        <v>4.4270183816909397E-3</v>
      </c>
    </row>
    <row r="220" spans="1:23">
      <c r="A220" s="2">
        <v>424</v>
      </c>
      <c r="B220" s="2">
        <v>7228</v>
      </c>
      <c r="C220" s="2" t="s">
        <v>1558</v>
      </c>
      <c r="D220" s="2" t="s">
        <v>1559</v>
      </c>
      <c r="E220" s="4" t="s">
        <v>339</v>
      </c>
      <c r="F220" s="2" t="s">
        <v>1675</v>
      </c>
      <c r="G220" s="2" t="s">
        <v>1676</v>
      </c>
      <c r="H220" s="2" t="s">
        <v>345</v>
      </c>
      <c r="I220" s="2" t="s">
        <v>1007</v>
      </c>
      <c r="J220" s="2" t="s">
        <v>232</v>
      </c>
      <c r="K220" s="2" t="s">
        <v>251</v>
      </c>
      <c r="L220" s="2" t="s">
        <v>370</v>
      </c>
      <c r="M220" s="2" t="s">
        <v>761</v>
      </c>
      <c r="N220" s="2" t="s">
        <v>141</v>
      </c>
      <c r="O220" s="2" t="s">
        <v>194</v>
      </c>
      <c r="P220" s="154">
        <v>13116</v>
      </c>
      <c r="Q220" s="162">
        <v>3.718</v>
      </c>
      <c r="R220" s="179">
        <v>46892</v>
      </c>
      <c r="S220" s="157">
        <v>7.016</v>
      </c>
      <c r="T220" s="153">
        <v>22893.103999999999</v>
      </c>
      <c r="U220" s="168">
        <v>2.4000000000000001E-5</v>
      </c>
      <c r="V220" s="168">
        <v>5.8706792472858302E-2</v>
      </c>
      <c r="W220" s="168">
        <v>9.3276373289711608E-3</v>
      </c>
    </row>
    <row r="221" spans="1:23">
      <c r="A221" s="2">
        <v>424</v>
      </c>
      <c r="B221" s="2">
        <v>7228</v>
      </c>
      <c r="C221" s="2" t="s">
        <v>1609</v>
      </c>
      <c r="D221" s="2" t="s">
        <v>1610</v>
      </c>
      <c r="E221" s="4" t="s">
        <v>339</v>
      </c>
      <c r="F221" s="2" t="s">
        <v>1677</v>
      </c>
      <c r="G221" s="2" t="s">
        <v>1678</v>
      </c>
      <c r="H221" s="2" t="s">
        <v>345</v>
      </c>
      <c r="I221" s="2" t="s">
        <v>1007</v>
      </c>
      <c r="J221" s="2" t="s">
        <v>232</v>
      </c>
      <c r="K221" s="2" t="s">
        <v>251</v>
      </c>
      <c r="L221" s="2" t="s">
        <v>368</v>
      </c>
      <c r="M221" s="2" t="s">
        <v>761</v>
      </c>
      <c r="N221" s="2" t="s">
        <v>141</v>
      </c>
      <c r="O221" s="2" t="s">
        <v>194</v>
      </c>
      <c r="P221" s="154">
        <v>36972</v>
      </c>
      <c r="Q221" s="162">
        <v>3.718</v>
      </c>
      <c r="R221" s="179">
        <v>4185</v>
      </c>
      <c r="T221" s="153">
        <v>5752.78</v>
      </c>
      <c r="U221" s="168">
        <v>6.02E-4</v>
      </c>
      <c r="V221" s="168">
        <v>1.4752358908804501E-2</v>
      </c>
      <c r="W221" s="168">
        <v>2.3439307080482001E-3</v>
      </c>
    </row>
    <row r="222" spans="1:23">
      <c r="A222" s="2">
        <v>424</v>
      </c>
      <c r="B222" s="2">
        <v>7228</v>
      </c>
      <c r="C222" s="2" t="s">
        <v>1558</v>
      </c>
      <c r="D222" s="2" t="s">
        <v>1559</v>
      </c>
      <c r="E222" s="4" t="s">
        <v>339</v>
      </c>
      <c r="F222" s="2" t="s">
        <v>1732</v>
      </c>
      <c r="G222" s="2" t="s">
        <v>1733</v>
      </c>
      <c r="H222" s="2" t="s">
        <v>345</v>
      </c>
      <c r="I222" s="2" t="s">
        <v>1007</v>
      </c>
      <c r="J222" s="2" t="s">
        <v>232</v>
      </c>
      <c r="K222" s="2" t="s">
        <v>251</v>
      </c>
      <c r="L222" s="2" t="s">
        <v>404</v>
      </c>
      <c r="M222" s="2" t="s">
        <v>761</v>
      </c>
      <c r="N222" s="2" t="s">
        <v>141</v>
      </c>
      <c r="O222" s="2" t="s">
        <v>194</v>
      </c>
      <c r="P222" s="154">
        <v>192</v>
      </c>
      <c r="Q222" s="162">
        <v>3.718</v>
      </c>
      <c r="R222" s="179">
        <v>109783</v>
      </c>
      <c r="T222" s="153">
        <v>783.69299999999998</v>
      </c>
      <c r="U222" s="168">
        <v>3.8000000000000002E-5</v>
      </c>
      <c r="V222" s="168">
        <v>2.00969145608317E-3</v>
      </c>
      <c r="W222" s="168">
        <v>3.1931012163784E-4</v>
      </c>
    </row>
    <row r="223" spans="1:23">
      <c r="A223" s="2">
        <v>424</v>
      </c>
      <c r="B223" s="2">
        <v>7228</v>
      </c>
      <c r="C223" s="2" t="s">
        <v>1609</v>
      </c>
      <c r="D223" s="2" t="s">
        <v>1610</v>
      </c>
      <c r="E223" s="4" t="s">
        <v>339</v>
      </c>
      <c r="F223" s="2" t="s">
        <v>1681</v>
      </c>
      <c r="G223" s="2" t="s">
        <v>1682</v>
      </c>
      <c r="H223" s="2" t="s">
        <v>345</v>
      </c>
      <c r="I223" s="2" t="s">
        <v>1009</v>
      </c>
      <c r="J223" s="2" t="s">
        <v>232</v>
      </c>
      <c r="K223" s="2" t="s">
        <v>251</v>
      </c>
      <c r="L223" s="2" t="s">
        <v>1548</v>
      </c>
      <c r="M223" s="2" t="s">
        <v>758</v>
      </c>
      <c r="N223" s="2" t="s">
        <v>141</v>
      </c>
      <c r="O223" s="2" t="s">
        <v>194</v>
      </c>
      <c r="P223" s="154">
        <v>538225</v>
      </c>
      <c r="Q223" s="162">
        <v>3.718</v>
      </c>
      <c r="R223" s="179">
        <v>1086.2</v>
      </c>
      <c r="T223" s="153">
        <v>21736.170999999998</v>
      </c>
      <c r="U223" s="168">
        <v>0</v>
      </c>
      <c r="V223" s="168">
        <v>5.5739969654477799E-2</v>
      </c>
      <c r="W223" s="168">
        <v>8.8562532505110092E-3</v>
      </c>
    </row>
    <row r="224" spans="1:23">
      <c r="A224" s="2">
        <v>424</v>
      </c>
      <c r="B224" s="2">
        <v>7228</v>
      </c>
      <c r="C224" s="2" t="s">
        <v>1609</v>
      </c>
      <c r="D224" s="2" t="s">
        <v>1610</v>
      </c>
      <c r="E224" s="4" t="s">
        <v>339</v>
      </c>
      <c r="F224" s="2" t="s">
        <v>1687</v>
      </c>
      <c r="G224" s="2" t="s">
        <v>1688</v>
      </c>
      <c r="H224" s="2" t="s">
        <v>345</v>
      </c>
      <c r="I224" s="2" t="s">
        <v>1007</v>
      </c>
      <c r="J224" s="2" t="s">
        <v>232</v>
      </c>
      <c r="K224" s="2" t="s">
        <v>251</v>
      </c>
      <c r="L224" s="2" t="s">
        <v>1548</v>
      </c>
      <c r="M224" s="2" t="s">
        <v>761</v>
      </c>
      <c r="N224" s="2" t="s">
        <v>141</v>
      </c>
      <c r="O224" s="2" t="s">
        <v>194</v>
      </c>
      <c r="P224" s="154">
        <v>20690</v>
      </c>
      <c r="Q224" s="162">
        <v>3.718</v>
      </c>
      <c r="R224" s="179">
        <v>12617</v>
      </c>
      <c r="T224" s="153">
        <v>9705.68</v>
      </c>
      <c r="U224" s="168">
        <v>0</v>
      </c>
      <c r="V224" s="168">
        <v>2.4889126600315802E-2</v>
      </c>
      <c r="W224" s="168">
        <v>3.9545125288513597E-3</v>
      </c>
    </row>
    <row r="225" spans="1:23">
      <c r="A225" s="2">
        <v>424</v>
      </c>
      <c r="B225" s="2">
        <v>7228</v>
      </c>
      <c r="C225" s="2" t="s">
        <v>1689</v>
      </c>
      <c r="D225" s="2" t="s">
        <v>1690</v>
      </c>
      <c r="E225" s="4" t="s">
        <v>339</v>
      </c>
      <c r="F225" s="2" t="s">
        <v>1691</v>
      </c>
      <c r="G225" s="2" t="s">
        <v>1692</v>
      </c>
      <c r="H225" s="2" t="s">
        <v>345</v>
      </c>
      <c r="I225" s="2" t="s">
        <v>1007</v>
      </c>
      <c r="J225" s="2" t="s">
        <v>232</v>
      </c>
      <c r="K225" s="2" t="s">
        <v>251</v>
      </c>
      <c r="L225" s="2" t="s">
        <v>1693</v>
      </c>
      <c r="M225" s="2" t="s">
        <v>761</v>
      </c>
      <c r="N225" s="2" t="s">
        <v>141</v>
      </c>
      <c r="O225" s="2" t="s">
        <v>194</v>
      </c>
      <c r="P225" s="154">
        <v>36286</v>
      </c>
      <c r="Q225" s="162">
        <v>3.718</v>
      </c>
      <c r="R225" s="179">
        <v>4389</v>
      </c>
      <c r="T225" s="153">
        <v>5921.259</v>
      </c>
      <c r="U225" s="168">
        <v>0</v>
      </c>
      <c r="V225" s="168">
        <v>1.51844036486552E-2</v>
      </c>
      <c r="W225" s="168">
        <v>2.4125761998808502E-3</v>
      </c>
    </row>
    <row r="226" spans="1:23">
      <c r="A226" s="2">
        <v>424</v>
      </c>
      <c r="B226" s="2">
        <v>7228</v>
      </c>
      <c r="C226" s="2" t="s">
        <v>1694</v>
      </c>
      <c r="D226" s="2" t="s">
        <v>1695</v>
      </c>
      <c r="E226" s="4" t="s">
        <v>339</v>
      </c>
      <c r="F226" s="2" t="s">
        <v>1696</v>
      </c>
      <c r="G226" s="2" t="s">
        <v>1697</v>
      </c>
      <c r="H226" s="2" t="s">
        <v>345</v>
      </c>
      <c r="I226" s="2" t="s">
        <v>1007</v>
      </c>
      <c r="J226" s="2" t="s">
        <v>232</v>
      </c>
      <c r="K226" s="2" t="s">
        <v>251</v>
      </c>
      <c r="L226" s="2" t="s">
        <v>368</v>
      </c>
      <c r="M226" s="2" t="s">
        <v>761</v>
      </c>
      <c r="N226" s="2" t="s">
        <v>141</v>
      </c>
      <c r="O226" s="2" t="s">
        <v>194</v>
      </c>
      <c r="P226" s="154">
        <v>4400</v>
      </c>
      <c r="Q226" s="162">
        <v>3.718</v>
      </c>
      <c r="R226" s="179">
        <v>9870</v>
      </c>
      <c r="T226" s="153">
        <v>1614.653</v>
      </c>
      <c r="U226" s="168">
        <v>5.5199999999999997E-4</v>
      </c>
      <c r="V226" s="168">
        <v>4.1405963238644603E-3</v>
      </c>
      <c r="W226" s="168">
        <v>6.5787925396426498E-4</v>
      </c>
    </row>
    <row r="227" spans="1:23">
      <c r="A227" s="2">
        <v>424</v>
      </c>
      <c r="B227" s="2">
        <v>7228</v>
      </c>
      <c r="C227" s="2" t="s">
        <v>1698</v>
      </c>
      <c r="D227" s="2" t="s">
        <v>1699</v>
      </c>
      <c r="E227" s="4" t="s">
        <v>339</v>
      </c>
      <c r="F227" s="2" t="s">
        <v>1700</v>
      </c>
      <c r="G227" s="2" t="s">
        <v>1701</v>
      </c>
      <c r="H227" s="2" t="s">
        <v>345</v>
      </c>
      <c r="I227" s="2" t="s">
        <v>1007</v>
      </c>
      <c r="J227" s="2" t="s">
        <v>232</v>
      </c>
      <c r="K227" s="2" t="s">
        <v>271</v>
      </c>
      <c r="L227" s="2" t="s">
        <v>368</v>
      </c>
      <c r="M227" s="2" t="s">
        <v>761</v>
      </c>
      <c r="N227" s="2" t="s">
        <v>141</v>
      </c>
      <c r="O227" s="2" t="s">
        <v>194</v>
      </c>
      <c r="P227" s="154">
        <v>85790</v>
      </c>
      <c r="Q227" s="162">
        <v>3.718</v>
      </c>
      <c r="R227" s="179">
        <v>4371</v>
      </c>
      <c r="T227" s="153">
        <v>13942.057000000001</v>
      </c>
      <c r="U227" s="168">
        <v>3.8999999999999998E-3</v>
      </c>
      <c r="V227" s="168">
        <v>3.5752839342059403E-2</v>
      </c>
      <c r="W227" s="168">
        <v>5.6805951205370899E-3</v>
      </c>
    </row>
    <row r="228" spans="1:23">
      <c r="A228" s="2">
        <v>424</v>
      </c>
      <c r="B228" s="2">
        <v>7229</v>
      </c>
      <c r="C228" s="2" t="s">
        <v>1591</v>
      </c>
      <c r="D228" s="2" t="s">
        <v>1592</v>
      </c>
      <c r="E228" s="4" t="s">
        <v>1362</v>
      </c>
      <c r="F228" s="2" t="s">
        <v>1765</v>
      </c>
      <c r="G228" s="2" t="s">
        <v>1766</v>
      </c>
      <c r="H228" s="2" t="s">
        <v>345</v>
      </c>
      <c r="I228" s="2" t="s">
        <v>1007</v>
      </c>
      <c r="J228" s="2" t="s">
        <v>30</v>
      </c>
      <c r="K228" s="2" t="s">
        <v>251</v>
      </c>
      <c r="L228" s="2" t="s">
        <v>41</v>
      </c>
      <c r="M228" s="2" t="s">
        <v>1595</v>
      </c>
      <c r="N228" s="2" t="s">
        <v>141</v>
      </c>
      <c r="O228" s="2" t="s">
        <v>34</v>
      </c>
      <c r="P228" s="154">
        <v>4602</v>
      </c>
      <c r="Q228" s="162">
        <v>1</v>
      </c>
      <c r="R228" s="179">
        <v>8809</v>
      </c>
      <c r="T228" s="153">
        <v>405.39</v>
      </c>
      <c r="U228" s="168">
        <v>5.3000000000000001E-5</v>
      </c>
      <c r="V228" s="168">
        <v>1.7801912002324401E-2</v>
      </c>
      <c r="W228" s="168">
        <v>2.6983282282111399E-3</v>
      </c>
    </row>
    <row r="229" spans="1:23">
      <c r="A229" s="2">
        <v>424</v>
      </c>
      <c r="B229" s="2">
        <v>7229</v>
      </c>
      <c r="C229" s="2" t="s">
        <v>1601</v>
      </c>
      <c r="D229" s="2" t="s">
        <v>1602</v>
      </c>
      <c r="E229" s="4" t="s">
        <v>1362</v>
      </c>
      <c r="F229" s="2" t="s">
        <v>1603</v>
      </c>
      <c r="G229" s="2" t="s">
        <v>1604</v>
      </c>
      <c r="H229" s="2" t="s">
        <v>345</v>
      </c>
      <c r="I229" s="2" t="s">
        <v>1007</v>
      </c>
      <c r="J229" s="2" t="s">
        <v>30</v>
      </c>
      <c r="K229" s="2" t="s">
        <v>251</v>
      </c>
      <c r="L229" s="2" t="s">
        <v>41</v>
      </c>
      <c r="M229" s="2" t="s">
        <v>1595</v>
      </c>
      <c r="N229" s="2" t="s">
        <v>141</v>
      </c>
      <c r="O229" s="2" t="s">
        <v>34</v>
      </c>
      <c r="P229" s="154">
        <v>5045</v>
      </c>
      <c r="Q229" s="162">
        <v>1</v>
      </c>
      <c r="R229" s="179">
        <v>10700</v>
      </c>
      <c r="T229" s="153">
        <v>539.81500000000005</v>
      </c>
      <c r="U229" s="168">
        <v>5.31E-4</v>
      </c>
      <c r="V229" s="168">
        <v>2.3704913442981701E-2</v>
      </c>
      <c r="W229" s="168">
        <v>3.5930768044549E-3</v>
      </c>
    </row>
    <row r="230" spans="1:23">
      <c r="A230" s="2">
        <v>424</v>
      </c>
      <c r="B230" s="2">
        <v>7229</v>
      </c>
      <c r="C230" s="2" t="s">
        <v>1591</v>
      </c>
      <c r="D230" s="2" t="s">
        <v>1592</v>
      </c>
      <c r="E230" s="4" t="s">
        <v>1362</v>
      </c>
      <c r="F230" s="2" t="s">
        <v>1607</v>
      </c>
      <c r="G230" s="2" t="s">
        <v>1608</v>
      </c>
      <c r="H230" s="2" t="s">
        <v>345</v>
      </c>
      <c r="I230" s="2" t="s">
        <v>1007</v>
      </c>
      <c r="J230" s="2" t="s">
        <v>30</v>
      </c>
      <c r="K230" s="2" t="s">
        <v>251</v>
      </c>
      <c r="L230" s="2" t="s">
        <v>41</v>
      </c>
      <c r="M230" s="2" t="s">
        <v>1595</v>
      </c>
      <c r="N230" s="2" t="s">
        <v>141</v>
      </c>
      <c r="O230" s="2" t="s">
        <v>34</v>
      </c>
      <c r="P230" s="154">
        <v>9975</v>
      </c>
      <c r="Q230" s="162">
        <v>1</v>
      </c>
      <c r="R230" s="179">
        <v>3199</v>
      </c>
      <c r="T230" s="153">
        <v>319.10000000000002</v>
      </c>
      <c r="U230" s="168">
        <v>4.9899999999999999E-4</v>
      </c>
      <c r="V230" s="168">
        <v>1.4012659533143399E-2</v>
      </c>
      <c r="W230" s="168">
        <v>2.1239715579796001E-3</v>
      </c>
    </row>
    <row r="231" spans="1:23">
      <c r="A231" s="2">
        <v>424</v>
      </c>
      <c r="B231" s="2">
        <v>7229</v>
      </c>
      <c r="C231" s="2" t="s">
        <v>1609</v>
      </c>
      <c r="D231" s="2" t="s">
        <v>1610</v>
      </c>
      <c r="E231" s="4" t="s">
        <v>339</v>
      </c>
      <c r="F231" s="2" t="s">
        <v>1611</v>
      </c>
      <c r="G231" s="2" t="s">
        <v>1612</v>
      </c>
      <c r="H231" s="2" t="s">
        <v>345</v>
      </c>
      <c r="I231" s="2" t="s">
        <v>1007</v>
      </c>
      <c r="J231" s="2" t="s">
        <v>232</v>
      </c>
      <c r="K231" s="2" t="s">
        <v>251</v>
      </c>
      <c r="L231" s="2" t="s">
        <v>368</v>
      </c>
      <c r="M231" s="2" t="s">
        <v>761</v>
      </c>
      <c r="N231" s="2" t="s">
        <v>141</v>
      </c>
      <c r="O231" s="2" t="s">
        <v>194</v>
      </c>
      <c r="P231" s="154">
        <v>1355</v>
      </c>
      <c r="Q231" s="162">
        <v>3.718</v>
      </c>
      <c r="R231" s="179">
        <v>7885</v>
      </c>
      <c r="T231" s="153">
        <v>397.238</v>
      </c>
      <c r="U231" s="168">
        <v>6.0000000000000002E-6</v>
      </c>
      <c r="V231" s="168">
        <v>1.7443908658481101E-2</v>
      </c>
      <c r="W231" s="168">
        <v>2.6440638026617798E-3</v>
      </c>
    </row>
    <row r="232" spans="1:23">
      <c r="A232" s="2">
        <v>424</v>
      </c>
      <c r="B232" s="2">
        <v>7229</v>
      </c>
      <c r="C232" s="2" t="s">
        <v>1558</v>
      </c>
      <c r="D232" s="2" t="s">
        <v>1559</v>
      </c>
      <c r="E232" s="4" t="s">
        <v>339</v>
      </c>
      <c r="F232" s="2" t="s">
        <v>1613</v>
      </c>
      <c r="G232" s="2" t="s">
        <v>1614</v>
      </c>
      <c r="H232" s="2" t="s">
        <v>345</v>
      </c>
      <c r="I232" s="2" t="s">
        <v>1007</v>
      </c>
      <c r="J232" s="2" t="s">
        <v>232</v>
      </c>
      <c r="K232" s="2" t="s">
        <v>251</v>
      </c>
      <c r="L232" s="2" t="s">
        <v>368</v>
      </c>
      <c r="M232" s="2" t="s">
        <v>761</v>
      </c>
      <c r="N232" s="2" t="s">
        <v>141</v>
      </c>
      <c r="O232" s="2" t="s">
        <v>194</v>
      </c>
      <c r="P232" s="154">
        <v>620</v>
      </c>
      <c r="Q232" s="162">
        <v>3.718</v>
      </c>
      <c r="R232" s="179">
        <v>11655</v>
      </c>
      <c r="T232" s="153">
        <v>268.666</v>
      </c>
      <c r="U232" s="168">
        <v>3.1999999999999999E-5</v>
      </c>
      <c r="V232" s="168">
        <v>1.1797956169479699E-2</v>
      </c>
      <c r="W232" s="168">
        <v>1.7882774705968701E-3</v>
      </c>
    </row>
    <row r="233" spans="1:23">
      <c r="A233" s="2">
        <v>424</v>
      </c>
      <c r="B233" s="2">
        <v>7229</v>
      </c>
      <c r="C233" s="2" t="s">
        <v>1609</v>
      </c>
      <c r="D233" s="2" t="s">
        <v>1610</v>
      </c>
      <c r="E233" s="4" t="s">
        <v>339</v>
      </c>
      <c r="F233" s="2" t="s">
        <v>1626</v>
      </c>
      <c r="G233" s="2" t="s">
        <v>1627</v>
      </c>
      <c r="H233" s="2" t="s">
        <v>345</v>
      </c>
      <c r="I233" s="2" t="s">
        <v>1007</v>
      </c>
      <c r="J233" s="2" t="s">
        <v>232</v>
      </c>
      <c r="K233" s="2" t="s">
        <v>251</v>
      </c>
      <c r="L233" s="2" t="s">
        <v>368</v>
      </c>
      <c r="M233" s="2" t="s">
        <v>761</v>
      </c>
      <c r="N233" s="2" t="s">
        <v>141</v>
      </c>
      <c r="O233" s="2" t="s">
        <v>194</v>
      </c>
      <c r="P233" s="154">
        <v>960</v>
      </c>
      <c r="Q233" s="162">
        <v>3.718</v>
      </c>
      <c r="R233" s="179">
        <v>19746</v>
      </c>
      <c r="T233" s="153">
        <v>704.79</v>
      </c>
      <c r="U233" s="168">
        <v>1.0000000000000001E-5</v>
      </c>
      <c r="V233" s="168">
        <v>3.0949467184462402E-2</v>
      </c>
      <c r="W233" s="168">
        <v>4.6911714281603501E-3</v>
      </c>
    </row>
    <row r="234" spans="1:23">
      <c r="A234" s="2">
        <v>424</v>
      </c>
      <c r="B234" s="2">
        <v>7229</v>
      </c>
      <c r="C234" s="2" t="s">
        <v>1628</v>
      </c>
      <c r="D234" s="2" t="s">
        <v>1629</v>
      </c>
      <c r="E234" s="4" t="s">
        <v>339</v>
      </c>
      <c r="F234" s="2" t="s">
        <v>1630</v>
      </c>
      <c r="G234" s="2" t="s">
        <v>1631</v>
      </c>
      <c r="H234" s="2" t="s">
        <v>345</v>
      </c>
      <c r="I234" s="2" t="s">
        <v>1007</v>
      </c>
      <c r="J234" s="2" t="s">
        <v>232</v>
      </c>
      <c r="L234" s="2" t="s">
        <v>179</v>
      </c>
      <c r="M234" s="2" t="s">
        <v>761</v>
      </c>
      <c r="N234" s="2" t="s">
        <v>141</v>
      </c>
      <c r="O234" s="2" t="s">
        <v>1201</v>
      </c>
      <c r="P234" s="154">
        <v>4931</v>
      </c>
      <c r="Q234" s="162">
        <v>4.0218999999999996</v>
      </c>
      <c r="R234" s="179">
        <v>9495</v>
      </c>
      <c r="T234" s="153">
        <v>1883.047</v>
      </c>
      <c r="U234" s="168">
        <v>0</v>
      </c>
      <c r="V234" s="168">
        <v>8.2690318622620995E-2</v>
      </c>
      <c r="W234" s="168">
        <v>1.25338009147589E-2</v>
      </c>
    </row>
    <row r="235" spans="1:23">
      <c r="A235" s="2">
        <v>424</v>
      </c>
      <c r="B235" s="2">
        <v>7229</v>
      </c>
      <c r="C235" s="2" t="s">
        <v>1609</v>
      </c>
      <c r="D235" s="2" t="s">
        <v>1610</v>
      </c>
      <c r="E235" s="4" t="s">
        <v>339</v>
      </c>
      <c r="F235" s="2" t="s">
        <v>1632</v>
      </c>
      <c r="G235" s="2" t="s">
        <v>1633</v>
      </c>
      <c r="H235" s="2" t="s">
        <v>345</v>
      </c>
      <c r="I235" s="2" t="s">
        <v>1007</v>
      </c>
      <c r="J235" s="2" t="s">
        <v>232</v>
      </c>
      <c r="K235" s="2" t="s">
        <v>251</v>
      </c>
      <c r="L235" s="2" t="s">
        <v>368</v>
      </c>
      <c r="M235" s="2" t="s">
        <v>761</v>
      </c>
      <c r="N235" s="2" t="s">
        <v>141</v>
      </c>
      <c r="O235" s="2" t="s">
        <v>194</v>
      </c>
      <c r="P235" s="154">
        <v>4302</v>
      </c>
      <c r="Q235" s="162">
        <v>3.718</v>
      </c>
      <c r="R235" s="179">
        <v>4981</v>
      </c>
      <c r="T235" s="153">
        <v>796.70299999999997</v>
      </c>
      <c r="U235" s="168">
        <v>5.0000000000000004E-6</v>
      </c>
      <c r="V235" s="168">
        <v>3.4985634832638203E-2</v>
      </c>
      <c r="W235" s="168">
        <v>5.3029543140348098E-3</v>
      </c>
    </row>
    <row r="236" spans="1:23">
      <c r="A236" s="2">
        <v>424</v>
      </c>
      <c r="B236" s="2">
        <v>7229</v>
      </c>
      <c r="C236" s="2" t="s">
        <v>1634</v>
      </c>
      <c r="D236" s="2" t="s">
        <v>1635</v>
      </c>
      <c r="E236" s="4" t="s">
        <v>339</v>
      </c>
      <c r="F236" s="2" t="s">
        <v>1636</v>
      </c>
      <c r="G236" s="2" t="s">
        <v>1637</v>
      </c>
      <c r="H236" s="2" t="s">
        <v>345</v>
      </c>
      <c r="I236" s="2" t="s">
        <v>1007</v>
      </c>
      <c r="J236" s="2" t="s">
        <v>232</v>
      </c>
      <c r="K236" s="2" t="s">
        <v>323</v>
      </c>
      <c r="L236" s="2" t="s">
        <v>370</v>
      </c>
      <c r="M236" s="2" t="s">
        <v>761</v>
      </c>
      <c r="N236" s="2" t="s">
        <v>141</v>
      </c>
      <c r="O236" s="2" t="s">
        <v>194</v>
      </c>
      <c r="P236" s="154">
        <v>569</v>
      </c>
      <c r="Q236" s="162">
        <v>3.718</v>
      </c>
      <c r="R236" s="179">
        <v>11313</v>
      </c>
      <c r="T236" s="153">
        <v>239.33099999999999</v>
      </c>
      <c r="U236" s="168">
        <v>8.0000000000000007E-5</v>
      </c>
      <c r="V236" s="168">
        <v>1.0509761595423399E-2</v>
      </c>
      <c r="W236" s="168">
        <v>1.59301913081008E-3</v>
      </c>
    </row>
    <row r="237" spans="1:23">
      <c r="A237" s="2">
        <v>424</v>
      </c>
      <c r="B237" s="2">
        <v>7229</v>
      </c>
      <c r="C237" s="2" t="s">
        <v>1609</v>
      </c>
      <c r="D237" s="2" t="s">
        <v>1610</v>
      </c>
      <c r="E237" s="4" t="s">
        <v>339</v>
      </c>
      <c r="F237" s="2" t="s">
        <v>1642</v>
      </c>
      <c r="G237" s="2" t="s">
        <v>1643</v>
      </c>
      <c r="H237" s="2" t="s">
        <v>345</v>
      </c>
      <c r="I237" s="2" t="s">
        <v>1007</v>
      </c>
      <c r="J237" s="2" t="s">
        <v>232</v>
      </c>
      <c r="K237" s="2" t="s">
        <v>251</v>
      </c>
      <c r="L237" s="2" t="s">
        <v>368</v>
      </c>
      <c r="M237" s="2" t="s">
        <v>761</v>
      </c>
      <c r="N237" s="2" t="s">
        <v>141</v>
      </c>
      <c r="O237" s="2" t="s">
        <v>194</v>
      </c>
      <c r="P237" s="154">
        <v>796</v>
      </c>
      <c r="Q237" s="162">
        <v>3.718</v>
      </c>
      <c r="R237" s="179">
        <v>14601</v>
      </c>
      <c r="T237" s="153">
        <v>432.12099999999998</v>
      </c>
      <c r="U237" s="168">
        <v>3.0000000000000001E-6</v>
      </c>
      <c r="V237" s="168">
        <v>1.8975729451894598E-2</v>
      </c>
      <c r="W237" s="168">
        <v>2.8762498334032401E-3</v>
      </c>
    </row>
    <row r="238" spans="1:23">
      <c r="A238" s="2">
        <v>424</v>
      </c>
      <c r="B238" s="2">
        <v>7229</v>
      </c>
      <c r="C238" s="2" t="s">
        <v>1644</v>
      </c>
      <c r="D238" s="2" t="s">
        <v>1645</v>
      </c>
      <c r="E238" s="4" t="s">
        <v>339</v>
      </c>
      <c r="F238" s="2" t="s">
        <v>1646</v>
      </c>
      <c r="G238" s="2" t="s">
        <v>1647</v>
      </c>
      <c r="H238" s="2" t="s">
        <v>345</v>
      </c>
      <c r="I238" s="2" t="s">
        <v>1007</v>
      </c>
      <c r="J238" s="2" t="s">
        <v>232</v>
      </c>
      <c r="L238" s="2" t="s">
        <v>179</v>
      </c>
      <c r="M238" s="2" t="s">
        <v>761</v>
      </c>
      <c r="N238" s="2" t="s">
        <v>141</v>
      </c>
      <c r="O238" s="2" t="s">
        <v>194</v>
      </c>
      <c r="P238" s="154">
        <v>828</v>
      </c>
      <c r="Q238" s="162">
        <v>3.718</v>
      </c>
      <c r="R238" s="179">
        <v>8899</v>
      </c>
      <c r="T238" s="153">
        <v>273.95600000000002</v>
      </c>
      <c r="U238" s="168">
        <v>7.9999999999999996E-6</v>
      </c>
      <c r="V238" s="168">
        <v>1.2030241748165801E-2</v>
      </c>
      <c r="W238" s="168">
        <v>1.82348620176538E-3</v>
      </c>
    </row>
    <row r="239" spans="1:23">
      <c r="A239" s="2">
        <v>424</v>
      </c>
      <c r="B239" s="2">
        <v>7229</v>
      </c>
      <c r="C239" s="2" t="s">
        <v>1609</v>
      </c>
      <c r="D239" s="2" t="s">
        <v>1610</v>
      </c>
      <c r="E239" s="4" t="s">
        <v>339</v>
      </c>
      <c r="F239" s="2" t="s">
        <v>1648</v>
      </c>
      <c r="G239" s="2" t="s">
        <v>1649</v>
      </c>
      <c r="H239" s="2" t="s">
        <v>345</v>
      </c>
      <c r="I239" s="2" t="s">
        <v>1007</v>
      </c>
      <c r="J239" s="2" t="s">
        <v>232</v>
      </c>
      <c r="K239" s="2" t="s">
        <v>251</v>
      </c>
      <c r="L239" s="2" t="s">
        <v>368</v>
      </c>
      <c r="M239" s="2" t="s">
        <v>761</v>
      </c>
      <c r="N239" s="2" t="s">
        <v>141</v>
      </c>
      <c r="O239" s="2" t="s">
        <v>194</v>
      </c>
      <c r="P239" s="154">
        <v>3214</v>
      </c>
      <c r="Q239" s="162">
        <v>3.718</v>
      </c>
      <c r="R239" s="179">
        <v>13107</v>
      </c>
      <c r="T239" s="153">
        <v>1566.241</v>
      </c>
      <c r="U239" s="168">
        <v>2.3E-5</v>
      </c>
      <c r="V239" s="168">
        <v>6.8778386433064997E-2</v>
      </c>
      <c r="W239" s="168">
        <v>1.04250971232147E-2</v>
      </c>
    </row>
    <row r="240" spans="1:23">
      <c r="A240" s="2">
        <v>424</v>
      </c>
      <c r="B240" s="2">
        <v>7229</v>
      </c>
      <c r="C240" s="2" t="s">
        <v>1644</v>
      </c>
      <c r="D240" s="2" t="s">
        <v>1645</v>
      </c>
      <c r="E240" s="4" t="s">
        <v>339</v>
      </c>
      <c r="F240" s="2" t="s">
        <v>1650</v>
      </c>
      <c r="G240" s="2" t="s">
        <v>1651</v>
      </c>
      <c r="H240" s="2" t="s">
        <v>345</v>
      </c>
      <c r="I240" s="2" t="s">
        <v>1007</v>
      </c>
      <c r="J240" s="2" t="s">
        <v>232</v>
      </c>
      <c r="K240" s="2" t="s">
        <v>260</v>
      </c>
      <c r="L240" s="2" t="s">
        <v>404</v>
      </c>
      <c r="M240" s="2" t="s">
        <v>761</v>
      </c>
      <c r="N240" s="2" t="s">
        <v>141</v>
      </c>
      <c r="O240" s="2" t="s">
        <v>1203</v>
      </c>
      <c r="P240" s="154">
        <v>28000</v>
      </c>
      <c r="Q240" s="162">
        <v>4.8108000000000004</v>
      </c>
      <c r="R240" s="179">
        <v>838.1</v>
      </c>
      <c r="T240" s="153">
        <v>1128.941</v>
      </c>
      <c r="U240" s="168">
        <v>4.5000000000000003E-5</v>
      </c>
      <c r="V240" s="168">
        <v>4.9575214263407399E-2</v>
      </c>
      <c r="W240" s="168">
        <v>7.5143726162167799E-3</v>
      </c>
    </row>
    <row r="241" spans="1:23">
      <c r="A241" s="2">
        <v>424</v>
      </c>
      <c r="B241" s="2">
        <v>7229</v>
      </c>
      <c r="C241" s="2" t="s">
        <v>1644</v>
      </c>
      <c r="D241" s="2" t="s">
        <v>1645</v>
      </c>
      <c r="E241" s="4" t="s">
        <v>339</v>
      </c>
      <c r="F241" s="2" t="s">
        <v>1652</v>
      </c>
      <c r="G241" s="2" t="s">
        <v>1653</v>
      </c>
      <c r="H241" s="2" t="s">
        <v>345</v>
      </c>
      <c r="I241" s="2" t="s">
        <v>1007</v>
      </c>
      <c r="J241" s="2" t="s">
        <v>232</v>
      </c>
      <c r="K241" s="2" t="s">
        <v>295</v>
      </c>
      <c r="L241" s="2" t="s">
        <v>368</v>
      </c>
      <c r="M241" s="2" t="s">
        <v>761</v>
      </c>
      <c r="N241" s="2" t="s">
        <v>141</v>
      </c>
      <c r="O241" s="2" t="s">
        <v>194</v>
      </c>
      <c r="P241" s="154">
        <v>6722</v>
      </c>
      <c r="Q241" s="162">
        <v>3.718</v>
      </c>
      <c r="R241" s="179">
        <v>3584</v>
      </c>
      <c r="T241" s="153">
        <v>895.72699999999998</v>
      </c>
      <c r="U241" s="168">
        <v>3.8999999999999999E-5</v>
      </c>
      <c r="V241" s="168">
        <v>3.9334109291946202E-2</v>
      </c>
      <c r="W241" s="168">
        <v>5.9620751647431001E-3</v>
      </c>
    </row>
    <row r="242" spans="1:23">
      <c r="A242" s="2">
        <v>424</v>
      </c>
      <c r="B242" s="2">
        <v>7229</v>
      </c>
      <c r="C242" s="2" t="s">
        <v>1644</v>
      </c>
      <c r="D242" s="2" t="s">
        <v>1645</v>
      </c>
      <c r="E242" s="4" t="s">
        <v>339</v>
      </c>
      <c r="F242" s="2" t="s">
        <v>1654</v>
      </c>
      <c r="G242" s="2" t="s">
        <v>1655</v>
      </c>
      <c r="H242" s="2" t="s">
        <v>345</v>
      </c>
      <c r="I242" s="2" t="s">
        <v>1009</v>
      </c>
      <c r="J242" s="2" t="s">
        <v>232</v>
      </c>
      <c r="K242" s="2" t="s">
        <v>247</v>
      </c>
      <c r="L242" s="2" t="s">
        <v>404</v>
      </c>
      <c r="M242" s="2" t="s">
        <v>758</v>
      </c>
      <c r="N242" s="2" t="s">
        <v>141</v>
      </c>
      <c r="O242" s="2" t="s">
        <v>194</v>
      </c>
      <c r="P242" s="154">
        <v>44989</v>
      </c>
      <c r="Q242" s="162">
        <v>3.718</v>
      </c>
      <c r="R242" s="179">
        <v>630.95000000000005</v>
      </c>
      <c r="T242" s="153">
        <v>1055.384</v>
      </c>
      <c r="U242" s="168">
        <v>0</v>
      </c>
      <c r="V242" s="168">
        <v>4.6345129033101902E-2</v>
      </c>
      <c r="W242" s="168">
        <v>7.0247718275305397E-3</v>
      </c>
    </row>
    <row r="243" spans="1:23">
      <c r="A243" s="2">
        <v>424</v>
      </c>
      <c r="B243" s="2">
        <v>7229</v>
      </c>
      <c r="C243" s="2" t="s">
        <v>1644</v>
      </c>
      <c r="D243" s="2" t="s">
        <v>1645</v>
      </c>
      <c r="E243" s="4" t="s">
        <v>339</v>
      </c>
      <c r="F243" s="2" t="s">
        <v>1656</v>
      </c>
      <c r="G243" s="2" t="s">
        <v>1657</v>
      </c>
      <c r="H243" s="2" t="s">
        <v>345</v>
      </c>
      <c r="I243" s="2" t="s">
        <v>1007</v>
      </c>
      <c r="J243" s="2" t="s">
        <v>232</v>
      </c>
      <c r="K243" s="2" t="s">
        <v>251</v>
      </c>
      <c r="L243" s="2" t="s">
        <v>370</v>
      </c>
      <c r="M243" s="2" t="s">
        <v>761</v>
      </c>
      <c r="N243" s="2" t="s">
        <v>141</v>
      </c>
      <c r="O243" s="2" t="s">
        <v>194</v>
      </c>
      <c r="P243" s="154">
        <v>943</v>
      </c>
      <c r="Q243" s="162">
        <v>3.718</v>
      </c>
      <c r="R243" s="179">
        <v>5509</v>
      </c>
      <c r="T243" s="153">
        <v>193.15</v>
      </c>
      <c r="U243" s="168">
        <v>0</v>
      </c>
      <c r="V243" s="168">
        <v>8.4817853236208596E-3</v>
      </c>
      <c r="W243" s="168">
        <v>1.2856282382119799E-3</v>
      </c>
    </row>
    <row r="244" spans="1:23">
      <c r="A244" s="2">
        <v>424</v>
      </c>
      <c r="B244" s="2">
        <v>7229</v>
      </c>
      <c r="C244" s="2" t="s">
        <v>1644</v>
      </c>
      <c r="D244" s="2" t="s">
        <v>1645</v>
      </c>
      <c r="E244" s="4" t="s">
        <v>339</v>
      </c>
      <c r="F244" s="2" t="s">
        <v>1658</v>
      </c>
      <c r="G244" s="2" t="s">
        <v>1659</v>
      </c>
      <c r="H244" s="2" t="s">
        <v>345</v>
      </c>
      <c r="I244" s="2" t="s">
        <v>1007</v>
      </c>
      <c r="J244" s="2" t="s">
        <v>232</v>
      </c>
      <c r="K244" s="2" t="s">
        <v>320</v>
      </c>
      <c r="L244" s="2" t="s">
        <v>392</v>
      </c>
      <c r="M244" s="2" t="s">
        <v>761</v>
      </c>
      <c r="N244" s="2" t="s">
        <v>141</v>
      </c>
      <c r="O244" s="2" t="s">
        <v>1201</v>
      </c>
      <c r="P244" s="154">
        <v>654</v>
      </c>
      <c r="Q244" s="162">
        <v>4.0218999999999996</v>
      </c>
      <c r="R244" s="179">
        <v>9391</v>
      </c>
      <c r="T244" s="153">
        <v>247.01400000000001</v>
      </c>
      <c r="U244" s="168">
        <v>1.3100000000000001E-4</v>
      </c>
      <c r="V244" s="168">
        <v>1.08471159515588E-2</v>
      </c>
      <c r="W244" s="168">
        <v>1.64415368208476E-3</v>
      </c>
    </row>
    <row r="245" spans="1:23">
      <c r="A245" s="2">
        <v>424</v>
      </c>
      <c r="B245" s="2">
        <v>7229</v>
      </c>
      <c r="C245" s="2" t="s">
        <v>1644</v>
      </c>
      <c r="D245" s="2" t="s">
        <v>1645</v>
      </c>
      <c r="E245" s="4" t="s">
        <v>339</v>
      </c>
      <c r="F245" s="2" t="s">
        <v>1660</v>
      </c>
      <c r="G245" s="2" t="s">
        <v>1661</v>
      </c>
      <c r="H245" s="2" t="s">
        <v>345</v>
      </c>
      <c r="I245" s="2" t="s">
        <v>1009</v>
      </c>
      <c r="J245" s="2" t="s">
        <v>232</v>
      </c>
      <c r="K245" s="2" t="s">
        <v>251</v>
      </c>
      <c r="L245" s="2" t="s">
        <v>404</v>
      </c>
      <c r="M245" s="2" t="s">
        <v>758</v>
      </c>
      <c r="N245" s="2" t="s">
        <v>141</v>
      </c>
      <c r="O245" s="2" t="s">
        <v>194</v>
      </c>
      <c r="P245" s="154">
        <v>58908</v>
      </c>
      <c r="Q245" s="162">
        <v>3.718</v>
      </c>
      <c r="R245" s="179">
        <v>605.15</v>
      </c>
      <c r="T245" s="153">
        <v>1325.3989999999999</v>
      </c>
      <c r="U245" s="168">
        <v>0</v>
      </c>
      <c r="V245" s="168">
        <v>5.8202297273700597E-2</v>
      </c>
      <c r="W245" s="168">
        <v>8.8220243791709806E-3</v>
      </c>
    </row>
    <row r="246" spans="1:23">
      <c r="A246" s="2">
        <v>424</v>
      </c>
      <c r="B246" s="2">
        <v>7229</v>
      </c>
      <c r="C246" s="2" t="s">
        <v>1662</v>
      </c>
      <c r="D246" s="2" t="s">
        <v>1616</v>
      </c>
      <c r="E246" s="4" t="s">
        <v>339</v>
      </c>
      <c r="F246" s="2" t="s">
        <v>1665</v>
      </c>
      <c r="G246" s="2" t="s">
        <v>1666</v>
      </c>
      <c r="H246" s="2" t="s">
        <v>345</v>
      </c>
      <c r="I246" s="2" t="s">
        <v>1007</v>
      </c>
      <c r="J246" s="2" t="s">
        <v>232</v>
      </c>
      <c r="K246" s="2" t="s">
        <v>308</v>
      </c>
      <c r="L246" s="2" t="s">
        <v>388</v>
      </c>
      <c r="M246" s="2" t="s">
        <v>761</v>
      </c>
      <c r="N246" s="2" t="s">
        <v>141</v>
      </c>
      <c r="O246" s="2" t="s">
        <v>1201</v>
      </c>
      <c r="P246" s="154">
        <v>562</v>
      </c>
      <c r="Q246" s="162">
        <v>4.0218999999999996</v>
      </c>
      <c r="R246" s="179">
        <v>14313.1</v>
      </c>
      <c r="T246" s="153">
        <v>323.52</v>
      </c>
      <c r="U246" s="168">
        <v>1.75E-4</v>
      </c>
      <c r="V246" s="168">
        <v>1.42067492386256E-2</v>
      </c>
      <c r="W246" s="168">
        <v>2.1533907423368498E-3</v>
      </c>
    </row>
    <row r="247" spans="1:23">
      <c r="A247" s="2">
        <v>424</v>
      </c>
      <c r="B247" s="2">
        <v>7229</v>
      </c>
      <c r="C247" s="2" t="s">
        <v>1609</v>
      </c>
      <c r="D247" s="2" t="s">
        <v>1610</v>
      </c>
      <c r="E247" s="4" t="s">
        <v>339</v>
      </c>
      <c r="F247" s="2" t="s">
        <v>1667</v>
      </c>
      <c r="G247" s="2" t="s">
        <v>1668</v>
      </c>
      <c r="H247" s="2" t="s">
        <v>345</v>
      </c>
      <c r="I247" s="2" t="s">
        <v>1007</v>
      </c>
      <c r="J247" s="2" t="s">
        <v>232</v>
      </c>
      <c r="K247" s="2" t="s">
        <v>251</v>
      </c>
      <c r="L247" s="2" t="s">
        <v>368</v>
      </c>
      <c r="M247" s="2" t="s">
        <v>761</v>
      </c>
      <c r="N247" s="2" t="s">
        <v>141</v>
      </c>
      <c r="O247" s="2" t="s">
        <v>194</v>
      </c>
      <c r="P247" s="154">
        <v>867</v>
      </c>
      <c r="Q247" s="162">
        <v>3.718</v>
      </c>
      <c r="R247" s="179">
        <v>8598</v>
      </c>
      <c r="T247" s="153">
        <v>277.15699999999998</v>
      </c>
      <c r="U247" s="168">
        <v>1.1E-5</v>
      </c>
      <c r="V247" s="168">
        <v>1.21708062626972E-2</v>
      </c>
      <c r="W247" s="168">
        <v>1.8447922950319501E-3</v>
      </c>
    </row>
    <row r="248" spans="1:23">
      <c r="A248" s="2">
        <v>424</v>
      </c>
      <c r="B248" s="2">
        <v>7229</v>
      </c>
      <c r="C248" s="2" t="s">
        <v>1609</v>
      </c>
      <c r="D248" s="2" t="s">
        <v>1610</v>
      </c>
      <c r="E248" s="4" t="s">
        <v>339</v>
      </c>
      <c r="F248" s="2" t="s">
        <v>1673</v>
      </c>
      <c r="G248" s="2" t="s">
        <v>1674</v>
      </c>
      <c r="H248" s="2" t="s">
        <v>345</v>
      </c>
      <c r="I248" s="2" t="s">
        <v>1007</v>
      </c>
      <c r="J248" s="2" t="s">
        <v>232</v>
      </c>
      <c r="K248" s="2" t="s">
        <v>251</v>
      </c>
      <c r="L248" s="2" t="s">
        <v>368</v>
      </c>
      <c r="M248" s="2" t="s">
        <v>761</v>
      </c>
      <c r="N248" s="2" t="s">
        <v>141</v>
      </c>
      <c r="O248" s="2" t="s">
        <v>194</v>
      </c>
      <c r="P248" s="154">
        <v>800</v>
      </c>
      <c r="Q248" s="162">
        <v>3.718</v>
      </c>
      <c r="R248" s="179">
        <v>9345</v>
      </c>
      <c r="T248" s="153">
        <v>277.95800000000003</v>
      </c>
      <c r="U248" s="168">
        <v>1.9999999999999999E-6</v>
      </c>
      <c r="V248" s="168">
        <v>1.2205964534538699E-2</v>
      </c>
      <c r="W248" s="168">
        <v>1.85012141683372E-3</v>
      </c>
    </row>
    <row r="249" spans="1:23">
      <c r="A249" s="2">
        <v>424</v>
      </c>
      <c r="B249" s="2">
        <v>7229</v>
      </c>
      <c r="C249" s="2" t="s">
        <v>1558</v>
      </c>
      <c r="D249" s="2" t="s">
        <v>1559</v>
      </c>
      <c r="E249" s="4" t="s">
        <v>339</v>
      </c>
      <c r="F249" s="2" t="s">
        <v>1675</v>
      </c>
      <c r="G249" s="2" t="s">
        <v>1676</v>
      </c>
      <c r="H249" s="2" t="s">
        <v>345</v>
      </c>
      <c r="I249" s="2" t="s">
        <v>1007</v>
      </c>
      <c r="J249" s="2" t="s">
        <v>232</v>
      </c>
      <c r="K249" s="2" t="s">
        <v>251</v>
      </c>
      <c r="L249" s="2" t="s">
        <v>370</v>
      </c>
      <c r="M249" s="2" t="s">
        <v>761</v>
      </c>
      <c r="N249" s="2" t="s">
        <v>141</v>
      </c>
      <c r="O249" s="2" t="s">
        <v>194</v>
      </c>
      <c r="P249" s="154">
        <v>476</v>
      </c>
      <c r="Q249" s="162">
        <v>3.718</v>
      </c>
      <c r="R249" s="179">
        <v>46892</v>
      </c>
      <c r="S249" s="157">
        <v>0.255</v>
      </c>
      <c r="T249" s="153">
        <v>830.82600000000002</v>
      </c>
      <c r="U249" s="168">
        <v>9.9999999999999995E-7</v>
      </c>
      <c r="V249" s="168">
        <v>3.6484100719283603E-2</v>
      </c>
      <c r="W249" s="168">
        <v>5.5300845683815903E-3</v>
      </c>
    </row>
    <row r="250" spans="1:23">
      <c r="A250" s="2">
        <v>424</v>
      </c>
      <c r="B250" s="2">
        <v>7229</v>
      </c>
      <c r="C250" s="2" t="s">
        <v>1609</v>
      </c>
      <c r="D250" s="2" t="s">
        <v>1610</v>
      </c>
      <c r="E250" s="4" t="s">
        <v>339</v>
      </c>
      <c r="F250" s="2" t="s">
        <v>1677</v>
      </c>
      <c r="G250" s="2" t="s">
        <v>1678</v>
      </c>
      <c r="H250" s="2" t="s">
        <v>345</v>
      </c>
      <c r="I250" s="2" t="s">
        <v>1007</v>
      </c>
      <c r="J250" s="2" t="s">
        <v>232</v>
      </c>
      <c r="K250" s="2" t="s">
        <v>251</v>
      </c>
      <c r="L250" s="2" t="s">
        <v>368</v>
      </c>
      <c r="M250" s="2" t="s">
        <v>761</v>
      </c>
      <c r="N250" s="2" t="s">
        <v>141</v>
      </c>
      <c r="O250" s="2" t="s">
        <v>194</v>
      </c>
      <c r="P250" s="154">
        <v>1646</v>
      </c>
      <c r="Q250" s="162">
        <v>3.718</v>
      </c>
      <c r="R250" s="179">
        <v>4185</v>
      </c>
      <c r="T250" s="153">
        <v>256.11500000000001</v>
      </c>
      <c r="U250" s="168">
        <v>2.6999999999999999E-5</v>
      </c>
      <c r="V250" s="168">
        <v>1.1246777522179599E-2</v>
      </c>
      <c r="W250" s="168">
        <v>1.70473246135277E-3</v>
      </c>
    </row>
    <row r="251" spans="1:23">
      <c r="A251" s="2">
        <v>424</v>
      </c>
      <c r="B251" s="2">
        <v>7229</v>
      </c>
      <c r="C251" s="2" t="s">
        <v>1609</v>
      </c>
      <c r="D251" s="2" t="s">
        <v>1610</v>
      </c>
      <c r="E251" s="4" t="s">
        <v>339</v>
      </c>
      <c r="F251" s="2" t="s">
        <v>1681</v>
      </c>
      <c r="G251" s="2" t="s">
        <v>1682</v>
      </c>
      <c r="H251" s="2" t="s">
        <v>345</v>
      </c>
      <c r="I251" s="2" t="s">
        <v>1009</v>
      </c>
      <c r="J251" s="2" t="s">
        <v>232</v>
      </c>
      <c r="K251" s="2" t="s">
        <v>251</v>
      </c>
      <c r="L251" s="2" t="s">
        <v>1548</v>
      </c>
      <c r="M251" s="2" t="s">
        <v>758</v>
      </c>
      <c r="N251" s="2" t="s">
        <v>141</v>
      </c>
      <c r="O251" s="2" t="s">
        <v>194</v>
      </c>
      <c r="P251" s="154">
        <v>30570</v>
      </c>
      <c r="Q251" s="162">
        <v>3.718</v>
      </c>
      <c r="R251" s="179">
        <v>1086.2</v>
      </c>
      <c r="T251" s="153">
        <v>1234.567</v>
      </c>
      <c r="U251" s="168">
        <v>0</v>
      </c>
      <c r="V251" s="168">
        <v>5.4213575169690303E-2</v>
      </c>
      <c r="W251" s="168">
        <v>8.2174330607589201E-3</v>
      </c>
    </row>
    <row r="252" spans="1:23">
      <c r="A252" s="2">
        <v>424</v>
      </c>
      <c r="B252" s="2">
        <v>7229</v>
      </c>
      <c r="C252" s="2" t="s">
        <v>1609</v>
      </c>
      <c r="D252" s="2" t="s">
        <v>1610</v>
      </c>
      <c r="E252" s="4" t="s">
        <v>339</v>
      </c>
      <c r="F252" s="2" t="s">
        <v>1687</v>
      </c>
      <c r="G252" s="2" t="s">
        <v>1688</v>
      </c>
      <c r="H252" s="2" t="s">
        <v>345</v>
      </c>
      <c r="I252" s="2" t="s">
        <v>1007</v>
      </c>
      <c r="J252" s="2" t="s">
        <v>232</v>
      </c>
      <c r="K252" s="2" t="s">
        <v>251</v>
      </c>
      <c r="L252" s="2" t="s">
        <v>1548</v>
      </c>
      <c r="M252" s="2" t="s">
        <v>761</v>
      </c>
      <c r="N252" s="2" t="s">
        <v>141</v>
      </c>
      <c r="O252" s="2" t="s">
        <v>194</v>
      </c>
      <c r="P252" s="154">
        <v>828</v>
      </c>
      <c r="Q252" s="162">
        <v>3.718</v>
      </c>
      <c r="R252" s="179">
        <v>12617</v>
      </c>
      <c r="T252" s="153">
        <v>388.41500000000002</v>
      </c>
      <c r="U252" s="168">
        <v>0</v>
      </c>
      <c r="V252" s="168">
        <v>1.70564737764477E-2</v>
      </c>
      <c r="W252" s="168">
        <v>2.5853382860628999E-3</v>
      </c>
    </row>
    <row r="253" spans="1:23">
      <c r="A253" s="2">
        <v>424</v>
      </c>
      <c r="B253" s="2">
        <v>7229</v>
      </c>
      <c r="C253" s="2" t="s">
        <v>1689</v>
      </c>
      <c r="D253" s="2" t="s">
        <v>1690</v>
      </c>
      <c r="E253" s="4" t="s">
        <v>339</v>
      </c>
      <c r="F253" s="2" t="s">
        <v>1691</v>
      </c>
      <c r="G253" s="2" t="s">
        <v>1692</v>
      </c>
      <c r="H253" s="2" t="s">
        <v>345</v>
      </c>
      <c r="I253" s="2" t="s">
        <v>1007</v>
      </c>
      <c r="J253" s="2" t="s">
        <v>232</v>
      </c>
      <c r="K253" s="2" t="s">
        <v>251</v>
      </c>
      <c r="L253" s="2" t="s">
        <v>1693</v>
      </c>
      <c r="M253" s="2" t="s">
        <v>761</v>
      </c>
      <c r="N253" s="2" t="s">
        <v>141</v>
      </c>
      <c r="O253" s="2" t="s">
        <v>194</v>
      </c>
      <c r="P253" s="154">
        <v>1107</v>
      </c>
      <c r="Q253" s="162">
        <v>3.718</v>
      </c>
      <c r="R253" s="179">
        <v>4389</v>
      </c>
      <c r="T253" s="153">
        <v>180.64400000000001</v>
      </c>
      <c r="U253" s="168">
        <v>0</v>
      </c>
      <c r="V253" s="168">
        <v>7.9326083500125596E-3</v>
      </c>
      <c r="W253" s="168">
        <v>1.20238663304186E-3</v>
      </c>
    </row>
    <row r="254" spans="1:23">
      <c r="A254" s="2">
        <v>424</v>
      </c>
      <c r="B254" s="2">
        <v>7229</v>
      </c>
      <c r="C254" s="2" t="s">
        <v>1694</v>
      </c>
      <c r="D254" s="2" t="s">
        <v>1695</v>
      </c>
      <c r="E254" s="4" t="s">
        <v>339</v>
      </c>
      <c r="F254" s="2" t="s">
        <v>1740</v>
      </c>
      <c r="G254" s="2" t="s">
        <v>1741</v>
      </c>
      <c r="H254" s="2" t="s">
        <v>345</v>
      </c>
      <c r="I254" s="2" t="s">
        <v>1007</v>
      </c>
      <c r="J254" s="2" t="s">
        <v>232</v>
      </c>
      <c r="K254" s="2" t="s">
        <v>251</v>
      </c>
      <c r="L254" s="2" t="s">
        <v>368</v>
      </c>
      <c r="M254" s="2" t="s">
        <v>761</v>
      </c>
      <c r="N254" s="2" t="s">
        <v>141</v>
      </c>
      <c r="O254" s="2" t="s">
        <v>194</v>
      </c>
      <c r="P254" s="154">
        <v>2735</v>
      </c>
      <c r="Q254" s="162">
        <v>3.718</v>
      </c>
      <c r="R254" s="179">
        <v>51391</v>
      </c>
      <c r="T254" s="153">
        <v>5225.8119999999999</v>
      </c>
      <c r="U254" s="168">
        <v>3.9999999999999998E-6</v>
      </c>
      <c r="V254" s="168">
        <v>0.229481251803624</v>
      </c>
      <c r="W254" s="168">
        <v>3.4783664783091597E-2</v>
      </c>
    </row>
    <row r="255" spans="1:23">
      <c r="A255" s="2">
        <v>424</v>
      </c>
      <c r="B255" s="2">
        <v>7229</v>
      </c>
      <c r="C255" s="2" t="s">
        <v>1698</v>
      </c>
      <c r="D255" s="2" t="s">
        <v>1699</v>
      </c>
      <c r="E255" s="4" t="s">
        <v>339</v>
      </c>
      <c r="F255" s="2" t="s">
        <v>1700</v>
      </c>
      <c r="G255" s="2" t="s">
        <v>1701</v>
      </c>
      <c r="H255" s="2" t="s">
        <v>345</v>
      </c>
      <c r="I255" s="2" t="s">
        <v>1007</v>
      </c>
      <c r="J255" s="2" t="s">
        <v>232</v>
      </c>
      <c r="K255" s="2" t="s">
        <v>271</v>
      </c>
      <c r="L255" s="2" t="s">
        <v>368</v>
      </c>
      <c r="M255" s="2" t="s">
        <v>761</v>
      </c>
      <c r="N255" s="2" t="s">
        <v>141</v>
      </c>
      <c r="O255" s="2" t="s">
        <v>194</v>
      </c>
      <c r="P255" s="154">
        <v>6801</v>
      </c>
      <c r="Q255" s="162">
        <v>3.718</v>
      </c>
      <c r="R255" s="179">
        <v>4371</v>
      </c>
      <c r="T255" s="153">
        <v>1105.2560000000001</v>
      </c>
      <c r="U255" s="168">
        <v>3.0899999999999998E-4</v>
      </c>
      <c r="V255" s="168">
        <v>4.8535151810883699E-2</v>
      </c>
      <c r="W255" s="168">
        <v>7.3567249503716497E-3</v>
      </c>
    </row>
    <row r="256" spans="1:23">
      <c r="A256" s="2">
        <v>424</v>
      </c>
      <c r="B256" s="2">
        <v>9817</v>
      </c>
      <c r="C256" s="2" t="s">
        <v>1591</v>
      </c>
      <c r="D256" s="2" t="s">
        <v>1592</v>
      </c>
      <c r="E256" s="4" t="s">
        <v>1362</v>
      </c>
      <c r="F256" s="2" t="s">
        <v>1708</v>
      </c>
      <c r="G256" s="2" t="s">
        <v>1709</v>
      </c>
      <c r="H256" s="2" t="s">
        <v>345</v>
      </c>
      <c r="I256" s="2" t="s">
        <v>1006</v>
      </c>
      <c r="J256" s="2" t="s">
        <v>30</v>
      </c>
      <c r="K256" s="2" t="s">
        <v>30</v>
      </c>
      <c r="L256" s="2" t="s">
        <v>41</v>
      </c>
      <c r="M256" s="2" t="s">
        <v>1600</v>
      </c>
      <c r="N256" s="2" t="s">
        <v>141</v>
      </c>
      <c r="O256" s="2" t="s">
        <v>34</v>
      </c>
      <c r="P256" s="154">
        <v>809</v>
      </c>
      <c r="Q256" s="162">
        <v>1</v>
      </c>
      <c r="R256" s="179">
        <v>3593</v>
      </c>
      <c r="T256" s="153">
        <v>29.067</v>
      </c>
      <c r="U256" s="168">
        <v>1.2999999999999999E-5</v>
      </c>
      <c r="V256" s="168">
        <v>2.7015867896907499E-2</v>
      </c>
      <c r="W256" s="168">
        <v>1.51136499799397E-2</v>
      </c>
    </row>
    <row r="257" spans="1:23">
      <c r="A257" s="2">
        <v>424</v>
      </c>
      <c r="B257" s="2">
        <v>9817</v>
      </c>
      <c r="C257" s="2" t="s">
        <v>1591</v>
      </c>
      <c r="D257" s="2" t="s">
        <v>1592</v>
      </c>
      <c r="E257" s="4" t="s">
        <v>1362</v>
      </c>
      <c r="F257" s="2" t="s">
        <v>1748</v>
      </c>
      <c r="G257" s="2" t="s">
        <v>1749</v>
      </c>
      <c r="H257" s="2" t="s">
        <v>345</v>
      </c>
      <c r="I257" s="2" t="s">
        <v>1008</v>
      </c>
      <c r="J257" s="2" t="s">
        <v>30</v>
      </c>
      <c r="K257" s="2" t="s">
        <v>30</v>
      </c>
      <c r="L257" s="2" t="s">
        <v>41</v>
      </c>
      <c r="M257" s="2" t="s">
        <v>1750</v>
      </c>
      <c r="N257" s="2" t="s">
        <v>141</v>
      </c>
      <c r="O257" s="2" t="s">
        <v>34</v>
      </c>
      <c r="P257" s="154">
        <v>16615</v>
      </c>
      <c r="Q257" s="162">
        <v>1</v>
      </c>
      <c r="R257" s="179">
        <v>475.88</v>
      </c>
      <c r="T257" s="153">
        <v>79.066999999999993</v>
      </c>
      <c r="U257" s="168">
        <v>7.8999999999999996E-5</v>
      </c>
      <c r="V257" s="168">
        <v>7.3487078753108795E-2</v>
      </c>
      <c r="W257" s="168">
        <v>4.1111319856945598E-2</v>
      </c>
    </row>
    <row r="258" spans="1:23">
      <c r="A258" s="2">
        <v>424</v>
      </c>
      <c r="B258" s="2">
        <v>9817</v>
      </c>
      <c r="C258" s="2" t="s">
        <v>1591</v>
      </c>
      <c r="D258" s="2" t="s">
        <v>1592</v>
      </c>
      <c r="E258" s="4" t="s">
        <v>1362</v>
      </c>
      <c r="F258" s="2" t="s">
        <v>1767</v>
      </c>
      <c r="G258" s="2" t="s">
        <v>1768</v>
      </c>
      <c r="H258" s="2" t="s">
        <v>345</v>
      </c>
      <c r="I258" s="2" t="s">
        <v>1008</v>
      </c>
      <c r="J258" s="2" t="s">
        <v>30</v>
      </c>
      <c r="K258" s="2" t="s">
        <v>30</v>
      </c>
      <c r="L258" s="2" t="s">
        <v>41</v>
      </c>
      <c r="M258" s="2" t="s">
        <v>1750</v>
      </c>
      <c r="N258" s="2" t="s">
        <v>141</v>
      </c>
      <c r="O258" s="2" t="s">
        <v>34</v>
      </c>
      <c r="P258" s="154">
        <v>5136</v>
      </c>
      <c r="Q258" s="162">
        <v>1</v>
      </c>
      <c r="R258" s="179">
        <v>470</v>
      </c>
      <c r="T258" s="153">
        <v>24.138999999999999</v>
      </c>
      <c r="U258" s="168">
        <v>2.0999999999999999E-5</v>
      </c>
      <c r="V258" s="168">
        <v>2.24355157806513E-2</v>
      </c>
      <c r="W258" s="168">
        <v>1.2551235959626201E-2</v>
      </c>
    </row>
    <row r="259" spans="1:23">
      <c r="A259" s="2">
        <v>424</v>
      </c>
      <c r="B259" s="2">
        <v>9817</v>
      </c>
      <c r="C259" s="2" t="s">
        <v>1757</v>
      </c>
      <c r="D259" s="2" t="s">
        <v>1758</v>
      </c>
      <c r="E259" s="4" t="s">
        <v>1362</v>
      </c>
      <c r="F259" s="2" t="s">
        <v>1769</v>
      </c>
      <c r="G259" s="2" t="s">
        <v>1770</v>
      </c>
      <c r="H259" s="2" t="s">
        <v>345</v>
      </c>
      <c r="I259" s="2" t="s">
        <v>1008</v>
      </c>
      <c r="J259" s="2" t="s">
        <v>30</v>
      </c>
      <c r="K259" s="2" t="s">
        <v>30</v>
      </c>
      <c r="L259" s="2" t="s">
        <v>41</v>
      </c>
      <c r="M259" s="2" t="s">
        <v>1750</v>
      </c>
      <c r="N259" s="2" t="s">
        <v>141</v>
      </c>
      <c r="O259" s="2" t="s">
        <v>34</v>
      </c>
      <c r="P259" s="154">
        <v>1769</v>
      </c>
      <c r="Q259" s="162">
        <v>1</v>
      </c>
      <c r="R259" s="179">
        <v>3948.95</v>
      </c>
      <c r="T259" s="153">
        <v>69.856999999999999</v>
      </c>
      <c r="U259" s="168">
        <v>1.1400000000000001E-4</v>
      </c>
      <c r="V259" s="168">
        <v>6.4926598828587104E-2</v>
      </c>
      <c r="W259" s="168">
        <v>3.6322278922438597E-2</v>
      </c>
    </row>
    <row r="260" spans="1:23">
      <c r="A260" s="2">
        <v>424</v>
      </c>
      <c r="B260" s="2">
        <v>9817</v>
      </c>
      <c r="C260" s="2" t="s">
        <v>1596</v>
      </c>
      <c r="D260" s="2" t="s">
        <v>1597</v>
      </c>
      <c r="E260" s="4" t="s">
        <v>1362</v>
      </c>
      <c r="F260" s="2" t="s">
        <v>1710</v>
      </c>
      <c r="G260" s="2" t="s">
        <v>1711</v>
      </c>
      <c r="H260" s="2" t="s">
        <v>345</v>
      </c>
      <c r="I260" s="2" t="s">
        <v>1007</v>
      </c>
      <c r="J260" s="2" t="s">
        <v>30</v>
      </c>
      <c r="K260" s="2" t="s">
        <v>1621</v>
      </c>
      <c r="L260" s="2" t="s">
        <v>41</v>
      </c>
      <c r="M260" s="2" t="s">
        <v>1595</v>
      </c>
      <c r="N260" s="2" t="s">
        <v>141</v>
      </c>
      <c r="O260" s="2" t="s">
        <v>34</v>
      </c>
      <c r="P260" s="154">
        <v>1061</v>
      </c>
      <c r="Q260" s="162">
        <v>1</v>
      </c>
      <c r="R260" s="179">
        <v>3482</v>
      </c>
      <c r="T260" s="153">
        <v>36.944000000000003</v>
      </c>
      <c r="U260" s="168">
        <v>5.0000000000000002E-5</v>
      </c>
      <c r="V260" s="168">
        <v>3.4336603686563598E-2</v>
      </c>
      <c r="W260" s="168">
        <v>1.9209133372984601E-2</v>
      </c>
    </row>
    <row r="261" spans="1:23">
      <c r="A261" s="2">
        <v>424</v>
      </c>
      <c r="B261" s="2">
        <v>9817</v>
      </c>
      <c r="C261" s="2" t="s">
        <v>1596</v>
      </c>
      <c r="D261" s="2" t="s">
        <v>1597</v>
      </c>
      <c r="E261" s="4" t="s">
        <v>1362</v>
      </c>
      <c r="F261" s="2" t="s">
        <v>1771</v>
      </c>
      <c r="G261" s="2" t="s">
        <v>1772</v>
      </c>
      <c r="H261" s="2" t="s">
        <v>345</v>
      </c>
      <c r="I261" s="2" t="s">
        <v>1008</v>
      </c>
      <c r="J261" s="2" t="s">
        <v>30</v>
      </c>
      <c r="K261" s="2" t="s">
        <v>30</v>
      </c>
      <c r="L261" s="2" t="s">
        <v>41</v>
      </c>
      <c r="M261" s="2" t="s">
        <v>1750</v>
      </c>
      <c r="N261" s="2" t="s">
        <v>141</v>
      </c>
      <c r="O261" s="2" t="s">
        <v>34</v>
      </c>
      <c r="P261" s="154">
        <v>20069</v>
      </c>
      <c r="Q261" s="162">
        <v>1</v>
      </c>
      <c r="R261" s="179">
        <v>372.88</v>
      </c>
      <c r="T261" s="153">
        <v>74.832999999999998</v>
      </c>
      <c r="U261" s="168">
        <v>6.4999999999999994E-5</v>
      </c>
      <c r="V261" s="168">
        <v>6.9551741395473196E-2</v>
      </c>
      <c r="W261" s="168">
        <v>3.8909750334794699E-2</v>
      </c>
    </row>
    <row r="262" spans="1:23">
      <c r="A262" s="2">
        <v>424</v>
      </c>
      <c r="B262" s="2">
        <v>9817</v>
      </c>
      <c r="C262" s="2" t="s">
        <v>1596</v>
      </c>
      <c r="D262" s="2" t="s">
        <v>1597</v>
      </c>
      <c r="E262" s="4" t="s">
        <v>1362</v>
      </c>
      <c r="F262" s="2" t="s">
        <v>1755</v>
      </c>
      <c r="G262" s="2" t="s">
        <v>1756</v>
      </c>
      <c r="H262" s="2" t="s">
        <v>345</v>
      </c>
      <c r="I262" s="2" t="s">
        <v>1008</v>
      </c>
      <c r="J262" s="2" t="s">
        <v>30</v>
      </c>
      <c r="K262" s="2" t="s">
        <v>30</v>
      </c>
      <c r="L262" s="2" t="s">
        <v>41</v>
      </c>
      <c r="M262" s="2" t="s">
        <v>1750</v>
      </c>
      <c r="N262" s="2" t="s">
        <v>141</v>
      </c>
      <c r="O262" s="2" t="s">
        <v>34</v>
      </c>
      <c r="P262" s="154">
        <v>5966</v>
      </c>
      <c r="Q262" s="162">
        <v>1</v>
      </c>
      <c r="R262" s="179">
        <v>404.49</v>
      </c>
      <c r="T262" s="153">
        <v>24.132000000000001</v>
      </c>
      <c r="U262" s="168">
        <v>2.1999999999999999E-5</v>
      </c>
      <c r="V262" s="168">
        <v>2.2428706273711602E-2</v>
      </c>
      <c r="W262" s="168">
        <v>1.2547426476073299E-2</v>
      </c>
    </row>
    <row r="263" spans="1:23">
      <c r="A263" s="2">
        <v>424</v>
      </c>
      <c r="B263" s="2">
        <v>9817</v>
      </c>
      <c r="C263" s="2" t="s">
        <v>1601</v>
      </c>
      <c r="D263" s="2" t="s">
        <v>1602</v>
      </c>
      <c r="E263" s="4" t="s">
        <v>1362</v>
      </c>
      <c r="F263" s="2" t="s">
        <v>1773</v>
      </c>
      <c r="G263" s="2" t="s">
        <v>1774</v>
      </c>
      <c r="H263" s="2" t="s">
        <v>345</v>
      </c>
      <c r="I263" s="2" t="s">
        <v>1006</v>
      </c>
      <c r="J263" s="2" t="s">
        <v>30</v>
      </c>
      <c r="K263" s="2" t="s">
        <v>30</v>
      </c>
      <c r="L263" s="2" t="s">
        <v>41</v>
      </c>
      <c r="M263" s="2" t="s">
        <v>1600</v>
      </c>
      <c r="N263" s="2" t="s">
        <v>141</v>
      </c>
      <c r="O263" s="2" t="s">
        <v>34</v>
      </c>
      <c r="P263" s="154">
        <v>470</v>
      </c>
      <c r="Q263" s="162">
        <v>1</v>
      </c>
      <c r="R263" s="179">
        <v>6632</v>
      </c>
      <c r="T263" s="153">
        <v>31.17</v>
      </c>
      <c r="U263" s="168">
        <v>3.8000000000000002E-5</v>
      </c>
      <c r="V263" s="168">
        <v>2.8970471311775499E-2</v>
      </c>
      <c r="W263" s="168">
        <v>1.6207125561573402E-2</v>
      </c>
    </row>
    <row r="264" spans="1:23">
      <c r="A264" s="2">
        <v>424</v>
      </c>
      <c r="B264" s="2">
        <v>9817</v>
      </c>
      <c r="C264" s="2" t="s">
        <v>1601</v>
      </c>
      <c r="D264" s="2" t="s">
        <v>1602</v>
      </c>
      <c r="E264" s="4" t="s">
        <v>1362</v>
      </c>
      <c r="F264" s="2" t="s">
        <v>1603</v>
      </c>
      <c r="G264" s="2" t="s">
        <v>1604</v>
      </c>
      <c r="H264" s="2" t="s">
        <v>345</v>
      </c>
      <c r="I264" s="2" t="s">
        <v>1007</v>
      </c>
      <c r="J264" s="2" t="s">
        <v>30</v>
      </c>
      <c r="K264" s="2" t="s">
        <v>251</v>
      </c>
      <c r="L264" s="2" t="s">
        <v>41</v>
      </c>
      <c r="M264" s="2" t="s">
        <v>1595</v>
      </c>
      <c r="N264" s="2" t="s">
        <v>141</v>
      </c>
      <c r="O264" s="2" t="s">
        <v>34</v>
      </c>
      <c r="P264" s="154">
        <v>451</v>
      </c>
      <c r="Q264" s="162">
        <v>1</v>
      </c>
      <c r="R264" s="179">
        <v>10700</v>
      </c>
      <c r="T264" s="153">
        <v>48.256999999999998</v>
      </c>
      <c r="U264" s="168">
        <v>4.6999999999999997E-5</v>
      </c>
      <c r="V264" s="168">
        <v>4.4851141919652997E-2</v>
      </c>
      <c r="W264" s="168">
        <v>2.50913449370187E-2</v>
      </c>
    </row>
    <row r="265" spans="1:23">
      <c r="A265" s="2">
        <v>424</v>
      </c>
      <c r="B265" s="2">
        <v>9817</v>
      </c>
      <c r="C265" s="2" t="s">
        <v>1591</v>
      </c>
      <c r="D265" s="2" t="s">
        <v>1592</v>
      </c>
      <c r="E265" s="4" t="s">
        <v>1362</v>
      </c>
      <c r="F265" s="2" t="s">
        <v>1607</v>
      </c>
      <c r="G265" s="2" t="s">
        <v>1608</v>
      </c>
      <c r="H265" s="2" t="s">
        <v>345</v>
      </c>
      <c r="I265" s="2" t="s">
        <v>1007</v>
      </c>
      <c r="J265" s="2" t="s">
        <v>30</v>
      </c>
      <c r="K265" s="2" t="s">
        <v>251</v>
      </c>
      <c r="L265" s="2" t="s">
        <v>41</v>
      </c>
      <c r="M265" s="2" t="s">
        <v>1595</v>
      </c>
      <c r="N265" s="2" t="s">
        <v>141</v>
      </c>
      <c r="O265" s="2" t="s">
        <v>34</v>
      </c>
      <c r="P265" s="154">
        <v>235</v>
      </c>
      <c r="Q265" s="162">
        <v>1</v>
      </c>
      <c r="R265" s="179">
        <v>3199</v>
      </c>
      <c r="T265" s="153">
        <v>7.5179999999999998</v>
      </c>
      <c r="U265" s="168">
        <v>1.2E-5</v>
      </c>
      <c r="V265" s="168">
        <v>6.98707310964792E-3</v>
      </c>
      <c r="W265" s="168">
        <v>3.9088204667877997E-3</v>
      </c>
    </row>
    <row r="266" spans="1:23">
      <c r="A266" s="2">
        <v>424</v>
      </c>
      <c r="B266" s="2">
        <v>9817</v>
      </c>
      <c r="C266" s="2" t="s">
        <v>1702</v>
      </c>
      <c r="D266" s="2" t="s">
        <v>1703</v>
      </c>
      <c r="E266" s="4" t="s">
        <v>1362</v>
      </c>
      <c r="F266" s="2" t="s">
        <v>1775</v>
      </c>
      <c r="G266" s="2" t="s">
        <v>1776</v>
      </c>
      <c r="H266" s="2" t="s">
        <v>345</v>
      </c>
      <c r="I266" s="2" t="s">
        <v>1009</v>
      </c>
      <c r="J266" s="2" t="s">
        <v>30</v>
      </c>
      <c r="K266" s="2" t="s">
        <v>251</v>
      </c>
      <c r="L266" s="2" t="s">
        <v>41</v>
      </c>
      <c r="M266" s="2" t="s">
        <v>758</v>
      </c>
      <c r="N266" s="2" t="s">
        <v>141</v>
      </c>
      <c r="O266" s="2" t="s">
        <v>34</v>
      </c>
      <c r="P266" s="154">
        <v>371</v>
      </c>
      <c r="Q266" s="162">
        <v>1</v>
      </c>
      <c r="R266" s="179">
        <v>10675</v>
      </c>
      <c r="T266" s="153">
        <v>39.603999999999999</v>
      </c>
      <c r="U266" s="168">
        <v>1.6000000000000001E-4</v>
      </c>
      <c r="V266" s="168">
        <v>3.6809081322324598E-2</v>
      </c>
      <c r="W266" s="168">
        <v>2.0592326454647501E-2</v>
      </c>
    </row>
    <row r="267" spans="1:23">
      <c r="A267" s="2">
        <v>424</v>
      </c>
      <c r="B267" s="2">
        <v>9817</v>
      </c>
      <c r="C267" s="2" t="s">
        <v>1702</v>
      </c>
      <c r="D267" s="2" t="s">
        <v>1703</v>
      </c>
      <c r="E267" s="4" t="s">
        <v>1362</v>
      </c>
      <c r="F267" s="2" t="s">
        <v>1718</v>
      </c>
      <c r="G267" s="2" t="s">
        <v>1719</v>
      </c>
      <c r="H267" s="2" t="s">
        <v>345</v>
      </c>
      <c r="I267" s="2" t="s">
        <v>1007</v>
      </c>
      <c r="J267" s="2" t="s">
        <v>30</v>
      </c>
      <c r="K267" s="2" t="s">
        <v>323</v>
      </c>
      <c r="L267" s="2" t="s">
        <v>41</v>
      </c>
      <c r="M267" s="2" t="s">
        <v>1595</v>
      </c>
      <c r="N267" s="2" t="s">
        <v>141</v>
      </c>
      <c r="O267" s="2" t="s">
        <v>34</v>
      </c>
      <c r="P267" s="154">
        <v>7663</v>
      </c>
      <c r="Q267" s="162">
        <v>1</v>
      </c>
      <c r="R267" s="179">
        <v>1457</v>
      </c>
      <c r="T267" s="153">
        <v>111.65</v>
      </c>
      <c r="U267" s="168">
        <v>1.13E-4</v>
      </c>
      <c r="V267" s="168">
        <v>0.10376993925703</v>
      </c>
      <c r="W267" s="168">
        <v>5.8052643222684802E-2</v>
      </c>
    </row>
    <row r="268" spans="1:23">
      <c r="A268" s="2">
        <v>424</v>
      </c>
      <c r="B268" s="2">
        <v>9817</v>
      </c>
      <c r="C268" s="2" t="s">
        <v>1702</v>
      </c>
      <c r="D268" s="2" t="s">
        <v>1703</v>
      </c>
      <c r="E268" s="4" t="s">
        <v>1362</v>
      </c>
      <c r="F268" s="2" t="s">
        <v>1777</v>
      </c>
      <c r="G268" s="2" t="s">
        <v>1778</v>
      </c>
      <c r="H268" s="2" t="s">
        <v>345</v>
      </c>
      <c r="I268" s="2" t="s">
        <v>1006</v>
      </c>
      <c r="J268" s="2" t="s">
        <v>30</v>
      </c>
      <c r="K268" s="2" t="s">
        <v>30</v>
      </c>
      <c r="L268" s="2" t="s">
        <v>41</v>
      </c>
      <c r="M268" s="2" t="s">
        <v>1600</v>
      </c>
      <c r="N268" s="2" t="s">
        <v>141</v>
      </c>
      <c r="O268" s="2" t="s">
        <v>34</v>
      </c>
      <c r="P268" s="154">
        <v>110.18</v>
      </c>
      <c r="Q268" s="162">
        <v>1</v>
      </c>
      <c r="R268" s="179">
        <v>22890</v>
      </c>
      <c r="T268" s="153">
        <v>25.22</v>
      </c>
      <c r="U268" s="168">
        <v>3.9999999999999998E-6</v>
      </c>
      <c r="V268" s="168">
        <v>2.3440223369548801E-2</v>
      </c>
      <c r="W268" s="168">
        <v>1.31133055880658E-2</v>
      </c>
    </row>
    <row r="269" spans="1:23">
      <c r="A269" s="2">
        <v>424</v>
      </c>
      <c r="B269" s="2">
        <v>9817</v>
      </c>
      <c r="C269" s="2" t="s">
        <v>1702</v>
      </c>
      <c r="D269" s="2" t="s">
        <v>1703</v>
      </c>
      <c r="E269" s="4" t="s">
        <v>1362</v>
      </c>
      <c r="F269" s="2" t="s">
        <v>1779</v>
      </c>
      <c r="G269" s="2" t="s">
        <v>1780</v>
      </c>
      <c r="H269" s="2" t="s">
        <v>345</v>
      </c>
      <c r="I269" s="2" t="s">
        <v>1008</v>
      </c>
      <c r="J269" s="2" t="s">
        <v>30</v>
      </c>
      <c r="K269" s="2" t="s">
        <v>30</v>
      </c>
      <c r="L269" s="2" t="s">
        <v>41</v>
      </c>
      <c r="M269" s="2" t="s">
        <v>1750</v>
      </c>
      <c r="N269" s="2" t="s">
        <v>141</v>
      </c>
      <c r="O269" s="2" t="s">
        <v>34</v>
      </c>
      <c r="P269" s="154">
        <v>598</v>
      </c>
      <c r="Q269" s="162">
        <v>1</v>
      </c>
      <c r="R269" s="179">
        <v>4036.28</v>
      </c>
      <c r="T269" s="153">
        <v>24.137</v>
      </c>
      <c r="U269" s="168">
        <v>1.1E-5</v>
      </c>
      <c r="V269" s="168">
        <v>2.24334286694696E-2</v>
      </c>
      <c r="W269" s="168">
        <v>1.25500683544251E-2</v>
      </c>
    </row>
    <row r="270" spans="1:23">
      <c r="A270" s="2">
        <v>424</v>
      </c>
      <c r="B270" s="2">
        <v>9817</v>
      </c>
      <c r="C270" s="2" t="s">
        <v>1702</v>
      </c>
      <c r="D270" s="2" t="s">
        <v>1703</v>
      </c>
      <c r="E270" s="4" t="s">
        <v>1362</v>
      </c>
      <c r="F270" s="2" t="s">
        <v>1761</v>
      </c>
      <c r="G270" s="2" t="s">
        <v>1762</v>
      </c>
      <c r="H270" s="2" t="s">
        <v>345</v>
      </c>
      <c r="I270" s="2" t="s">
        <v>1006</v>
      </c>
      <c r="J270" s="2" t="s">
        <v>30</v>
      </c>
      <c r="K270" s="2" t="s">
        <v>30</v>
      </c>
      <c r="L270" s="2" t="s">
        <v>41</v>
      </c>
      <c r="M270" s="2" t="s">
        <v>1600</v>
      </c>
      <c r="N270" s="2" t="s">
        <v>141</v>
      </c>
      <c r="O270" s="2" t="s">
        <v>34</v>
      </c>
      <c r="P270" s="154">
        <v>35</v>
      </c>
      <c r="Q270" s="162">
        <v>1</v>
      </c>
      <c r="R270" s="179">
        <v>31020</v>
      </c>
      <c r="T270" s="153">
        <v>10.856999999999999</v>
      </c>
      <c r="U270" s="168">
        <v>1.9000000000000001E-5</v>
      </c>
      <c r="V270" s="168">
        <v>1.0090740158353701E-2</v>
      </c>
      <c r="W270" s="168">
        <v>5.6451236500655397E-3</v>
      </c>
    </row>
    <row r="271" spans="1:23">
      <c r="A271" s="2">
        <v>424</v>
      </c>
      <c r="B271" s="2">
        <v>9817</v>
      </c>
      <c r="C271" s="2" t="s">
        <v>1615</v>
      </c>
      <c r="D271" s="2" t="s">
        <v>1616</v>
      </c>
      <c r="E271" s="4" t="s">
        <v>339</v>
      </c>
      <c r="F271" s="2" t="s">
        <v>1617</v>
      </c>
      <c r="G271" s="2" t="s">
        <v>1618</v>
      </c>
      <c r="H271" s="2" t="s">
        <v>345</v>
      </c>
      <c r="I271" s="2" t="s">
        <v>1007</v>
      </c>
      <c r="J271" s="2" t="s">
        <v>232</v>
      </c>
      <c r="K271" s="2" t="s">
        <v>308</v>
      </c>
      <c r="L271" s="2" t="s">
        <v>370</v>
      </c>
      <c r="M271" s="2" t="s">
        <v>761</v>
      </c>
      <c r="N271" s="2" t="s">
        <v>141</v>
      </c>
      <c r="O271" s="2" t="s">
        <v>194</v>
      </c>
      <c r="P271" s="154">
        <v>135</v>
      </c>
      <c r="Q271" s="162">
        <v>3.718</v>
      </c>
      <c r="R271" s="179">
        <v>13173.4</v>
      </c>
      <c r="T271" s="153">
        <v>66.120999999999995</v>
      </c>
      <c r="U271" s="168">
        <v>0</v>
      </c>
      <c r="V271" s="168">
        <v>6.1454574798640499E-2</v>
      </c>
      <c r="W271" s="168">
        <v>3.4379903570634397E-2</v>
      </c>
    </row>
    <row r="272" spans="1:23">
      <c r="A272" s="2">
        <v>424</v>
      </c>
      <c r="B272" s="2">
        <v>9817</v>
      </c>
      <c r="C272" s="2" t="s">
        <v>1628</v>
      </c>
      <c r="D272" s="2" t="s">
        <v>1629</v>
      </c>
      <c r="E272" s="4" t="s">
        <v>339</v>
      </c>
      <c r="F272" s="2" t="s">
        <v>1630</v>
      </c>
      <c r="G272" s="2" t="s">
        <v>1631</v>
      </c>
      <c r="H272" s="2" t="s">
        <v>345</v>
      </c>
      <c r="I272" s="2" t="s">
        <v>1007</v>
      </c>
      <c r="J272" s="2" t="s">
        <v>232</v>
      </c>
      <c r="L272" s="2" t="s">
        <v>179</v>
      </c>
      <c r="M272" s="2" t="s">
        <v>761</v>
      </c>
      <c r="N272" s="2" t="s">
        <v>141</v>
      </c>
      <c r="O272" s="2" t="s">
        <v>1201</v>
      </c>
      <c r="P272" s="154">
        <v>17</v>
      </c>
      <c r="Q272" s="162">
        <v>4.0218999999999996</v>
      </c>
      <c r="R272" s="179">
        <v>9495</v>
      </c>
      <c r="T272" s="153">
        <v>6.492</v>
      </c>
      <c r="U272" s="168">
        <v>0</v>
      </c>
      <c r="V272" s="168">
        <v>6.0337643373481603E-3</v>
      </c>
      <c r="W272" s="168">
        <v>3.3755051884363802E-3</v>
      </c>
    </row>
    <row r="273" spans="1:23">
      <c r="A273" s="2">
        <v>424</v>
      </c>
      <c r="B273" s="2">
        <v>9817</v>
      </c>
      <c r="C273" s="2" t="s">
        <v>1609</v>
      </c>
      <c r="D273" s="2" t="s">
        <v>1610</v>
      </c>
      <c r="E273" s="4" t="s">
        <v>339</v>
      </c>
      <c r="F273" s="2" t="s">
        <v>1642</v>
      </c>
      <c r="G273" s="2" t="s">
        <v>1643</v>
      </c>
      <c r="H273" s="2" t="s">
        <v>345</v>
      </c>
      <c r="I273" s="2" t="s">
        <v>1007</v>
      </c>
      <c r="J273" s="2" t="s">
        <v>232</v>
      </c>
      <c r="K273" s="2" t="s">
        <v>251</v>
      </c>
      <c r="L273" s="2" t="s">
        <v>368</v>
      </c>
      <c r="M273" s="2" t="s">
        <v>761</v>
      </c>
      <c r="N273" s="2" t="s">
        <v>141</v>
      </c>
      <c r="O273" s="2" t="s">
        <v>194</v>
      </c>
      <c r="P273" s="154">
        <v>65</v>
      </c>
      <c r="Q273" s="162">
        <v>3.718</v>
      </c>
      <c r="R273" s="179">
        <v>14601</v>
      </c>
      <c r="T273" s="153">
        <v>35.286000000000001</v>
      </c>
      <c r="U273" s="168">
        <v>0</v>
      </c>
      <c r="V273" s="168">
        <v>3.2795822575836998E-2</v>
      </c>
      <c r="W273" s="168">
        <v>1.8347164899786401E-2</v>
      </c>
    </row>
    <row r="274" spans="1:23">
      <c r="A274" s="2">
        <v>424</v>
      </c>
      <c r="B274" s="2">
        <v>9817</v>
      </c>
      <c r="C274" s="2" t="s">
        <v>1644</v>
      </c>
      <c r="D274" s="2" t="s">
        <v>1645</v>
      </c>
      <c r="E274" s="4" t="s">
        <v>339</v>
      </c>
      <c r="F274" s="2" t="s">
        <v>1650</v>
      </c>
      <c r="G274" s="2" t="s">
        <v>1651</v>
      </c>
      <c r="H274" s="2" t="s">
        <v>345</v>
      </c>
      <c r="I274" s="2" t="s">
        <v>1007</v>
      </c>
      <c r="J274" s="2" t="s">
        <v>232</v>
      </c>
      <c r="K274" s="2" t="s">
        <v>260</v>
      </c>
      <c r="L274" s="2" t="s">
        <v>404</v>
      </c>
      <c r="M274" s="2" t="s">
        <v>761</v>
      </c>
      <c r="N274" s="2" t="s">
        <v>141</v>
      </c>
      <c r="O274" s="2" t="s">
        <v>1203</v>
      </c>
      <c r="P274" s="154">
        <v>545</v>
      </c>
      <c r="Q274" s="162">
        <v>4.8108000000000004</v>
      </c>
      <c r="R274" s="179">
        <v>838.1</v>
      </c>
      <c r="T274" s="153">
        <v>21.974</v>
      </c>
      <c r="U274" s="168">
        <v>9.9999999999999995E-7</v>
      </c>
      <c r="V274" s="168">
        <v>2.0423154859562202E-2</v>
      </c>
      <c r="W274" s="168">
        <v>1.14254487478028E-2</v>
      </c>
    </row>
    <row r="275" spans="1:23">
      <c r="A275" s="2">
        <v>424</v>
      </c>
      <c r="B275" s="2">
        <v>9817</v>
      </c>
      <c r="C275" s="2" t="s">
        <v>1644</v>
      </c>
      <c r="D275" s="2" t="s">
        <v>1645</v>
      </c>
      <c r="E275" s="4" t="s">
        <v>339</v>
      </c>
      <c r="F275" s="2" t="s">
        <v>1781</v>
      </c>
      <c r="G275" s="2" t="s">
        <v>1782</v>
      </c>
      <c r="H275" s="2" t="s">
        <v>345</v>
      </c>
      <c r="I275" s="2" t="s">
        <v>1007</v>
      </c>
      <c r="J275" s="2" t="s">
        <v>232</v>
      </c>
      <c r="K275" s="2" t="s">
        <v>1621</v>
      </c>
      <c r="L275" s="2" t="s">
        <v>370</v>
      </c>
      <c r="M275" s="2" t="s">
        <v>761</v>
      </c>
      <c r="N275" s="2" t="s">
        <v>141</v>
      </c>
      <c r="O275" s="2" t="s">
        <v>194</v>
      </c>
      <c r="P275" s="154">
        <v>21</v>
      </c>
      <c r="Q275" s="162">
        <v>3.718</v>
      </c>
      <c r="R275" s="179">
        <v>7400</v>
      </c>
      <c r="T275" s="153">
        <v>5.7779999999999996</v>
      </c>
      <c r="U275" s="168">
        <v>0</v>
      </c>
      <c r="V275" s="168">
        <v>5.3699913370370599E-3</v>
      </c>
      <c r="W275" s="168">
        <v>3.0041666539455101E-3</v>
      </c>
    </row>
    <row r="276" spans="1:23">
      <c r="A276" s="2">
        <v>424</v>
      </c>
      <c r="B276" s="2">
        <v>9817</v>
      </c>
      <c r="C276" s="2" t="s">
        <v>1644</v>
      </c>
      <c r="D276" s="2" t="s">
        <v>1645</v>
      </c>
      <c r="E276" s="4" t="s">
        <v>339</v>
      </c>
      <c r="F276" s="2" t="s">
        <v>1783</v>
      </c>
      <c r="G276" s="2" t="s">
        <v>1784</v>
      </c>
      <c r="H276" s="2" t="s">
        <v>345</v>
      </c>
      <c r="I276" s="2" t="s">
        <v>1007</v>
      </c>
      <c r="J276" s="2" t="s">
        <v>232</v>
      </c>
      <c r="K276" s="2" t="s">
        <v>323</v>
      </c>
      <c r="L276" s="2" t="s">
        <v>370</v>
      </c>
      <c r="M276" s="2" t="s">
        <v>761</v>
      </c>
      <c r="N276" s="2" t="s">
        <v>141</v>
      </c>
      <c r="O276" s="2" t="s">
        <v>194</v>
      </c>
      <c r="P276" s="154">
        <v>75</v>
      </c>
      <c r="Q276" s="162">
        <v>3.718</v>
      </c>
      <c r="R276" s="179">
        <v>5545</v>
      </c>
      <c r="T276" s="153">
        <v>15.462</v>
      </c>
      <c r="U276" s="168">
        <v>9.9999999999999995E-7</v>
      </c>
      <c r="V276" s="168">
        <v>1.43709468937599E-2</v>
      </c>
      <c r="W276" s="168">
        <v>8.0396255290192398E-3</v>
      </c>
    </row>
    <row r="277" spans="1:23">
      <c r="A277" s="2">
        <v>424</v>
      </c>
      <c r="B277" s="2">
        <v>9817</v>
      </c>
      <c r="C277" s="2" t="s">
        <v>1644</v>
      </c>
      <c r="D277" s="2" t="s">
        <v>1645</v>
      </c>
      <c r="E277" s="4" t="s">
        <v>339</v>
      </c>
      <c r="F277" s="2" t="s">
        <v>1658</v>
      </c>
      <c r="G277" s="2" t="s">
        <v>1659</v>
      </c>
      <c r="H277" s="2" t="s">
        <v>345</v>
      </c>
      <c r="I277" s="2" t="s">
        <v>1007</v>
      </c>
      <c r="J277" s="2" t="s">
        <v>232</v>
      </c>
      <c r="K277" s="2" t="s">
        <v>320</v>
      </c>
      <c r="L277" s="2" t="s">
        <v>392</v>
      </c>
      <c r="M277" s="2" t="s">
        <v>761</v>
      </c>
      <c r="N277" s="2" t="s">
        <v>141</v>
      </c>
      <c r="O277" s="2" t="s">
        <v>1201</v>
      </c>
      <c r="P277" s="154">
        <v>93</v>
      </c>
      <c r="Q277" s="162">
        <v>4.0218999999999996</v>
      </c>
      <c r="R277" s="179">
        <v>9391</v>
      </c>
      <c r="T277" s="153">
        <v>35.125999999999998</v>
      </c>
      <c r="U277" s="168">
        <v>1.9000000000000001E-5</v>
      </c>
      <c r="V277" s="168">
        <v>3.26466965459183E-2</v>
      </c>
      <c r="W277" s="168">
        <v>1.8263738425105199E-2</v>
      </c>
    </row>
    <row r="278" spans="1:23">
      <c r="A278" s="2">
        <v>424</v>
      </c>
      <c r="B278" s="2">
        <v>9817</v>
      </c>
      <c r="C278" s="2" t="s">
        <v>1558</v>
      </c>
      <c r="D278" s="2" t="s">
        <v>1559</v>
      </c>
      <c r="E278" s="4" t="s">
        <v>339</v>
      </c>
      <c r="F278" s="2" t="s">
        <v>1732</v>
      </c>
      <c r="G278" s="2" t="s">
        <v>1733</v>
      </c>
      <c r="H278" s="2" t="s">
        <v>345</v>
      </c>
      <c r="I278" s="2" t="s">
        <v>1007</v>
      </c>
      <c r="J278" s="2" t="s">
        <v>232</v>
      </c>
      <c r="K278" s="2" t="s">
        <v>251</v>
      </c>
      <c r="L278" s="2" t="s">
        <v>404</v>
      </c>
      <c r="M278" s="2" t="s">
        <v>761</v>
      </c>
      <c r="N278" s="2" t="s">
        <v>141</v>
      </c>
      <c r="O278" s="2" t="s">
        <v>194</v>
      </c>
      <c r="P278" s="154">
        <v>36</v>
      </c>
      <c r="Q278" s="162">
        <v>3.718</v>
      </c>
      <c r="R278" s="179">
        <v>109783</v>
      </c>
      <c r="T278" s="153">
        <v>146.94200000000001</v>
      </c>
      <c r="U278" s="168">
        <v>6.9999999999999999E-6</v>
      </c>
      <c r="V278" s="168">
        <v>0.13657152717079701</v>
      </c>
      <c r="W278" s="168">
        <v>7.6403033460254899E-2</v>
      </c>
    </row>
    <row r="279" spans="1:23">
      <c r="A279" s="2">
        <v>424</v>
      </c>
      <c r="B279" s="2">
        <v>9817</v>
      </c>
      <c r="C279" s="2" t="s">
        <v>1609</v>
      </c>
      <c r="D279" s="2" t="s">
        <v>1610</v>
      </c>
      <c r="E279" s="4" t="s">
        <v>339</v>
      </c>
      <c r="F279" s="2" t="s">
        <v>1785</v>
      </c>
      <c r="G279" s="2" t="s">
        <v>1786</v>
      </c>
      <c r="H279" s="2" t="s">
        <v>345</v>
      </c>
      <c r="I279" s="2" t="s">
        <v>1007</v>
      </c>
      <c r="J279" s="2" t="s">
        <v>232</v>
      </c>
      <c r="K279" s="2" t="s">
        <v>251</v>
      </c>
      <c r="L279" s="2" t="s">
        <v>368</v>
      </c>
      <c r="M279" s="2" t="s">
        <v>761</v>
      </c>
      <c r="N279" s="2" t="s">
        <v>141</v>
      </c>
      <c r="O279" s="2" t="s">
        <v>194</v>
      </c>
      <c r="P279" s="154">
        <v>9</v>
      </c>
      <c r="Q279" s="162">
        <v>3.718</v>
      </c>
      <c r="R279" s="179">
        <v>55939</v>
      </c>
      <c r="S279" s="157">
        <v>1.0999999999999999E-2</v>
      </c>
      <c r="T279" s="153">
        <v>18.760999999999999</v>
      </c>
      <c r="U279" s="168">
        <v>0</v>
      </c>
      <c r="V279" s="168">
        <v>1.7436615135274801E-2</v>
      </c>
      <c r="W279" s="168">
        <v>9.7546708103214003E-3</v>
      </c>
    </row>
    <row r="280" spans="1:23">
      <c r="A280" s="2">
        <v>424</v>
      </c>
      <c r="B280" s="2">
        <v>9817</v>
      </c>
      <c r="C280" s="2" t="s">
        <v>1694</v>
      </c>
      <c r="D280" s="2" t="s">
        <v>1695</v>
      </c>
      <c r="E280" s="4" t="s">
        <v>339</v>
      </c>
      <c r="F280" s="2" t="s">
        <v>1787</v>
      </c>
      <c r="G280" s="2" t="s">
        <v>1788</v>
      </c>
      <c r="H280" s="2" t="s">
        <v>345</v>
      </c>
      <c r="I280" s="2" t="s">
        <v>1007</v>
      </c>
      <c r="J280" s="2" t="s">
        <v>232</v>
      </c>
      <c r="K280" s="2" t="s">
        <v>323</v>
      </c>
      <c r="L280" s="2" t="s">
        <v>368</v>
      </c>
      <c r="M280" s="2" t="s">
        <v>761</v>
      </c>
      <c r="N280" s="2" t="s">
        <v>141</v>
      </c>
      <c r="O280" s="2" t="s">
        <v>194</v>
      </c>
      <c r="P280" s="154">
        <v>67</v>
      </c>
      <c r="Q280" s="162">
        <v>3.718</v>
      </c>
      <c r="R280" s="179">
        <v>6066</v>
      </c>
      <c r="T280" s="153">
        <v>15.111000000000001</v>
      </c>
      <c r="U280" s="168">
        <v>0</v>
      </c>
      <c r="V280" s="168">
        <v>1.40442896987212E-2</v>
      </c>
      <c r="W280" s="168">
        <v>7.8568817234867701E-3</v>
      </c>
    </row>
    <row r="281" spans="1:23">
      <c r="A281" s="2">
        <v>424</v>
      </c>
      <c r="B281" s="2">
        <v>9817</v>
      </c>
      <c r="C281" s="2" t="s">
        <v>1694</v>
      </c>
      <c r="D281" s="2" t="s">
        <v>1695</v>
      </c>
      <c r="E281" s="4" t="s">
        <v>339</v>
      </c>
      <c r="F281" s="2" t="s">
        <v>1740</v>
      </c>
      <c r="G281" s="2" t="s">
        <v>1741</v>
      </c>
      <c r="H281" s="2" t="s">
        <v>345</v>
      </c>
      <c r="I281" s="2" t="s">
        <v>1007</v>
      </c>
      <c r="J281" s="2" t="s">
        <v>232</v>
      </c>
      <c r="K281" s="2" t="s">
        <v>251</v>
      </c>
      <c r="L281" s="2" t="s">
        <v>368</v>
      </c>
      <c r="M281" s="2" t="s">
        <v>761</v>
      </c>
      <c r="N281" s="2" t="s">
        <v>141</v>
      </c>
      <c r="O281" s="2" t="s">
        <v>194</v>
      </c>
      <c r="P281" s="154">
        <v>14</v>
      </c>
      <c r="Q281" s="162">
        <v>3.718</v>
      </c>
      <c r="R281" s="179">
        <v>51391</v>
      </c>
      <c r="T281" s="153">
        <v>26.75</v>
      </c>
      <c r="U281" s="168">
        <v>0</v>
      </c>
      <c r="V281" s="168">
        <v>2.4862092324474901E-2</v>
      </c>
      <c r="W281" s="168">
        <v>1.39087503164787E-2</v>
      </c>
    </row>
    <row r="282" spans="1:23">
      <c r="A282" s="2">
        <v>424</v>
      </c>
      <c r="B282" s="2">
        <v>9817</v>
      </c>
      <c r="C282" s="2" t="s">
        <v>1698</v>
      </c>
      <c r="D282" s="2" t="s">
        <v>1699</v>
      </c>
      <c r="E282" s="4" t="s">
        <v>339</v>
      </c>
      <c r="F282" s="2" t="s">
        <v>1746</v>
      </c>
      <c r="G282" s="2" t="s">
        <v>1747</v>
      </c>
      <c r="H282" s="2" t="s">
        <v>345</v>
      </c>
      <c r="I282" s="2" t="s">
        <v>1007</v>
      </c>
      <c r="J282" s="2" t="s">
        <v>232</v>
      </c>
      <c r="K282" s="2" t="s">
        <v>323</v>
      </c>
      <c r="L282" s="2" t="s">
        <v>368</v>
      </c>
      <c r="M282" s="2" t="s">
        <v>761</v>
      </c>
      <c r="N282" s="2" t="s">
        <v>141</v>
      </c>
      <c r="O282" s="2" t="s">
        <v>194</v>
      </c>
      <c r="P282" s="154">
        <v>398</v>
      </c>
      <c r="Q282" s="162">
        <v>3.718</v>
      </c>
      <c r="R282" s="179">
        <v>3087</v>
      </c>
      <c r="T282" s="153">
        <v>45.68</v>
      </c>
      <c r="U282" s="168">
        <v>5.0000000000000004E-6</v>
      </c>
      <c r="V282" s="168">
        <v>4.2456312589822999E-2</v>
      </c>
      <c r="W282" s="168">
        <v>2.375159111564E-2</v>
      </c>
    </row>
    <row r="283" spans="1:23">
      <c r="A283" s="2">
        <v>424</v>
      </c>
      <c r="B283" s="2">
        <v>15416</v>
      </c>
      <c r="C283" s="2" t="s">
        <v>1591</v>
      </c>
      <c r="D283" s="2" t="s">
        <v>1592</v>
      </c>
      <c r="E283" s="4" t="s">
        <v>1362</v>
      </c>
      <c r="F283" s="2" t="s">
        <v>1765</v>
      </c>
      <c r="G283" s="2" t="s">
        <v>1766</v>
      </c>
      <c r="H283" s="2" t="s">
        <v>345</v>
      </c>
      <c r="I283" s="2" t="s">
        <v>1007</v>
      </c>
      <c r="J283" s="2" t="s">
        <v>30</v>
      </c>
      <c r="K283" s="2" t="s">
        <v>251</v>
      </c>
      <c r="L283" s="2" t="s">
        <v>41</v>
      </c>
      <c r="M283" s="2" t="s">
        <v>1595</v>
      </c>
      <c r="N283" s="2" t="s">
        <v>141</v>
      </c>
      <c r="O283" s="2" t="s">
        <v>34</v>
      </c>
      <c r="P283" s="154">
        <v>9622</v>
      </c>
      <c r="Q283" s="162">
        <v>1</v>
      </c>
      <c r="R283" s="179">
        <v>8809</v>
      </c>
      <c r="T283" s="153">
        <v>847.60199999999998</v>
      </c>
      <c r="U283" s="168">
        <v>1.1E-4</v>
      </c>
      <c r="V283" s="168">
        <v>0.11085124177682</v>
      </c>
      <c r="W283" s="168">
        <v>0.10627245745052</v>
      </c>
    </row>
    <row r="284" spans="1:23">
      <c r="A284" s="2">
        <v>424</v>
      </c>
      <c r="B284" s="2">
        <v>15416</v>
      </c>
      <c r="C284" s="2" t="s">
        <v>1596</v>
      </c>
      <c r="D284" s="2" t="s">
        <v>1597</v>
      </c>
      <c r="E284" s="4" t="s">
        <v>1362</v>
      </c>
      <c r="F284" s="2" t="s">
        <v>1714</v>
      </c>
      <c r="G284" s="2" t="s">
        <v>1715</v>
      </c>
      <c r="H284" s="2" t="s">
        <v>345</v>
      </c>
      <c r="I284" s="2" t="s">
        <v>1007</v>
      </c>
      <c r="J284" s="2" t="s">
        <v>30</v>
      </c>
      <c r="K284" s="2" t="s">
        <v>251</v>
      </c>
      <c r="L284" s="2" t="s">
        <v>41</v>
      </c>
      <c r="M284" s="2" t="s">
        <v>1595</v>
      </c>
      <c r="N284" s="2" t="s">
        <v>141</v>
      </c>
      <c r="O284" s="2" t="s">
        <v>34</v>
      </c>
      <c r="P284" s="154">
        <v>31222</v>
      </c>
      <c r="Q284" s="162">
        <v>1</v>
      </c>
      <c r="R284" s="179">
        <v>2404</v>
      </c>
      <c r="T284" s="153">
        <v>750.577</v>
      </c>
      <c r="U284" s="168">
        <v>8.2000000000000001E-5</v>
      </c>
      <c r="V284" s="168">
        <v>9.8162086875931004E-2</v>
      </c>
      <c r="W284" s="168">
        <v>9.4107436538956493E-2</v>
      </c>
    </row>
    <row r="285" spans="1:23">
      <c r="A285" s="2">
        <v>424</v>
      </c>
      <c r="B285" s="2">
        <v>15416</v>
      </c>
      <c r="C285" s="2" t="s">
        <v>1702</v>
      </c>
      <c r="D285" s="2" t="s">
        <v>1703</v>
      </c>
      <c r="E285" s="4" t="s">
        <v>1362</v>
      </c>
      <c r="F285" s="2" t="s">
        <v>1720</v>
      </c>
      <c r="G285" s="2" t="s">
        <v>1721</v>
      </c>
      <c r="H285" s="2" t="s">
        <v>345</v>
      </c>
      <c r="I285" s="2" t="s">
        <v>1007</v>
      </c>
      <c r="J285" s="2" t="s">
        <v>30</v>
      </c>
      <c r="K285" s="2" t="s">
        <v>251</v>
      </c>
      <c r="L285" s="2" t="s">
        <v>41</v>
      </c>
      <c r="M285" s="2" t="s">
        <v>1595</v>
      </c>
      <c r="N285" s="2" t="s">
        <v>141</v>
      </c>
      <c r="O285" s="2" t="s">
        <v>34</v>
      </c>
      <c r="P285" s="154">
        <v>3311</v>
      </c>
      <c r="Q285" s="162">
        <v>1</v>
      </c>
      <c r="R285" s="179">
        <v>22550</v>
      </c>
      <c r="T285" s="153">
        <v>746.63</v>
      </c>
      <c r="U285" s="168">
        <v>1.13E-4</v>
      </c>
      <c r="V285" s="168">
        <v>9.7645970663551199E-2</v>
      </c>
      <c r="W285" s="168">
        <v>9.3612638850265897E-2</v>
      </c>
    </row>
    <row r="286" spans="1:23">
      <c r="A286" s="2">
        <v>424</v>
      </c>
      <c r="B286" s="2">
        <v>15416</v>
      </c>
      <c r="C286" s="2" t="s">
        <v>1644</v>
      </c>
      <c r="D286" s="2" t="s">
        <v>1645</v>
      </c>
      <c r="E286" s="4" t="s">
        <v>339</v>
      </c>
      <c r="F286" s="2" t="s">
        <v>1728</v>
      </c>
      <c r="G286" s="2" t="s">
        <v>1729</v>
      </c>
      <c r="H286" s="2" t="s">
        <v>345</v>
      </c>
      <c r="I286" s="2" t="s">
        <v>1007</v>
      </c>
      <c r="J286" s="2" t="s">
        <v>232</v>
      </c>
      <c r="K286" s="2" t="s">
        <v>251</v>
      </c>
      <c r="L286" s="2" t="s">
        <v>368</v>
      </c>
      <c r="M286" s="2" t="s">
        <v>761</v>
      </c>
      <c r="N286" s="2" t="s">
        <v>141</v>
      </c>
      <c r="O286" s="2" t="s">
        <v>194</v>
      </c>
      <c r="P286" s="154">
        <v>648</v>
      </c>
      <c r="Q286" s="162">
        <v>3.718</v>
      </c>
      <c r="R286" s="179">
        <v>56190</v>
      </c>
      <c r="T286" s="153">
        <v>1353.7650000000001</v>
      </c>
      <c r="U286" s="168">
        <v>9.9999999999999995E-7</v>
      </c>
      <c r="V286" s="168">
        <v>0.177048406937304</v>
      </c>
      <c r="W286" s="168">
        <v>0.16973530464195</v>
      </c>
    </row>
    <row r="287" spans="1:23">
      <c r="A287" s="2">
        <v>424</v>
      </c>
      <c r="B287" s="2">
        <v>15416</v>
      </c>
      <c r="C287" s="2" t="s">
        <v>1662</v>
      </c>
      <c r="D287" s="2" t="s">
        <v>1616</v>
      </c>
      <c r="E287" s="4" t="s">
        <v>339</v>
      </c>
      <c r="F287" s="2" t="s">
        <v>1730</v>
      </c>
      <c r="G287" s="2" t="s">
        <v>1731</v>
      </c>
      <c r="H287" s="2" t="s">
        <v>345</v>
      </c>
      <c r="I287" s="2" t="s">
        <v>1007</v>
      </c>
      <c r="J287" s="2" t="s">
        <v>232</v>
      </c>
      <c r="K287" s="2" t="s">
        <v>251</v>
      </c>
      <c r="L287" s="2" t="s">
        <v>404</v>
      </c>
      <c r="M287" s="2" t="s">
        <v>761</v>
      </c>
      <c r="N287" s="2" t="s">
        <v>141</v>
      </c>
      <c r="O287" s="2" t="s">
        <v>194</v>
      </c>
      <c r="P287" s="154">
        <v>878</v>
      </c>
      <c r="Q287" s="162">
        <v>3.718</v>
      </c>
      <c r="R287" s="179">
        <v>39730</v>
      </c>
      <c r="T287" s="153">
        <v>1296.9480000000001</v>
      </c>
      <c r="U287" s="168">
        <v>9.8999999999999994E-5</v>
      </c>
      <c r="V287" s="168">
        <v>0.16961765955811201</v>
      </c>
      <c r="W287" s="168">
        <v>0.16261148922930299</v>
      </c>
    </row>
    <row r="288" spans="1:23">
      <c r="A288" s="2">
        <v>424</v>
      </c>
      <c r="B288" s="2">
        <v>15416</v>
      </c>
      <c r="C288" s="2" t="s">
        <v>1558</v>
      </c>
      <c r="D288" s="2" t="s">
        <v>1559</v>
      </c>
      <c r="E288" s="4" t="s">
        <v>339</v>
      </c>
      <c r="F288" s="2" t="s">
        <v>1732</v>
      </c>
      <c r="G288" s="2" t="s">
        <v>1733</v>
      </c>
      <c r="H288" s="2" t="s">
        <v>345</v>
      </c>
      <c r="I288" s="2" t="s">
        <v>1007</v>
      </c>
      <c r="J288" s="2" t="s">
        <v>232</v>
      </c>
      <c r="K288" s="2" t="s">
        <v>251</v>
      </c>
      <c r="L288" s="2" t="s">
        <v>404</v>
      </c>
      <c r="M288" s="2" t="s">
        <v>761</v>
      </c>
      <c r="N288" s="2" t="s">
        <v>141</v>
      </c>
      <c r="O288" s="2" t="s">
        <v>194</v>
      </c>
      <c r="P288" s="154">
        <v>318</v>
      </c>
      <c r="Q288" s="162">
        <v>3.718</v>
      </c>
      <c r="R288" s="179">
        <v>109783</v>
      </c>
      <c r="T288" s="153">
        <v>1297.991</v>
      </c>
      <c r="U288" s="168">
        <v>6.3E-5</v>
      </c>
      <c r="V288" s="168">
        <v>0.169754071621466</v>
      </c>
      <c r="W288" s="168">
        <v>0.16274226670158201</v>
      </c>
    </row>
    <row r="289" spans="1:23">
      <c r="A289" s="2">
        <v>424</v>
      </c>
      <c r="B289" s="2">
        <v>15416</v>
      </c>
      <c r="C289" s="2" t="s">
        <v>1694</v>
      </c>
      <c r="D289" s="2" t="s">
        <v>1695</v>
      </c>
      <c r="E289" s="4" t="s">
        <v>339</v>
      </c>
      <c r="F289" s="2" t="s">
        <v>1740</v>
      </c>
      <c r="G289" s="2" t="s">
        <v>1741</v>
      </c>
      <c r="H289" s="2" t="s">
        <v>345</v>
      </c>
      <c r="I289" s="2" t="s">
        <v>1007</v>
      </c>
      <c r="J289" s="2" t="s">
        <v>232</v>
      </c>
      <c r="K289" s="2" t="s">
        <v>251</v>
      </c>
      <c r="L289" s="2" t="s">
        <v>368</v>
      </c>
      <c r="M289" s="2" t="s">
        <v>761</v>
      </c>
      <c r="N289" s="2" t="s">
        <v>141</v>
      </c>
      <c r="O289" s="2" t="s">
        <v>194</v>
      </c>
      <c r="P289" s="154">
        <v>708</v>
      </c>
      <c r="Q289" s="162">
        <v>3.718</v>
      </c>
      <c r="R289" s="179">
        <v>51391</v>
      </c>
      <c r="T289" s="153">
        <v>1352.788</v>
      </c>
      <c r="U289" s="168">
        <v>9.9999999999999995E-7</v>
      </c>
      <c r="V289" s="168">
        <v>0.17692056256681499</v>
      </c>
      <c r="W289" s="168">
        <v>0.16961274096828</v>
      </c>
    </row>
    <row r="290" spans="1:23">
      <c r="A290" s="2">
        <v>969</v>
      </c>
      <c r="B290" s="2">
        <v>969</v>
      </c>
      <c r="C290" s="2" t="s">
        <v>1601</v>
      </c>
      <c r="D290" s="2" t="s">
        <v>1602</v>
      </c>
      <c r="E290" s="4" t="s">
        <v>1362</v>
      </c>
      <c r="F290" s="2" t="s">
        <v>1603</v>
      </c>
      <c r="G290" s="2" t="s">
        <v>1604</v>
      </c>
      <c r="H290" s="2" t="s">
        <v>345</v>
      </c>
      <c r="I290" s="2" t="s">
        <v>1007</v>
      </c>
      <c r="J290" s="2" t="s">
        <v>30</v>
      </c>
      <c r="K290" s="2" t="s">
        <v>251</v>
      </c>
      <c r="L290" s="2" t="s">
        <v>41</v>
      </c>
      <c r="M290" s="2" t="s">
        <v>1595</v>
      </c>
      <c r="N290" s="2" t="s">
        <v>141</v>
      </c>
      <c r="O290" s="2" t="s">
        <v>34</v>
      </c>
      <c r="P290" s="154">
        <v>5044</v>
      </c>
      <c r="Q290" s="162">
        <v>1</v>
      </c>
      <c r="R290" s="179">
        <v>10700</v>
      </c>
      <c r="T290" s="153">
        <v>539.70799999999997</v>
      </c>
      <c r="U290" s="168">
        <v>5.31E-4</v>
      </c>
      <c r="V290" s="168">
        <v>2.7841025032313699E-2</v>
      </c>
      <c r="W290" s="168">
        <v>7.3670786186181801E-3</v>
      </c>
    </row>
    <row r="291" spans="1:23">
      <c r="A291" s="2">
        <v>969</v>
      </c>
      <c r="B291" s="2">
        <v>969</v>
      </c>
      <c r="C291" s="2" t="s">
        <v>1591</v>
      </c>
      <c r="D291" s="2" t="s">
        <v>1592</v>
      </c>
      <c r="E291" s="4" t="s">
        <v>1362</v>
      </c>
      <c r="F291" s="2" t="s">
        <v>1607</v>
      </c>
      <c r="G291" s="2" t="s">
        <v>1608</v>
      </c>
      <c r="H291" s="2" t="s">
        <v>345</v>
      </c>
      <c r="I291" s="2" t="s">
        <v>1007</v>
      </c>
      <c r="J291" s="2" t="s">
        <v>30</v>
      </c>
      <c r="K291" s="2" t="s">
        <v>251</v>
      </c>
      <c r="L291" s="2" t="s">
        <v>41</v>
      </c>
      <c r="M291" s="2" t="s">
        <v>1595</v>
      </c>
      <c r="N291" s="2" t="s">
        <v>141</v>
      </c>
      <c r="O291" s="2" t="s">
        <v>34</v>
      </c>
      <c r="P291" s="154">
        <v>4783</v>
      </c>
      <c r="Q291" s="162">
        <v>1</v>
      </c>
      <c r="R291" s="179">
        <v>3199</v>
      </c>
      <c r="T291" s="153">
        <v>153.00800000000001</v>
      </c>
      <c r="U291" s="168">
        <v>2.3900000000000001E-4</v>
      </c>
      <c r="V291" s="168">
        <v>7.89297970591229E-3</v>
      </c>
      <c r="W291" s="168">
        <v>2.0885797832918798E-3</v>
      </c>
    </row>
    <row r="292" spans="1:23">
      <c r="A292" s="2">
        <v>969</v>
      </c>
      <c r="B292" s="2">
        <v>969</v>
      </c>
      <c r="C292" s="2" t="s">
        <v>1702</v>
      </c>
      <c r="D292" s="2" t="s">
        <v>1703</v>
      </c>
      <c r="E292" s="4" t="s">
        <v>1362</v>
      </c>
      <c r="F292" s="2" t="s">
        <v>1720</v>
      </c>
      <c r="G292" s="2" t="s">
        <v>1721</v>
      </c>
      <c r="H292" s="2" t="s">
        <v>345</v>
      </c>
      <c r="I292" s="2" t="s">
        <v>1007</v>
      </c>
      <c r="J292" s="2" t="s">
        <v>30</v>
      </c>
      <c r="K292" s="2" t="s">
        <v>251</v>
      </c>
      <c r="L292" s="2" t="s">
        <v>41</v>
      </c>
      <c r="M292" s="2" t="s">
        <v>1595</v>
      </c>
      <c r="N292" s="2" t="s">
        <v>141</v>
      </c>
      <c r="O292" s="2" t="s">
        <v>34</v>
      </c>
      <c r="P292" s="154">
        <v>2440</v>
      </c>
      <c r="Q292" s="162">
        <v>1</v>
      </c>
      <c r="R292" s="179">
        <v>22550</v>
      </c>
      <c r="T292" s="153">
        <v>550.22</v>
      </c>
      <c r="U292" s="168">
        <v>8.2999999999999998E-5</v>
      </c>
      <c r="V292" s="168">
        <v>2.8383290211150599E-2</v>
      </c>
      <c r="W292" s="168">
        <v>7.5105686733124098E-3</v>
      </c>
    </row>
    <row r="293" spans="1:23">
      <c r="A293" s="2">
        <v>969</v>
      </c>
      <c r="B293" s="2">
        <v>969</v>
      </c>
      <c r="C293" s="2" t="s">
        <v>1609</v>
      </c>
      <c r="D293" s="2" t="s">
        <v>1610</v>
      </c>
      <c r="E293" s="4" t="s">
        <v>339</v>
      </c>
      <c r="F293" s="2" t="s">
        <v>1611</v>
      </c>
      <c r="G293" s="2" t="s">
        <v>1612</v>
      </c>
      <c r="H293" s="2" t="s">
        <v>345</v>
      </c>
      <c r="I293" s="2" t="s">
        <v>1007</v>
      </c>
      <c r="J293" s="2" t="s">
        <v>232</v>
      </c>
      <c r="K293" s="2" t="s">
        <v>251</v>
      </c>
      <c r="L293" s="2" t="s">
        <v>368</v>
      </c>
      <c r="M293" s="2" t="s">
        <v>761</v>
      </c>
      <c r="N293" s="2" t="s">
        <v>141</v>
      </c>
      <c r="O293" s="2" t="s">
        <v>194</v>
      </c>
      <c r="P293" s="154">
        <v>1107</v>
      </c>
      <c r="Q293" s="162">
        <v>3.718</v>
      </c>
      <c r="R293" s="179">
        <v>7885</v>
      </c>
      <c r="T293" s="153">
        <v>324.53300000000002</v>
      </c>
      <c r="U293" s="168">
        <v>5.0000000000000004E-6</v>
      </c>
      <c r="V293" s="168">
        <v>1.6741141577803102E-2</v>
      </c>
      <c r="W293" s="168">
        <v>4.4299125490511303E-3</v>
      </c>
    </row>
    <row r="294" spans="1:23">
      <c r="A294" s="2">
        <v>969</v>
      </c>
      <c r="B294" s="2">
        <v>969</v>
      </c>
      <c r="C294" s="2" t="s">
        <v>1558</v>
      </c>
      <c r="D294" s="2" t="s">
        <v>1559</v>
      </c>
      <c r="E294" s="4" t="s">
        <v>339</v>
      </c>
      <c r="F294" s="2" t="s">
        <v>1613</v>
      </c>
      <c r="G294" s="2" t="s">
        <v>1614</v>
      </c>
      <c r="H294" s="2" t="s">
        <v>345</v>
      </c>
      <c r="I294" s="2" t="s">
        <v>1007</v>
      </c>
      <c r="J294" s="2" t="s">
        <v>232</v>
      </c>
      <c r="K294" s="2" t="s">
        <v>251</v>
      </c>
      <c r="L294" s="2" t="s">
        <v>368</v>
      </c>
      <c r="M294" s="2" t="s">
        <v>761</v>
      </c>
      <c r="N294" s="2" t="s">
        <v>141</v>
      </c>
      <c r="O294" s="2" t="s">
        <v>194</v>
      </c>
      <c r="P294" s="154">
        <v>587</v>
      </c>
      <c r="Q294" s="162">
        <v>3.718</v>
      </c>
      <c r="R294" s="179">
        <v>11655</v>
      </c>
      <c r="T294" s="153">
        <v>254.36600000000001</v>
      </c>
      <c r="U294" s="168">
        <v>3.0000000000000001E-5</v>
      </c>
      <c r="V294" s="168">
        <v>1.31215799139982E-2</v>
      </c>
      <c r="W294" s="168">
        <v>3.47213188863227E-3</v>
      </c>
    </row>
    <row r="295" spans="1:23">
      <c r="A295" s="2">
        <v>969</v>
      </c>
      <c r="B295" s="2">
        <v>969</v>
      </c>
      <c r="C295" s="2" t="s">
        <v>1609</v>
      </c>
      <c r="D295" s="2" t="s">
        <v>1610</v>
      </c>
      <c r="E295" s="4" t="s">
        <v>339</v>
      </c>
      <c r="F295" s="2" t="s">
        <v>1626</v>
      </c>
      <c r="G295" s="2" t="s">
        <v>1627</v>
      </c>
      <c r="H295" s="2" t="s">
        <v>345</v>
      </c>
      <c r="I295" s="2" t="s">
        <v>1007</v>
      </c>
      <c r="J295" s="2" t="s">
        <v>232</v>
      </c>
      <c r="K295" s="2" t="s">
        <v>251</v>
      </c>
      <c r="L295" s="2" t="s">
        <v>368</v>
      </c>
      <c r="M295" s="2" t="s">
        <v>761</v>
      </c>
      <c r="N295" s="2" t="s">
        <v>141</v>
      </c>
      <c r="O295" s="2" t="s">
        <v>194</v>
      </c>
      <c r="P295" s="154">
        <v>510</v>
      </c>
      <c r="Q295" s="162">
        <v>3.718</v>
      </c>
      <c r="R295" s="179">
        <v>19746</v>
      </c>
      <c r="T295" s="153">
        <v>374.42</v>
      </c>
      <c r="U295" s="168">
        <v>5.0000000000000004E-6</v>
      </c>
      <c r="V295" s="168">
        <v>1.9314570690533099E-2</v>
      </c>
      <c r="W295" s="168">
        <v>5.1108736333114399E-3</v>
      </c>
    </row>
    <row r="296" spans="1:23">
      <c r="A296" s="2">
        <v>969</v>
      </c>
      <c r="B296" s="2">
        <v>969</v>
      </c>
      <c r="C296" s="2" t="s">
        <v>1628</v>
      </c>
      <c r="D296" s="2" t="s">
        <v>1629</v>
      </c>
      <c r="E296" s="4" t="s">
        <v>339</v>
      </c>
      <c r="F296" s="2" t="s">
        <v>1630</v>
      </c>
      <c r="G296" s="2" t="s">
        <v>1631</v>
      </c>
      <c r="H296" s="2" t="s">
        <v>345</v>
      </c>
      <c r="I296" s="2" t="s">
        <v>1007</v>
      </c>
      <c r="J296" s="2" t="s">
        <v>232</v>
      </c>
      <c r="L296" s="2" t="s">
        <v>179</v>
      </c>
      <c r="M296" s="2" t="s">
        <v>761</v>
      </c>
      <c r="N296" s="2" t="s">
        <v>141</v>
      </c>
      <c r="O296" s="2" t="s">
        <v>1201</v>
      </c>
      <c r="P296" s="154">
        <v>3377</v>
      </c>
      <c r="Q296" s="162">
        <v>4.0218999999999996</v>
      </c>
      <c r="R296" s="179">
        <v>9495</v>
      </c>
      <c r="T296" s="153">
        <v>1289.607</v>
      </c>
      <c r="U296" s="168">
        <v>0</v>
      </c>
      <c r="V296" s="168">
        <v>6.6524813098308405E-2</v>
      </c>
      <c r="W296" s="168">
        <v>1.76032860720929E-2</v>
      </c>
    </row>
    <row r="297" spans="1:23">
      <c r="A297" s="2">
        <v>969</v>
      </c>
      <c r="B297" s="2">
        <v>969</v>
      </c>
      <c r="C297" s="2" t="s">
        <v>1609</v>
      </c>
      <c r="D297" s="2" t="s">
        <v>1610</v>
      </c>
      <c r="E297" s="4" t="s">
        <v>339</v>
      </c>
      <c r="F297" s="2" t="s">
        <v>1632</v>
      </c>
      <c r="G297" s="2" t="s">
        <v>1633</v>
      </c>
      <c r="H297" s="2" t="s">
        <v>345</v>
      </c>
      <c r="I297" s="2" t="s">
        <v>1007</v>
      </c>
      <c r="J297" s="2" t="s">
        <v>232</v>
      </c>
      <c r="K297" s="2" t="s">
        <v>251</v>
      </c>
      <c r="L297" s="2" t="s">
        <v>368</v>
      </c>
      <c r="M297" s="2" t="s">
        <v>761</v>
      </c>
      <c r="N297" s="2" t="s">
        <v>141</v>
      </c>
      <c r="O297" s="2" t="s">
        <v>194</v>
      </c>
      <c r="P297" s="154">
        <v>9714</v>
      </c>
      <c r="Q297" s="162">
        <v>3.718</v>
      </c>
      <c r="R297" s="179">
        <v>4981</v>
      </c>
      <c r="T297" s="153">
        <v>1798.97</v>
      </c>
      <c r="U297" s="168">
        <v>1.1E-5</v>
      </c>
      <c r="V297" s="168">
        <v>9.2800516102057404E-2</v>
      </c>
      <c r="W297" s="168">
        <v>2.4556161175053701E-2</v>
      </c>
    </row>
    <row r="298" spans="1:23">
      <c r="A298" s="2">
        <v>969</v>
      </c>
      <c r="B298" s="2">
        <v>969</v>
      </c>
      <c r="C298" s="2" t="s">
        <v>1634</v>
      </c>
      <c r="D298" s="2" t="s">
        <v>1635</v>
      </c>
      <c r="E298" s="4" t="s">
        <v>339</v>
      </c>
      <c r="F298" s="2" t="s">
        <v>1636</v>
      </c>
      <c r="G298" s="2" t="s">
        <v>1637</v>
      </c>
      <c r="H298" s="2" t="s">
        <v>345</v>
      </c>
      <c r="I298" s="2" t="s">
        <v>1007</v>
      </c>
      <c r="J298" s="2" t="s">
        <v>232</v>
      </c>
      <c r="K298" s="2" t="s">
        <v>323</v>
      </c>
      <c r="L298" s="2" t="s">
        <v>370</v>
      </c>
      <c r="M298" s="2" t="s">
        <v>761</v>
      </c>
      <c r="N298" s="2" t="s">
        <v>141</v>
      </c>
      <c r="O298" s="2" t="s">
        <v>194</v>
      </c>
      <c r="P298" s="154">
        <v>853</v>
      </c>
      <c r="Q298" s="162">
        <v>3.718</v>
      </c>
      <c r="R298" s="179">
        <v>11313</v>
      </c>
      <c r="T298" s="153">
        <v>358.78699999999998</v>
      </c>
      <c r="U298" s="168">
        <v>1.1900000000000001E-4</v>
      </c>
      <c r="V298" s="168">
        <v>1.8508131178056102E-2</v>
      </c>
      <c r="W298" s="168">
        <v>4.8974797915731201E-3</v>
      </c>
    </row>
    <row r="299" spans="1:23">
      <c r="A299" s="2">
        <v>969</v>
      </c>
      <c r="B299" s="2">
        <v>969</v>
      </c>
      <c r="C299" s="2" t="s">
        <v>1638</v>
      </c>
      <c r="D299" s="2" t="s">
        <v>1639</v>
      </c>
      <c r="E299" s="4" t="s">
        <v>339</v>
      </c>
      <c r="F299" s="2" t="s">
        <v>1640</v>
      </c>
      <c r="G299" s="2" t="s">
        <v>1641</v>
      </c>
      <c r="H299" s="2" t="s">
        <v>345</v>
      </c>
      <c r="I299" s="2" t="s">
        <v>1007</v>
      </c>
      <c r="J299" s="2" t="s">
        <v>232</v>
      </c>
      <c r="K299" s="2" t="s">
        <v>316</v>
      </c>
      <c r="L299" s="2" t="s">
        <v>368</v>
      </c>
      <c r="M299" s="2" t="s">
        <v>761</v>
      </c>
      <c r="N299" s="2" t="s">
        <v>141</v>
      </c>
      <c r="O299" s="2" t="s">
        <v>194</v>
      </c>
      <c r="P299" s="154">
        <v>1027</v>
      </c>
      <c r="Q299" s="162">
        <v>3.718</v>
      </c>
      <c r="R299" s="179">
        <v>3773</v>
      </c>
      <c r="T299" s="153">
        <v>144.06800000000001</v>
      </c>
      <c r="U299" s="168">
        <v>6.9999999999999999E-6</v>
      </c>
      <c r="V299" s="168">
        <v>7.4317826441092898E-3</v>
      </c>
      <c r="W299" s="168">
        <v>1.96654135227022E-3</v>
      </c>
    </row>
    <row r="300" spans="1:23">
      <c r="A300" s="2">
        <v>969</v>
      </c>
      <c r="B300" s="2">
        <v>969</v>
      </c>
      <c r="C300" s="2" t="s">
        <v>1609</v>
      </c>
      <c r="D300" s="2" t="s">
        <v>1610</v>
      </c>
      <c r="E300" s="4" t="s">
        <v>339</v>
      </c>
      <c r="F300" s="2" t="s">
        <v>1642</v>
      </c>
      <c r="G300" s="2" t="s">
        <v>1643</v>
      </c>
      <c r="H300" s="2" t="s">
        <v>345</v>
      </c>
      <c r="I300" s="2" t="s">
        <v>1007</v>
      </c>
      <c r="J300" s="2" t="s">
        <v>232</v>
      </c>
      <c r="K300" s="2" t="s">
        <v>251</v>
      </c>
      <c r="L300" s="2" t="s">
        <v>368</v>
      </c>
      <c r="M300" s="2" t="s">
        <v>761</v>
      </c>
      <c r="N300" s="2" t="s">
        <v>141</v>
      </c>
      <c r="O300" s="2" t="s">
        <v>194</v>
      </c>
      <c r="P300" s="154">
        <v>1548</v>
      </c>
      <c r="Q300" s="162">
        <v>3.718</v>
      </c>
      <c r="R300" s="179">
        <v>14601</v>
      </c>
      <c r="T300" s="153">
        <v>840.35500000000002</v>
      </c>
      <c r="U300" s="168">
        <v>5.0000000000000004E-6</v>
      </c>
      <c r="V300" s="168">
        <v>4.3350020576818797E-2</v>
      </c>
      <c r="W300" s="168">
        <v>1.14709501297984E-2</v>
      </c>
    </row>
    <row r="301" spans="1:23">
      <c r="A301" s="2">
        <v>969</v>
      </c>
      <c r="B301" s="2">
        <v>969</v>
      </c>
      <c r="C301" s="2" t="s">
        <v>1644</v>
      </c>
      <c r="D301" s="2" t="s">
        <v>1645</v>
      </c>
      <c r="E301" s="4" t="s">
        <v>339</v>
      </c>
      <c r="F301" s="2" t="s">
        <v>1646</v>
      </c>
      <c r="G301" s="2" t="s">
        <v>1647</v>
      </c>
      <c r="H301" s="2" t="s">
        <v>345</v>
      </c>
      <c r="I301" s="2" t="s">
        <v>1007</v>
      </c>
      <c r="J301" s="2" t="s">
        <v>232</v>
      </c>
      <c r="L301" s="2" t="s">
        <v>179</v>
      </c>
      <c r="M301" s="2" t="s">
        <v>761</v>
      </c>
      <c r="N301" s="2" t="s">
        <v>141</v>
      </c>
      <c r="O301" s="2" t="s">
        <v>194</v>
      </c>
      <c r="P301" s="154">
        <v>729</v>
      </c>
      <c r="Q301" s="162">
        <v>3.718</v>
      </c>
      <c r="R301" s="179">
        <v>8899</v>
      </c>
      <c r="T301" s="153">
        <v>241.2</v>
      </c>
      <c r="U301" s="168">
        <v>6.9999999999999999E-6</v>
      </c>
      <c r="V301" s="168">
        <v>1.24424093611627E-2</v>
      </c>
      <c r="W301" s="168">
        <v>3.29241498336812E-3</v>
      </c>
    </row>
    <row r="302" spans="1:23">
      <c r="A302" s="2">
        <v>969</v>
      </c>
      <c r="B302" s="2">
        <v>969</v>
      </c>
      <c r="C302" s="2" t="s">
        <v>1609</v>
      </c>
      <c r="D302" s="2" t="s">
        <v>1610</v>
      </c>
      <c r="E302" s="4" t="s">
        <v>339</v>
      </c>
      <c r="F302" s="2" t="s">
        <v>1648</v>
      </c>
      <c r="G302" s="2" t="s">
        <v>1649</v>
      </c>
      <c r="H302" s="2" t="s">
        <v>345</v>
      </c>
      <c r="I302" s="2" t="s">
        <v>1007</v>
      </c>
      <c r="J302" s="2" t="s">
        <v>232</v>
      </c>
      <c r="K302" s="2" t="s">
        <v>251</v>
      </c>
      <c r="L302" s="2" t="s">
        <v>368</v>
      </c>
      <c r="M302" s="2" t="s">
        <v>761</v>
      </c>
      <c r="N302" s="2" t="s">
        <v>141</v>
      </c>
      <c r="O302" s="2" t="s">
        <v>194</v>
      </c>
      <c r="P302" s="154">
        <v>905</v>
      </c>
      <c r="Q302" s="162">
        <v>3.718</v>
      </c>
      <c r="R302" s="179">
        <v>13107</v>
      </c>
      <c r="T302" s="153">
        <v>441.02300000000002</v>
      </c>
      <c r="U302" s="168">
        <v>6.9999999999999999E-6</v>
      </c>
      <c r="V302" s="168">
        <v>2.2750326263839001E-2</v>
      </c>
      <c r="W302" s="168">
        <v>6.0200169350944103E-3</v>
      </c>
    </row>
    <row r="303" spans="1:23">
      <c r="A303" s="2">
        <v>969</v>
      </c>
      <c r="B303" s="2">
        <v>969</v>
      </c>
      <c r="C303" s="2" t="s">
        <v>1644</v>
      </c>
      <c r="D303" s="2" t="s">
        <v>1645</v>
      </c>
      <c r="E303" s="4" t="s">
        <v>339</v>
      </c>
      <c r="F303" s="2" t="s">
        <v>1650</v>
      </c>
      <c r="G303" s="2" t="s">
        <v>1651</v>
      </c>
      <c r="H303" s="2" t="s">
        <v>345</v>
      </c>
      <c r="I303" s="2" t="s">
        <v>1007</v>
      </c>
      <c r="J303" s="2" t="s">
        <v>232</v>
      </c>
      <c r="K303" s="2" t="s">
        <v>260</v>
      </c>
      <c r="L303" s="2" t="s">
        <v>404</v>
      </c>
      <c r="M303" s="2" t="s">
        <v>761</v>
      </c>
      <c r="N303" s="2" t="s">
        <v>141</v>
      </c>
      <c r="O303" s="2" t="s">
        <v>1203</v>
      </c>
      <c r="P303" s="154">
        <v>30122</v>
      </c>
      <c r="Q303" s="162">
        <v>4.8108000000000004</v>
      </c>
      <c r="R303" s="179">
        <v>838.1</v>
      </c>
      <c r="T303" s="153">
        <v>1214.498</v>
      </c>
      <c r="U303" s="168">
        <v>4.8999999999999998E-5</v>
      </c>
      <c r="V303" s="168">
        <v>6.2650322706717804E-2</v>
      </c>
      <c r="W303" s="168">
        <v>1.65780481259757E-2</v>
      </c>
    </row>
    <row r="304" spans="1:23">
      <c r="A304" s="2">
        <v>969</v>
      </c>
      <c r="B304" s="2">
        <v>969</v>
      </c>
      <c r="C304" s="2" t="s">
        <v>1644</v>
      </c>
      <c r="D304" s="2" t="s">
        <v>1645</v>
      </c>
      <c r="E304" s="4" t="s">
        <v>339</v>
      </c>
      <c r="F304" s="2" t="s">
        <v>1652</v>
      </c>
      <c r="G304" s="2" t="s">
        <v>1653</v>
      </c>
      <c r="H304" s="2" t="s">
        <v>345</v>
      </c>
      <c r="I304" s="2" t="s">
        <v>1007</v>
      </c>
      <c r="J304" s="2" t="s">
        <v>232</v>
      </c>
      <c r="K304" s="2" t="s">
        <v>295</v>
      </c>
      <c r="L304" s="2" t="s">
        <v>368</v>
      </c>
      <c r="M304" s="2" t="s">
        <v>761</v>
      </c>
      <c r="N304" s="2" t="s">
        <v>141</v>
      </c>
      <c r="O304" s="2" t="s">
        <v>194</v>
      </c>
      <c r="P304" s="154">
        <v>5702</v>
      </c>
      <c r="Q304" s="162">
        <v>3.718</v>
      </c>
      <c r="R304" s="179">
        <v>3584</v>
      </c>
      <c r="T304" s="153">
        <v>759.80899999999997</v>
      </c>
      <c r="U304" s="168">
        <v>3.3000000000000003E-5</v>
      </c>
      <c r="V304" s="168">
        <v>3.9195026698430203E-2</v>
      </c>
      <c r="W304" s="168">
        <v>1.03714875013054E-2</v>
      </c>
    </row>
    <row r="305" spans="1:23">
      <c r="A305" s="2">
        <v>969</v>
      </c>
      <c r="B305" s="2">
        <v>969</v>
      </c>
      <c r="C305" s="2" t="s">
        <v>1644</v>
      </c>
      <c r="D305" s="2" t="s">
        <v>1645</v>
      </c>
      <c r="E305" s="4" t="s">
        <v>339</v>
      </c>
      <c r="F305" s="2" t="s">
        <v>1654</v>
      </c>
      <c r="G305" s="2" t="s">
        <v>1655</v>
      </c>
      <c r="H305" s="2" t="s">
        <v>345</v>
      </c>
      <c r="I305" s="2" t="s">
        <v>1009</v>
      </c>
      <c r="J305" s="2" t="s">
        <v>232</v>
      </c>
      <c r="K305" s="2" t="s">
        <v>247</v>
      </c>
      <c r="L305" s="2" t="s">
        <v>404</v>
      </c>
      <c r="M305" s="2" t="s">
        <v>758</v>
      </c>
      <c r="N305" s="2" t="s">
        <v>141</v>
      </c>
      <c r="O305" s="2" t="s">
        <v>194</v>
      </c>
      <c r="P305" s="154">
        <v>16611</v>
      </c>
      <c r="Q305" s="162">
        <v>3.718</v>
      </c>
      <c r="R305" s="179">
        <v>630.95000000000005</v>
      </c>
      <c r="T305" s="153">
        <v>389.673</v>
      </c>
      <c r="U305" s="168">
        <v>0</v>
      </c>
      <c r="V305" s="168">
        <v>2.0101407768218602E-2</v>
      </c>
      <c r="W305" s="168">
        <v>5.3190804290247596E-3</v>
      </c>
    </row>
    <row r="306" spans="1:23">
      <c r="A306" s="2">
        <v>969</v>
      </c>
      <c r="B306" s="2">
        <v>969</v>
      </c>
      <c r="C306" s="2" t="s">
        <v>1644</v>
      </c>
      <c r="D306" s="2" t="s">
        <v>1645</v>
      </c>
      <c r="E306" s="4" t="s">
        <v>339</v>
      </c>
      <c r="F306" s="2" t="s">
        <v>1656</v>
      </c>
      <c r="G306" s="2" t="s">
        <v>1657</v>
      </c>
      <c r="H306" s="2" t="s">
        <v>345</v>
      </c>
      <c r="I306" s="2" t="s">
        <v>1007</v>
      </c>
      <c r="J306" s="2" t="s">
        <v>232</v>
      </c>
      <c r="K306" s="2" t="s">
        <v>251</v>
      </c>
      <c r="L306" s="2" t="s">
        <v>370</v>
      </c>
      <c r="M306" s="2" t="s">
        <v>761</v>
      </c>
      <c r="N306" s="2" t="s">
        <v>141</v>
      </c>
      <c r="O306" s="2" t="s">
        <v>194</v>
      </c>
      <c r="P306" s="154">
        <v>1396</v>
      </c>
      <c r="Q306" s="162">
        <v>3.718</v>
      </c>
      <c r="R306" s="179">
        <v>5509</v>
      </c>
      <c r="T306" s="153">
        <v>285.935</v>
      </c>
      <c r="U306" s="168">
        <v>0</v>
      </c>
      <c r="V306" s="168">
        <v>1.4750065243104E-2</v>
      </c>
      <c r="W306" s="168">
        <v>3.9030491926778099E-3</v>
      </c>
    </row>
    <row r="307" spans="1:23">
      <c r="A307" s="2">
        <v>969</v>
      </c>
      <c r="B307" s="2">
        <v>969</v>
      </c>
      <c r="C307" s="2" t="s">
        <v>1644</v>
      </c>
      <c r="D307" s="2" t="s">
        <v>1645</v>
      </c>
      <c r="E307" s="4" t="s">
        <v>339</v>
      </c>
      <c r="F307" s="2" t="s">
        <v>1658</v>
      </c>
      <c r="G307" s="2" t="s">
        <v>1659</v>
      </c>
      <c r="H307" s="2" t="s">
        <v>345</v>
      </c>
      <c r="I307" s="2" t="s">
        <v>1007</v>
      </c>
      <c r="J307" s="2" t="s">
        <v>232</v>
      </c>
      <c r="K307" s="2" t="s">
        <v>320</v>
      </c>
      <c r="L307" s="2" t="s">
        <v>392</v>
      </c>
      <c r="M307" s="2" t="s">
        <v>761</v>
      </c>
      <c r="N307" s="2" t="s">
        <v>141</v>
      </c>
      <c r="O307" s="2" t="s">
        <v>1201</v>
      </c>
      <c r="P307" s="154">
        <v>699</v>
      </c>
      <c r="Q307" s="162">
        <v>4.0218999999999996</v>
      </c>
      <c r="R307" s="179">
        <v>9391</v>
      </c>
      <c r="T307" s="153">
        <v>264.01</v>
      </c>
      <c r="U307" s="168">
        <v>1.3999999999999999E-4</v>
      </c>
      <c r="V307" s="168">
        <v>1.3619044836326401E-2</v>
      </c>
      <c r="W307" s="168">
        <v>3.6037672428817298E-3</v>
      </c>
    </row>
    <row r="308" spans="1:23">
      <c r="A308" s="2">
        <v>969</v>
      </c>
      <c r="B308" s="2">
        <v>969</v>
      </c>
      <c r="C308" s="2" t="s">
        <v>1662</v>
      </c>
      <c r="D308" s="2" t="s">
        <v>1616</v>
      </c>
      <c r="E308" s="4" t="s">
        <v>339</v>
      </c>
      <c r="F308" s="2" t="s">
        <v>1665</v>
      </c>
      <c r="G308" s="2" t="s">
        <v>1666</v>
      </c>
      <c r="H308" s="2" t="s">
        <v>345</v>
      </c>
      <c r="I308" s="2" t="s">
        <v>1007</v>
      </c>
      <c r="J308" s="2" t="s">
        <v>232</v>
      </c>
      <c r="K308" s="2" t="s">
        <v>308</v>
      </c>
      <c r="L308" s="2" t="s">
        <v>388</v>
      </c>
      <c r="M308" s="2" t="s">
        <v>761</v>
      </c>
      <c r="N308" s="2" t="s">
        <v>141</v>
      </c>
      <c r="O308" s="2" t="s">
        <v>1201</v>
      </c>
      <c r="P308" s="154">
        <v>156</v>
      </c>
      <c r="Q308" s="162">
        <v>4.0218999999999996</v>
      </c>
      <c r="R308" s="179">
        <v>14313.1</v>
      </c>
      <c r="T308" s="153">
        <v>89.802999999999997</v>
      </c>
      <c r="U308" s="168">
        <v>4.8999999999999998E-5</v>
      </c>
      <c r="V308" s="168">
        <v>4.6325054321642101E-3</v>
      </c>
      <c r="W308" s="168">
        <v>1.2258180753157899E-3</v>
      </c>
    </row>
    <row r="309" spans="1:23">
      <c r="A309" s="2">
        <v>969</v>
      </c>
      <c r="B309" s="2">
        <v>969</v>
      </c>
      <c r="C309" s="2" t="s">
        <v>1609</v>
      </c>
      <c r="D309" s="2" t="s">
        <v>1610</v>
      </c>
      <c r="E309" s="4" t="s">
        <v>339</v>
      </c>
      <c r="F309" s="2" t="s">
        <v>1667</v>
      </c>
      <c r="G309" s="2" t="s">
        <v>1668</v>
      </c>
      <c r="H309" s="2" t="s">
        <v>345</v>
      </c>
      <c r="I309" s="2" t="s">
        <v>1007</v>
      </c>
      <c r="J309" s="2" t="s">
        <v>232</v>
      </c>
      <c r="K309" s="2" t="s">
        <v>251</v>
      </c>
      <c r="L309" s="2" t="s">
        <v>368</v>
      </c>
      <c r="M309" s="2" t="s">
        <v>761</v>
      </c>
      <c r="N309" s="2" t="s">
        <v>141</v>
      </c>
      <c r="O309" s="2" t="s">
        <v>194</v>
      </c>
      <c r="P309" s="154">
        <v>400</v>
      </c>
      <c r="Q309" s="162">
        <v>3.718</v>
      </c>
      <c r="R309" s="179">
        <v>8598</v>
      </c>
      <c r="T309" s="153">
        <v>127.869</v>
      </c>
      <c r="U309" s="168">
        <v>5.0000000000000004E-6</v>
      </c>
      <c r="V309" s="168">
        <v>6.5961903943694304E-3</v>
      </c>
      <c r="W309" s="168">
        <v>1.74543333667824E-3</v>
      </c>
    </row>
    <row r="310" spans="1:23">
      <c r="A310" s="2">
        <v>969</v>
      </c>
      <c r="B310" s="2">
        <v>969</v>
      </c>
      <c r="C310" s="2" t="s">
        <v>1558</v>
      </c>
      <c r="D310" s="2" t="s">
        <v>1559</v>
      </c>
      <c r="E310" s="4" t="s">
        <v>339</v>
      </c>
      <c r="F310" s="2" t="s">
        <v>1675</v>
      </c>
      <c r="G310" s="2" t="s">
        <v>1676</v>
      </c>
      <c r="H310" s="2" t="s">
        <v>345</v>
      </c>
      <c r="I310" s="2" t="s">
        <v>1007</v>
      </c>
      <c r="J310" s="2" t="s">
        <v>232</v>
      </c>
      <c r="K310" s="2" t="s">
        <v>251</v>
      </c>
      <c r="L310" s="2" t="s">
        <v>370</v>
      </c>
      <c r="M310" s="2" t="s">
        <v>761</v>
      </c>
      <c r="N310" s="2" t="s">
        <v>141</v>
      </c>
      <c r="O310" s="2" t="s">
        <v>194</v>
      </c>
      <c r="P310" s="154">
        <v>251</v>
      </c>
      <c r="Q310" s="162">
        <v>3.718</v>
      </c>
      <c r="R310" s="179">
        <v>46892</v>
      </c>
      <c r="S310" s="157">
        <v>0.13400000000000001</v>
      </c>
      <c r="T310" s="153">
        <v>438.10399999999998</v>
      </c>
      <c r="U310" s="168">
        <v>0</v>
      </c>
      <c r="V310" s="168">
        <v>2.25997346666264E-2</v>
      </c>
      <c r="W310" s="168">
        <v>5.9801685410542796E-3</v>
      </c>
    </row>
    <row r="311" spans="1:23">
      <c r="A311" s="2">
        <v>969</v>
      </c>
      <c r="B311" s="2">
        <v>969</v>
      </c>
      <c r="C311" s="2" t="s">
        <v>1609</v>
      </c>
      <c r="D311" s="2" t="s">
        <v>1610</v>
      </c>
      <c r="E311" s="4" t="s">
        <v>339</v>
      </c>
      <c r="F311" s="2" t="s">
        <v>1677</v>
      </c>
      <c r="G311" s="2" t="s">
        <v>1678</v>
      </c>
      <c r="H311" s="2" t="s">
        <v>345</v>
      </c>
      <c r="I311" s="2" t="s">
        <v>1007</v>
      </c>
      <c r="J311" s="2" t="s">
        <v>232</v>
      </c>
      <c r="K311" s="2" t="s">
        <v>251</v>
      </c>
      <c r="L311" s="2" t="s">
        <v>368</v>
      </c>
      <c r="M311" s="2" t="s">
        <v>761</v>
      </c>
      <c r="N311" s="2" t="s">
        <v>141</v>
      </c>
      <c r="O311" s="2" t="s">
        <v>194</v>
      </c>
      <c r="P311" s="154">
        <v>1268</v>
      </c>
      <c r="Q311" s="162">
        <v>3.718</v>
      </c>
      <c r="R311" s="179">
        <v>4185</v>
      </c>
      <c r="T311" s="153">
        <v>197.29900000000001</v>
      </c>
      <c r="U311" s="168">
        <v>2.0999999999999999E-5</v>
      </c>
      <c r="V311" s="168">
        <v>1.01777192437058E-2</v>
      </c>
      <c r="W311" s="168">
        <v>2.6931500452866898E-3</v>
      </c>
    </row>
    <row r="312" spans="1:23">
      <c r="A312" s="2">
        <v>969</v>
      </c>
      <c r="B312" s="2">
        <v>969</v>
      </c>
      <c r="C312" s="2" t="s">
        <v>1558</v>
      </c>
      <c r="D312" s="2" t="s">
        <v>1559</v>
      </c>
      <c r="E312" s="4" t="s">
        <v>339</v>
      </c>
      <c r="F312" s="2" t="s">
        <v>1732</v>
      </c>
      <c r="G312" s="2" t="s">
        <v>1733</v>
      </c>
      <c r="H312" s="2" t="s">
        <v>345</v>
      </c>
      <c r="I312" s="2" t="s">
        <v>1007</v>
      </c>
      <c r="J312" s="2" t="s">
        <v>232</v>
      </c>
      <c r="K312" s="2" t="s">
        <v>251</v>
      </c>
      <c r="L312" s="2" t="s">
        <v>404</v>
      </c>
      <c r="M312" s="2" t="s">
        <v>761</v>
      </c>
      <c r="N312" s="2" t="s">
        <v>141</v>
      </c>
      <c r="O312" s="2" t="s">
        <v>194</v>
      </c>
      <c r="P312" s="154">
        <v>771</v>
      </c>
      <c r="Q312" s="162">
        <v>3.718</v>
      </c>
      <c r="R312" s="179">
        <v>109783</v>
      </c>
      <c r="T312" s="153">
        <v>3147.0149999999999</v>
      </c>
      <c r="U312" s="168">
        <v>1.5200000000000001E-4</v>
      </c>
      <c r="V312" s="168">
        <v>0.16233988093747401</v>
      </c>
      <c r="W312" s="168">
        <v>4.2957134818685003E-2</v>
      </c>
    </row>
    <row r="313" spans="1:23">
      <c r="A313" s="2">
        <v>969</v>
      </c>
      <c r="B313" s="2">
        <v>969</v>
      </c>
      <c r="C313" s="2" t="s">
        <v>1609</v>
      </c>
      <c r="D313" s="2" t="s">
        <v>1610</v>
      </c>
      <c r="E313" s="4" t="s">
        <v>339</v>
      </c>
      <c r="F313" s="2" t="s">
        <v>1734</v>
      </c>
      <c r="G313" s="2" t="s">
        <v>1735</v>
      </c>
      <c r="H313" s="2" t="s">
        <v>345</v>
      </c>
      <c r="I313" s="2" t="s">
        <v>1007</v>
      </c>
      <c r="J313" s="2" t="s">
        <v>232</v>
      </c>
      <c r="K313" s="2" t="s">
        <v>251</v>
      </c>
      <c r="L313" s="2" t="s">
        <v>368</v>
      </c>
      <c r="M313" s="2" t="s">
        <v>761</v>
      </c>
      <c r="N313" s="2" t="s">
        <v>141</v>
      </c>
      <c r="O313" s="2" t="s">
        <v>194</v>
      </c>
      <c r="P313" s="154">
        <v>600</v>
      </c>
      <c r="Q313" s="162">
        <v>3.718</v>
      </c>
      <c r="R313" s="179">
        <v>20648</v>
      </c>
      <c r="T313" s="153">
        <v>460.61599999999999</v>
      </c>
      <c r="U313" s="168">
        <v>1.9999999999999999E-6</v>
      </c>
      <c r="V313" s="168">
        <v>2.3761015223820701E-2</v>
      </c>
      <c r="W313" s="168">
        <v>6.2874576998834999E-3</v>
      </c>
    </row>
    <row r="314" spans="1:23">
      <c r="A314" s="2">
        <v>969</v>
      </c>
      <c r="B314" s="2">
        <v>969</v>
      </c>
      <c r="C314" s="2" t="s">
        <v>1609</v>
      </c>
      <c r="D314" s="2" t="s">
        <v>1610</v>
      </c>
      <c r="E314" s="4" t="s">
        <v>339</v>
      </c>
      <c r="F314" s="2" t="s">
        <v>1681</v>
      </c>
      <c r="G314" s="2" t="s">
        <v>1682</v>
      </c>
      <c r="H314" s="2" t="s">
        <v>345</v>
      </c>
      <c r="I314" s="2" t="s">
        <v>1009</v>
      </c>
      <c r="J314" s="2" t="s">
        <v>232</v>
      </c>
      <c r="K314" s="2" t="s">
        <v>251</v>
      </c>
      <c r="L314" s="2" t="s">
        <v>1548</v>
      </c>
      <c r="M314" s="2" t="s">
        <v>758</v>
      </c>
      <c r="N314" s="2" t="s">
        <v>141</v>
      </c>
      <c r="O314" s="2" t="s">
        <v>194</v>
      </c>
      <c r="P314" s="154">
        <v>17013</v>
      </c>
      <c r="Q314" s="162">
        <v>3.718</v>
      </c>
      <c r="R314" s="179">
        <v>1086.2</v>
      </c>
      <c r="T314" s="153">
        <v>687.06899999999996</v>
      </c>
      <c r="U314" s="168">
        <v>0</v>
      </c>
      <c r="V314" s="168">
        <v>3.5442671631272397E-2</v>
      </c>
      <c r="W314" s="168">
        <v>9.3785680684671403E-3</v>
      </c>
    </row>
    <row r="315" spans="1:23">
      <c r="A315" s="2">
        <v>969</v>
      </c>
      <c r="B315" s="2">
        <v>969</v>
      </c>
      <c r="C315" s="2" t="s">
        <v>1609</v>
      </c>
      <c r="D315" s="2" t="s">
        <v>1610</v>
      </c>
      <c r="E315" s="4" t="s">
        <v>339</v>
      </c>
      <c r="F315" s="2" t="s">
        <v>1687</v>
      </c>
      <c r="G315" s="2" t="s">
        <v>1688</v>
      </c>
      <c r="H315" s="2" t="s">
        <v>345</v>
      </c>
      <c r="I315" s="2" t="s">
        <v>1007</v>
      </c>
      <c r="J315" s="2" t="s">
        <v>232</v>
      </c>
      <c r="K315" s="2" t="s">
        <v>251</v>
      </c>
      <c r="L315" s="2" t="s">
        <v>1548</v>
      </c>
      <c r="M315" s="2" t="s">
        <v>761</v>
      </c>
      <c r="N315" s="2" t="s">
        <v>141</v>
      </c>
      <c r="O315" s="2" t="s">
        <v>194</v>
      </c>
      <c r="P315" s="154">
        <v>862</v>
      </c>
      <c r="Q315" s="162">
        <v>3.718</v>
      </c>
      <c r="R315" s="179">
        <v>12617</v>
      </c>
      <c r="T315" s="153">
        <v>404.36399999999998</v>
      </c>
      <c r="U315" s="168">
        <v>0</v>
      </c>
      <c r="V315" s="168">
        <v>2.0859270669156899E-2</v>
      </c>
      <c r="W315" s="168">
        <v>5.5196203001992702E-3</v>
      </c>
    </row>
    <row r="316" spans="1:23">
      <c r="A316" s="2">
        <v>969</v>
      </c>
      <c r="B316" s="2">
        <v>969</v>
      </c>
      <c r="C316" s="2" t="s">
        <v>1689</v>
      </c>
      <c r="D316" s="2" t="s">
        <v>1690</v>
      </c>
      <c r="E316" s="4" t="s">
        <v>339</v>
      </c>
      <c r="F316" s="2" t="s">
        <v>1691</v>
      </c>
      <c r="G316" s="2" t="s">
        <v>1692</v>
      </c>
      <c r="H316" s="2" t="s">
        <v>345</v>
      </c>
      <c r="I316" s="2" t="s">
        <v>1007</v>
      </c>
      <c r="J316" s="2" t="s">
        <v>232</v>
      </c>
      <c r="K316" s="2" t="s">
        <v>251</v>
      </c>
      <c r="L316" s="2" t="s">
        <v>1693</v>
      </c>
      <c r="M316" s="2" t="s">
        <v>761</v>
      </c>
      <c r="N316" s="2" t="s">
        <v>141</v>
      </c>
      <c r="O316" s="2" t="s">
        <v>194</v>
      </c>
      <c r="P316" s="154">
        <v>1107</v>
      </c>
      <c r="Q316" s="162">
        <v>3.718</v>
      </c>
      <c r="R316" s="179">
        <v>4389</v>
      </c>
      <c r="T316" s="153">
        <v>180.64400000000001</v>
      </c>
      <c r="U316" s="168">
        <v>0</v>
      </c>
      <c r="V316" s="168">
        <v>9.3185631433072794E-3</v>
      </c>
      <c r="W316" s="168">
        <v>2.4658067441706301E-3</v>
      </c>
    </row>
    <row r="317" spans="1:23">
      <c r="A317" s="2">
        <v>969</v>
      </c>
      <c r="B317" s="2">
        <v>969</v>
      </c>
      <c r="C317" s="2" t="s">
        <v>1694</v>
      </c>
      <c r="D317" s="2" t="s">
        <v>1695</v>
      </c>
      <c r="E317" s="4" t="s">
        <v>339</v>
      </c>
      <c r="F317" s="2" t="s">
        <v>1740</v>
      </c>
      <c r="G317" s="2" t="s">
        <v>1741</v>
      </c>
      <c r="H317" s="2" t="s">
        <v>345</v>
      </c>
      <c r="I317" s="2" t="s">
        <v>1007</v>
      </c>
      <c r="J317" s="2" t="s">
        <v>232</v>
      </c>
      <c r="K317" s="2" t="s">
        <v>251</v>
      </c>
      <c r="L317" s="2" t="s">
        <v>368</v>
      </c>
      <c r="M317" s="2" t="s">
        <v>761</v>
      </c>
      <c r="N317" s="2" t="s">
        <v>141</v>
      </c>
      <c r="O317" s="2" t="s">
        <v>194</v>
      </c>
      <c r="P317" s="154">
        <v>1640</v>
      </c>
      <c r="Q317" s="162">
        <v>3.718</v>
      </c>
      <c r="R317" s="179">
        <v>51391</v>
      </c>
      <c r="T317" s="153">
        <v>3133.5770000000002</v>
      </c>
      <c r="U317" s="168">
        <v>1.9999999999999999E-6</v>
      </c>
      <c r="V317" s="168">
        <v>0.16164663459919301</v>
      </c>
      <c r="W317" s="168">
        <v>4.2773693286979303E-2</v>
      </c>
    </row>
    <row r="318" spans="1:23">
      <c r="A318" s="2">
        <v>969</v>
      </c>
      <c r="B318" s="2">
        <v>969</v>
      </c>
      <c r="C318" s="2" t="s">
        <v>1698</v>
      </c>
      <c r="D318" s="2" t="s">
        <v>1699</v>
      </c>
      <c r="E318" s="4" t="s">
        <v>339</v>
      </c>
      <c r="F318" s="2" t="s">
        <v>1700</v>
      </c>
      <c r="G318" s="2" t="s">
        <v>1701</v>
      </c>
      <c r="H318" s="2" t="s">
        <v>345</v>
      </c>
      <c r="I318" s="2" t="s">
        <v>1007</v>
      </c>
      <c r="J318" s="2" t="s">
        <v>232</v>
      </c>
      <c r="K318" s="2" t="s">
        <v>271</v>
      </c>
      <c r="L318" s="2" t="s">
        <v>368</v>
      </c>
      <c r="M318" s="2" t="s">
        <v>761</v>
      </c>
      <c r="N318" s="2" t="s">
        <v>141</v>
      </c>
      <c r="O318" s="2" t="s">
        <v>194</v>
      </c>
      <c r="P318" s="154">
        <v>1814</v>
      </c>
      <c r="Q318" s="162">
        <v>3.718</v>
      </c>
      <c r="R318" s="179">
        <v>4371</v>
      </c>
      <c r="T318" s="153">
        <v>294.8</v>
      </c>
      <c r="U318" s="168">
        <v>8.2000000000000001E-5</v>
      </c>
      <c r="V318" s="168">
        <v>1.52073604500503E-2</v>
      </c>
      <c r="W318" s="168">
        <v>4.0240551447783502E-3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158</v>
      </c>
      <c r="E1" s="19" t="s">
        <v>159</v>
      </c>
      <c r="F1" s="19" t="s">
        <v>1136</v>
      </c>
      <c r="G1" s="19" t="s">
        <v>4</v>
      </c>
      <c r="H1" s="19" t="s">
        <v>160</v>
      </c>
      <c r="I1" s="19" t="s">
        <v>5</v>
      </c>
      <c r="J1" s="19" t="s">
        <v>6</v>
      </c>
      <c r="K1" s="19" t="s">
        <v>7</v>
      </c>
      <c r="L1" s="19" t="s">
        <v>350</v>
      </c>
      <c r="M1" s="19" t="s">
        <v>8</v>
      </c>
      <c r="N1" s="19" t="s">
        <v>595</v>
      </c>
      <c r="O1" s="19" t="s">
        <v>127</v>
      </c>
      <c r="P1" s="19" t="s">
        <v>11</v>
      </c>
      <c r="Q1" s="19" t="s">
        <v>17</v>
      </c>
      <c r="R1" s="161" t="s">
        <v>18</v>
      </c>
      <c r="S1" s="172" t="s">
        <v>19</v>
      </c>
      <c r="T1" s="19" t="s">
        <v>20</v>
      </c>
      <c r="U1" s="167" t="s">
        <v>23</v>
      </c>
      <c r="V1" s="167" t="s">
        <v>24</v>
      </c>
      <c r="W1" s="167" t="s">
        <v>25</v>
      </c>
    </row>
    <row r="2" spans="1:23">
      <c r="A2" s="18">
        <v>1182</v>
      </c>
      <c r="B2" s="18">
        <v>1182</v>
      </c>
      <c r="C2" s="18" t="s">
        <v>1540</v>
      </c>
      <c r="D2" s="18" t="s">
        <v>1541</v>
      </c>
      <c r="E2" s="18" t="s">
        <v>339</v>
      </c>
      <c r="F2" s="18" t="s">
        <v>1542</v>
      </c>
      <c r="G2" s="18" t="s">
        <v>1543</v>
      </c>
      <c r="H2" s="18" t="s">
        <v>345</v>
      </c>
      <c r="I2" s="18" t="s">
        <v>956</v>
      </c>
      <c r="J2" s="18" t="s">
        <v>232</v>
      </c>
      <c r="K2" s="18" t="s">
        <v>260</v>
      </c>
      <c r="L2" s="4" t="s">
        <v>351</v>
      </c>
      <c r="M2" s="18" t="s">
        <v>404</v>
      </c>
      <c r="N2" s="20" t="s">
        <v>761</v>
      </c>
      <c r="O2" s="20" t="s">
        <v>141</v>
      </c>
      <c r="P2" s="18" t="s">
        <v>1203</v>
      </c>
      <c r="Q2" s="156">
        <v>21182.34</v>
      </c>
      <c r="R2" s="180">
        <v>4.8108000000000004</v>
      </c>
      <c r="S2" s="181">
        <v>1082.53</v>
      </c>
      <c r="T2" s="156">
        <v>1103.1410000000001</v>
      </c>
      <c r="U2" s="182">
        <v>1.2400000000000001E-4</v>
      </c>
      <c r="V2" s="182">
        <v>4.7879976224363401E-2</v>
      </c>
      <c r="W2" s="182">
        <v>2.5478137044024399E-3</v>
      </c>
    </row>
    <row r="3" spans="1:23">
      <c r="A3" s="18">
        <v>1182</v>
      </c>
      <c r="B3" s="18">
        <v>1182</v>
      </c>
      <c r="C3" s="18" t="s">
        <v>1544</v>
      </c>
      <c r="D3" s="18" t="s">
        <v>1545</v>
      </c>
      <c r="E3" s="18" t="s">
        <v>339</v>
      </c>
      <c r="F3" s="18" t="s">
        <v>1546</v>
      </c>
      <c r="G3" s="18" t="s">
        <v>1547</v>
      </c>
      <c r="H3" s="18" t="s">
        <v>345</v>
      </c>
      <c r="I3" s="18" t="s">
        <v>1012</v>
      </c>
      <c r="J3" s="18" t="s">
        <v>232</v>
      </c>
      <c r="K3" s="18" t="s">
        <v>318</v>
      </c>
      <c r="L3" s="4" t="s">
        <v>351</v>
      </c>
      <c r="M3" s="18" t="s">
        <v>1548</v>
      </c>
      <c r="N3" s="20" t="s">
        <v>758</v>
      </c>
      <c r="O3" s="20" t="s">
        <v>141</v>
      </c>
      <c r="P3" s="18" t="s">
        <v>194</v>
      </c>
      <c r="Q3" s="156">
        <v>387.13</v>
      </c>
      <c r="R3" s="180">
        <v>3.718</v>
      </c>
      <c r="S3" s="181">
        <v>139175.6</v>
      </c>
      <c r="T3" s="156">
        <v>2003.223</v>
      </c>
      <c r="U3" s="182">
        <v>5.4799999999999998E-4</v>
      </c>
      <c r="V3" s="182">
        <v>8.6946491856153496E-2</v>
      </c>
      <c r="W3" s="182">
        <v>4.6266410505881204E-3</v>
      </c>
    </row>
    <row r="4" spans="1:23">
      <c r="A4" s="18">
        <v>1182</v>
      </c>
      <c r="B4" s="18">
        <v>1182</v>
      </c>
      <c r="C4" s="18" t="s">
        <v>1549</v>
      </c>
      <c r="D4" s="18" t="s">
        <v>1550</v>
      </c>
      <c r="E4" s="18" t="s">
        <v>339</v>
      </c>
      <c r="F4" s="18" t="s">
        <v>1551</v>
      </c>
      <c r="G4" s="18" t="s">
        <v>1552</v>
      </c>
      <c r="H4" s="18" t="s">
        <v>345</v>
      </c>
      <c r="I4" s="18" t="s">
        <v>956</v>
      </c>
      <c r="J4" s="18" t="s">
        <v>232</v>
      </c>
      <c r="K4" s="18" t="s">
        <v>320</v>
      </c>
      <c r="L4" s="4" t="s">
        <v>351</v>
      </c>
      <c r="M4" s="18" t="s">
        <v>1553</v>
      </c>
      <c r="N4" s="20" t="s">
        <v>761</v>
      </c>
      <c r="O4" s="20" t="s">
        <v>141</v>
      </c>
      <c r="P4" s="18" t="s">
        <v>1201</v>
      </c>
      <c r="Q4" s="156">
        <v>5997.08</v>
      </c>
      <c r="R4" s="180">
        <v>4.0218999999999996</v>
      </c>
      <c r="S4" s="181">
        <v>4472</v>
      </c>
      <c r="T4" s="156">
        <v>1078.6310000000001</v>
      </c>
      <c r="U4" s="182">
        <v>2.2000000000000001E-4</v>
      </c>
      <c r="V4" s="182">
        <v>4.6816145447230499E-2</v>
      </c>
      <c r="W4" s="182">
        <v>2.4912045987411599E-3</v>
      </c>
    </row>
    <row r="5" spans="1:23">
      <c r="A5" s="18">
        <v>1182</v>
      </c>
      <c r="B5" s="18">
        <v>1182</v>
      </c>
      <c r="C5" s="18" t="s">
        <v>1554</v>
      </c>
      <c r="D5" s="18" t="s">
        <v>1555</v>
      </c>
      <c r="E5" s="18" t="s">
        <v>339</v>
      </c>
      <c r="F5" s="18" t="s">
        <v>1556</v>
      </c>
      <c r="G5" s="18" t="s">
        <v>1557</v>
      </c>
      <c r="H5" s="18" t="s">
        <v>345</v>
      </c>
      <c r="I5" s="18" t="s">
        <v>1012</v>
      </c>
      <c r="J5" s="18" t="s">
        <v>232</v>
      </c>
      <c r="K5" s="18" t="s">
        <v>280</v>
      </c>
      <c r="L5" s="4" t="s">
        <v>351</v>
      </c>
      <c r="M5" s="18" t="s">
        <v>179</v>
      </c>
      <c r="N5" s="20" t="s">
        <v>758</v>
      </c>
      <c r="O5" s="20" t="s">
        <v>141</v>
      </c>
      <c r="P5" s="18" t="s">
        <v>194</v>
      </c>
      <c r="Q5" s="156">
        <v>6970.12</v>
      </c>
      <c r="R5" s="180">
        <v>3.718</v>
      </c>
      <c r="S5" s="181">
        <v>3562</v>
      </c>
      <c r="T5" s="156">
        <v>923.08900000000006</v>
      </c>
      <c r="U5" s="182">
        <v>1.6100000000000001E-4</v>
      </c>
      <c r="V5" s="182">
        <v>4.00651067364447E-2</v>
      </c>
      <c r="W5" s="182">
        <v>2.13196488513539E-3</v>
      </c>
    </row>
    <row r="6" spans="1:23">
      <c r="A6" s="18">
        <v>1182</v>
      </c>
      <c r="B6" s="18">
        <v>1182</v>
      </c>
      <c r="C6" s="18" t="s">
        <v>1558</v>
      </c>
      <c r="D6" s="18" t="s">
        <v>1559</v>
      </c>
      <c r="E6" s="18" t="s">
        <v>339</v>
      </c>
      <c r="F6" s="18" t="s">
        <v>1560</v>
      </c>
      <c r="G6" s="18" t="s">
        <v>1561</v>
      </c>
      <c r="H6" s="18" t="s">
        <v>345</v>
      </c>
      <c r="I6" s="18" t="s">
        <v>1012</v>
      </c>
      <c r="J6" s="18" t="s">
        <v>232</v>
      </c>
      <c r="K6" s="18" t="s">
        <v>323</v>
      </c>
      <c r="L6" s="4" t="s">
        <v>351</v>
      </c>
      <c r="M6" s="18" t="s">
        <v>1553</v>
      </c>
      <c r="N6" s="20" t="s">
        <v>758</v>
      </c>
      <c r="O6" s="20" t="s">
        <v>141</v>
      </c>
      <c r="P6" s="18" t="s">
        <v>194</v>
      </c>
      <c r="Q6" s="156">
        <v>5878.49</v>
      </c>
      <c r="R6" s="180">
        <v>3.718</v>
      </c>
      <c r="S6" s="181">
        <v>18652</v>
      </c>
      <c r="T6" s="156">
        <v>4076.623</v>
      </c>
      <c r="U6" s="182">
        <v>6.4499999999999996E-4</v>
      </c>
      <c r="V6" s="182">
        <v>0.17693890054688499</v>
      </c>
      <c r="W6" s="182">
        <v>9.4153629806078207E-3</v>
      </c>
    </row>
    <row r="7" spans="1:23">
      <c r="A7" s="18">
        <v>1182</v>
      </c>
      <c r="B7" s="18">
        <v>1182</v>
      </c>
      <c r="C7" s="18" t="s">
        <v>1562</v>
      </c>
      <c r="D7" s="18" t="s">
        <v>1563</v>
      </c>
      <c r="E7" s="18" t="s">
        <v>339</v>
      </c>
      <c r="F7" s="18" t="s">
        <v>1564</v>
      </c>
      <c r="G7" s="18" t="s">
        <v>1565</v>
      </c>
      <c r="H7" s="18" t="s">
        <v>345</v>
      </c>
      <c r="I7" s="18" t="s">
        <v>956</v>
      </c>
      <c r="J7" s="18" t="s">
        <v>232</v>
      </c>
      <c r="K7" s="18" t="s">
        <v>323</v>
      </c>
      <c r="L7" s="4" t="s">
        <v>351</v>
      </c>
      <c r="M7" s="18" t="s">
        <v>1553</v>
      </c>
      <c r="N7" s="20" t="s">
        <v>761</v>
      </c>
      <c r="O7" s="20" t="s">
        <v>141</v>
      </c>
      <c r="P7" s="18" t="s">
        <v>194</v>
      </c>
      <c r="Q7" s="156">
        <v>50522.63</v>
      </c>
      <c r="R7" s="180">
        <v>3.718</v>
      </c>
      <c r="S7" s="181">
        <v>868</v>
      </c>
      <c r="T7" s="156">
        <v>1630.4780000000001</v>
      </c>
      <c r="U7" s="182">
        <v>3.999E-3</v>
      </c>
      <c r="V7" s="182">
        <v>7.0768144539839095E-2</v>
      </c>
      <c r="W7" s="182">
        <v>3.7657505853561399E-3</v>
      </c>
    </row>
    <row r="8" spans="1:23">
      <c r="A8" s="18">
        <v>1182</v>
      </c>
      <c r="B8" s="18">
        <v>1182</v>
      </c>
      <c r="C8" s="18" t="s">
        <v>1566</v>
      </c>
      <c r="D8" s="18" t="s">
        <v>1567</v>
      </c>
      <c r="E8" s="18" t="s">
        <v>339</v>
      </c>
      <c r="F8" s="18" t="s">
        <v>1568</v>
      </c>
      <c r="G8" s="18" t="s">
        <v>1569</v>
      </c>
      <c r="H8" s="18" t="s">
        <v>345</v>
      </c>
      <c r="I8" s="18" t="s">
        <v>956</v>
      </c>
      <c r="J8" s="18" t="s">
        <v>232</v>
      </c>
      <c r="K8" s="18" t="s">
        <v>271</v>
      </c>
      <c r="L8" s="4" t="s">
        <v>351</v>
      </c>
      <c r="M8" s="18" t="s">
        <v>179</v>
      </c>
      <c r="N8" s="20" t="s">
        <v>761</v>
      </c>
      <c r="O8" s="20" t="s">
        <v>141</v>
      </c>
      <c r="P8" s="18" t="s">
        <v>194</v>
      </c>
      <c r="Q8" s="156">
        <v>28772.31</v>
      </c>
      <c r="R8" s="180">
        <v>3.718</v>
      </c>
      <c r="S8" s="181">
        <v>1372.39</v>
      </c>
      <c r="T8" s="156">
        <v>1468.12</v>
      </c>
      <c r="U8" s="182">
        <v>1.2539999999999999E-3</v>
      </c>
      <c r="V8" s="182">
        <v>6.3721268035099907E-2</v>
      </c>
      <c r="W8" s="182">
        <v>3.3907686002383202E-3</v>
      </c>
    </row>
    <row r="9" spans="1:23">
      <c r="A9" s="18">
        <v>1182</v>
      </c>
      <c r="B9" s="18">
        <v>1182</v>
      </c>
      <c r="C9" s="18" t="s">
        <v>1570</v>
      </c>
      <c r="D9" s="18" t="s">
        <v>1571</v>
      </c>
      <c r="E9" s="18" t="s">
        <v>339</v>
      </c>
      <c r="F9" s="18" t="s">
        <v>1572</v>
      </c>
      <c r="G9" s="18" t="s">
        <v>1573</v>
      </c>
      <c r="H9" s="18" t="s">
        <v>345</v>
      </c>
      <c r="I9" s="18" t="s">
        <v>1012</v>
      </c>
      <c r="J9" s="18" t="s">
        <v>232</v>
      </c>
      <c r="K9" s="18" t="s">
        <v>316</v>
      </c>
      <c r="L9" s="4" t="s">
        <v>351</v>
      </c>
      <c r="M9" s="18" t="s">
        <v>179</v>
      </c>
      <c r="N9" s="20" t="s">
        <v>758</v>
      </c>
      <c r="O9" s="20" t="s">
        <v>141</v>
      </c>
      <c r="P9" s="18" t="s">
        <v>194</v>
      </c>
      <c r="Q9" s="156">
        <v>29128.48</v>
      </c>
      <c r="R9" s="180">
        <v>3.718</v>
      </c>
      <c r="S9" s="181">
        <v>1121.3499999999999</v>
      </c>
      <c r="T9" s="156">
        <v>1214.4190000000001</v>
      </c>
      <c r="U9" s="182">
        <v>0</v>
      </c>
      <c r="V9" s="182">
        <v>5.2709772747845399E-2</v>
      </c>
      <c r="W9" s="182">
        <v>2.8048192992745002E-3</v>
      </c>
    </row>
    <row r="10" spans="1:23">
      <c r="A10" s="18">
        <v>1182</v>
      </c>
      <c r="B10" s="18">
        <v>1182</v>
      </c>
      <c r="C10" s="18" t="s">
        <v>1574</v>
      </c>
      <c r="D10" s="18" t="s">
        <v>1575</v>
      </c>
      <c r="E10" s="18" t="s">
        <v>339</v>
      </c>
      <c r="F10" s="18" t="s">
        <v>1574</v>
      </c>
      <c r="G10" s="18" t="s">
        <v>1576</v>
      </c>
      <c r="H10" s="18" t="s">
        <v>345</v>
      </c>
      <c r="I10" s="18" t="s">
        <v>956</v>
      </c>
      <c r="J10" s="18" t="s">
        <v>232</v>
      </c>
      <c r="K10" s="18" t="s">
        <v>251</v>
      </c>
      <c r="L10" s="4" t="s">
        <v>351</v>
      </c>
      <c r="M10" s="18" t="s">
        <v>1548</v>
      </c>
      <c r="N10" s="20" t="s">
        <v>761</v>
      </c>
      <c r="O10" s="20" t="s">
        <v>141</v>
      </c>
      <c r="P10" s="18" t="s">
        <v>194</v>
      </c>
      <c r="Q10" s="156">
        <v>4000</v>
      </c>
      <c r="R10" s="180">
        <v>3.718</v>
      </c>
      <c r="S10" s="181">
        <v>12316</v>
      </c>
      <c r="T10" s="156">
        <v>1831.636</v>
      </c>
      <c r="U10" s="182">
        <v>0</v>
      </c>
      <c r="V10" s="182">
        <v>7.9499025550294103E-2</v>
      </c>
      <c r="W10" s="182">
        <v>4.2303426767495702E-3</v>
      </c>
    </row>
    <row r="11" spans="1:23">
      <c r="A11" s="18">
        <v>1182</v>
      </c>
      <c r="B11" s="18">
        <v>1182</v>
      </c>
      <c r="C11" s="18" t="s">
        <v>1577</v>
      </c>
      <c r="D11" s="18" t="s">
        <v>1578</v>
      </c>
      <c r="E11" s="18" t="s">
        <v>339</v>
      </c>
      <c r="F11" s="18" t="s">
        <v>1579</v>
      </c>
      <c r="G11" s="18" t="s">
        <v>1580</v>
      </c>
      <c r="H11" s="18" t="s">
        <v>345</v>
      </c>
      <c r="I11" s="18" t="s">
        <v>1012</v>
      </c>
      <c r="J11" s="18" t="s">
        <v>232</v>
      </c>
      <c r="K11" s="18" t="s">
        <v>323</v>
      </c>
      <c r="L11" s="4" t="s">
        <v>351</v>
      </c>
      <c r="M11" s="18" t="s">
        <v>179</v>
      </c>
      <c r="N11" s="20" t="s">
        <v>758</v>
      </c>
      <c r="O11" s="20" t="s">
        <v>141</v>
      </c>
      <c r="P11" s="18" t="s">
        <v>194</v>
      </c>
      <c r="Q11" s="156">
        <v>59547.05</v>
      </c>
      <c r="R11" s="180">
        <v>3.718</v>
      </c>
      <c r="S11" s="181">
        <v>1269.81</v>
      </c>
      <c r="T11" s="156">
        <v>2811.308</v>
      </c>
      <c r="U11" s="182">
        <v>0</v>
      </c>
      <c r="V11" s="182">
        <v>0.122020030114603</v>
      </c>
      <c r="W11" s="182">
        <v>6.4929920491354201E-3</v>
      </c>
    </row>
    <row r="12" spans="1:23">
      <c r="A12" s="18">
        <v>1182</v>
      </c>
      <c r="B12" s="18">
        <v>1182</v>
      </c>
      <c r="C12" s="18" t="s">
        <v>1581</v>
      </c>
      <c r="D12" s="18" t="s">
        <v>1582</v>
      </c>
      <c r="E12" s="18" t="s">
        <v>339</v>
      </c>
      <c r="F12" s="18" t="s">
        <v>1583</v>
      </c>
      <c r="G12" s="18" t="s">
        <v>1584</v>
      </c>
      <c r="H12" s="18" t="s">
        <v>345</v>
      </c>
      <c r="I12" s="18" t="s">
        <v>1012</v>
      </c>
      <c r="J12" s="18" t="s">
        <v>232</v>
      </c>
      <c r="K12" s="18" t="s">
        <v>247</v>
      </c>
      <c r="L12" s="4" t="s">
        <v>351</v>
      </c>
      <c r="M12" s="18" t="s">
        <v>1553</v>
      </c>
      <c r="N12" s="20" t="s">
        <v>758</v>
      </c>
      <c r="O12" s="20" t="s">
        <v>141</v>
      </c>
      <c r="P12" s="18" t="s">
        <v>194</v>
      </c>
      <c r="Q12" s="156">
        <v>57288.42</v>
      </c>
      <c r="R12" s="180">
        <v>3.718</v>
      </c>
      <c r="S12" s="181">
        <v>1210.78</v>
      </c>
      <c r="T12" s="156">
        <v>2578.9409999999998</v>
      </c>
      <c r="U12" s="182">
        <v>2.32E-3</v>
      </c>
      <c r="V12" s="182">
        <v>0.11193456530962299</v>
      </c>
      <c r="W12" s="182">
        <v>5.9563191542913096E-3</v>
      </c>
    </row>
    <row r="13" spans="1:23">
      <c r="A13" s="18">
        <v>1182</v>
      </c>
      <c r="B13" s="18">
        <v>1182</v>
      </c>
      <c r="C13" s="18" t="s">
        <v>1585</v>
      </c>
      <c r="D13" s="18" t="s">
        <v>1586</v>
      </c>
      <c r="E13" s="18" t="s">
        <v>339</v>
      </c>
      <c r="F13" s="18" t="s">
        <v>1587</v>
      </c>
      <c r="G13" s="18" t="s">
        <v>1588</v>
      </c>
      <c r="H13" s="18" t="s">
        <v>345</v>
      </c>
      <c r="I13" s="18" t="s">
        <v>1012</v>
      </c>
      <c r="J13" s="18" t="s">
        <v>232</v>
      </c>
      <c r="K13" s="18" t="s">
        <v>280</v>
      </c>
      <c r="L13" s="4" t="s">
        <v>351</v>
      </c>
      <c r="M13" s="18" t="s">
        <v>179</v>
      </c>
      <c r="N13" s="20" t="s">
        <v>758</v>
      </c>
      <c r="O13" s="20" t="s">
        <v>141</v>
      </c>
      <c r="P13" s="18" t="s">
        <v>194</v>
      </c>
      <c r="Q13" s="156">
        <v>2515.71</v>
      </c>
      <c r="R13" s="180">
        <v>3.718</v>
      </c>
      <c r="S13" s="181">
        <v>24805</v>
      </c>
      <c r="T13" s="156">
        <v>2320.1129999999998</v>
      </c>
      <c r="U13" s="182">
        <v>1.3450000000000001E-3</v>
      </c>
      <c r="V13" s="182">
        <v>0.100700572891618</v>
      </c>
      <c r="W13" s="182">
        <v>5.3585302225753698E-3</v>
      </c>
    </row>
    <row r="14" spans="1:23">
      <c r="A14" s="18">
        <v>1182</v>
      </c>
      <c r="B14" s="18">
        <v>14769</v>
      </c>
      <c r="C14" s="18" t="s">
        <v>1540</v>
      </c>
      <c r="D14" s="18" t="s">
        <v>1541</v>
      </c>
      <c r="E14" s="18" t="s">
        <v>339</v>
      </c>
      <c r="F14" s="18" t="s">
        <v>1542</v>
      </c>
      <c r="G14" s="18" t="s">
        <v>1543</v>
      </c>
      <c r="H14" s="18" t="s">
        <v>345</v>
      </c>
      <c r="I14" s="18" t="s">
        <v>956</v>
      </c>
      <c r="J14" s="18" t="s">
        <v>232</v>
      </c>
      <c r="K14" s="18" t="s">
        <v>260</v>
      </c>
      <c r="L14" s="4" t="s">
        <v>351</v>
      </c>
      <c r="M14" s="18" t="s">
        <v>404</v>
      </c>
      <c r="N14" s="20" t="s">
        <v>761</v>
      </c>
      <c r="O14" s="20" t="s">
        <v>141</v>
      </c>
      <c r="P14" s="18" t="s">
        <v>1203</v>
      </c>
      <c r="Q14" s="156">
        <v>2210.33</v>
      </c>
      <c r="R14" s="180">
        <v>4.8108000000000004</v>
      </c>
      <c r="S14" s="181">
        <v>1082.53</v>
      </c>
      <c r="T14" s="156">
        <v>115.11</v>
      </c>
      <c r="U14" s="182">
        <v>1.2999999999999999E-5</v>
      </c>
      <c r="V14" s="182">
        <v>0.32650786129195702</v>
      </c>
      <c r="W14" s="182">
        <v>4.9693243650501002E-3</v>
      </c>
    </row>
    <row r="15" spans="1:23">
      <c r="A15" s="18">
        <v>1182</v>
      </c>
      <c r="B15" s="18">
        <v>14769</v>
      </c>
      <c r="C15" s="18" t="s">
        <v>1544</v>
      </c>
      <c r="D15" s="18" t="s">
        <v>1545</v>
      </c>
      <c r="E15" s="18" t="s">
        <v>339</v>
      </c>
      <c r="F15" s="18" t="s">
        <v>1546</v>
      </c>
      <c r="G15" s="18" t="s">
        <v>1547</v>
      </c>
      <c r="H15" s="18" t="s">
        <v>345</v>
      </c>
      <c r="I15" s="18" t="s">
        <v>1012</v>
      </c>
      <c r="J15" s="18" t="s">
        <v>232</v>
      </c>
      <c r="K15" s="18" t="s">
        <v>318</v>
      </c>
      <c r="L15" s="4" t="s">
        <v>351</v>
      </c>
      <c r="M15" s="18" t="s">
        <v>1548</v>
      </c>
      <c r="N15" s="20" t="s">
        <v>758</v>
      </c>
      <c r="O15" s="20" t="s">
        <v>141</v>
      </c>
      <c r="P15" s="18" t="s">
        <v>194</v>
      </c>
      <c r="Q15" s="156">
        <v>2.3199999999999998</v>
      </c>
      <c r="R15" s="180">
        <v>3.718</v>
      </c>
      <c r="S15" s="181">
        <v>139175.6</v>
      </c>
      <c r="T15" s="156">
        <v>12.005000000000001</v>
      </c>
      <c r="U15" s="182">
        <v>3.0000000000000001E-6</v>
      </c>
      <c r="V15" s="182">
        <v>3.4051774876277599E-2</v>
      </c>
      <c r="W15" s="182">
        <v>5.1825494766442805E-4</v>
      </c>
    </row>
    <row r="16" spans="1:23">
      <c r="A16" s="18">
        <v>1182</v>
      </c>
      <c r="B16" s="18">
        <v>14769</v>
      </c>
      <c r="C16" s="18" t="s">
        <v>1558</v>
      </c>
      <c r="D16" s="18" t="s">
        <v>1559</v>
      </c>
      <c r="E16" s="18" t="s">
        <v>339</v>
      </c>
      <c r="F16" s="18" t="s">
        <v>1560</v>
      </c>
      <c r="G16" s="18" t="s">
        <v>1561</v>
      </c>
      <c r="H16" s="18" t="s">
        <v>345</v>
      </c>
      <c r="I16" s="18" t="s">
        <v>1012</v>
      </c>
      <c r="J16" s="18" t="s">
        <v>232</v>
      </c>
      <c r="K16" s="18" t="s">
        <v>323</v>
      </c>
      <c r="L16" s="4" t="s">
        <v>351</v>
      </c>
      <c r="M16" s="18" t="s">
        <v>1553</v>
      </c>
      <c r="N16" s="20" t="s">
        <v>758</v>
      </c>
      <c r="O16" s="20" t="s">
        <v>141</v>
      </c>
      <c r="P16" s="18" t="s">
        <v>194</v>
      </c>
      <c r="Q16" s="156">
        <v>87.43</v>
      </c>
      <c r="R16" s="180">
        <v>3.718</v>
      </c>
      <c r="S16" s="181">
        <v>18652</v>
      </c>
      <c r="T16" s="156">
        <v>60.631</v>
      </c>
      <c r="U16" s="182">
        <v>1.0000000000000001E-5</v>
      </c>
      <c r="V16" s="182">
        <v>0.17197865634678999</v>
      </c>
      <c r="W16" s="182">
        <v>2.6174491599407499E-3</v>
      </c>
    </row>
    <row r="17" spans="1:23">
      <c r="A17" s="18">
        <v>1182</v>
      </c>
      <c r="B17" s="18">
        <v>14769</v>
      </c>
      <c r="C17" s="18" t="s">
        <v>1562</v>
      </c>
      <c r="D17" s="18" t="s">
        <v>1563</v>
      </c>
      <c r="E17" s="18" t="s">
        <v>339</v>
      </c>
      <c r="F17" s="18" t="s">
        <v>1564</v>
      </c>
      <c r="G17" s="18" t="s">
        <v>1565</v>
      </c>
      <c r="H17" s="18" t="s">
        <v>345</v>
      </c>
      <c r="I17" s="18" t="s">
        <v>956</v>
      </c>
      <c r="J17" s="18" t="s">
        <v>232</v>
      </c>
      <c r="K17" s="18" t="s">
        <v>323</v>
      </c>
      <c r="L17" s="4" t="s">
        <v>351</v>
      </c>
      <c r="M17" s="18" t="s">
        <v>1553</v>
      </c>
      <c r="N17" s="20" t="s">
        <v>761</v>
      </c>
      <c r="O17" s="20" t="s">
        <v>141</v>
      </c>
      <c r="P17" s="18" t="s">
        <v>194</v>
      </c>
      <c r="Q17" s="156">
        <v>2605.02</v>
      </c>
      <c r="R17" s="180">
        <v>3.718</v>
      </c>
      <c r="S17" s="181">
        <v>868</v>
      </c>
      <c r="T17" s="156">
        <v>84.07</v>
      </c>
      <c r="U17" s="182">
        <v>2.0599999999999999E-4</v>
      </c>
      <c r="V17" s="182">
        <v>0.23846214900381801</v>
      </c>
      <c r="W17" s="182">
        <v>3.6293024079052201E-3</v>
      </c>
    </row>
    <row r="18" spans="1:23">
      <c r="A18" s="18">
        <v>1182</v>
      </c>
      <c r="B18" s="18">
        <v>14769</v>
      </c>
      <c r="C18" s="18" t="s">
        <v>1566</v>
      </c>
      <c r="D18" s="18" t="s">
        <v>1567</v>
      </c>
      <c r="E18" s="18" t="s">
        <v>339</v>
      </c>
      <c r="F18" s="18" t="s">
        <v>1568</v>
      </c>
      <c r="G18" s="18" t="s">
        <v>1569</v>
      </c>
      <c r="H18" s="18" t="s">
        <v>345</v>
      </c>
      <c r="I18" s="18" t="s">
        <v>956</v>
      </c>
      <c r="J18" s="18" t="s">
        <v>232</v>
      </c>
      <c r="K18" s="18" t="s">
        <v>271</v>
      </c>
      <c r="L18" s="4" t="s">
        <v>351</v>
      </c>
      <c r="M18" s="18" t="s">
        <v>179</v>
      </c>
      <c r="N18" s="20" t="s">
        <v>761</v>
      </c>
      <c r="O18" s="20" t="s">
        <v>141</v>
      </c>
      <c r="P18" s="18" t="s">
        <v>194</v>
      </c>
      <c r="Q18" s="156">
        <v>801.55</v>
      </c>
      <c r="R18" s="180">
        <v>3.718</v>
      </c>
      <c r="S18" s="181">
        <v>1372.39</v>
      </c>
      <c r="T18" s="156">
        <v>40.899000000000001</v>
      </c>
      <c r="U18" s="182">
        <v>3.4999999999999997E-5</v>
      </c>
      <c r="V18" s="182">
        <v>0.11601037474610799</v>
      </c>
      <c r="W18" s="182">
        <v>1.76563338947891E-3</v>
      </c>
    </row>
    <row r="19" spans="1:23">
      <c r="A19" s="18">
        <v>1182</v>
      </c>
      <c r="B19" s="18">
        <v>14769</v>
      </c>
      <c r="C19" s="18" t="s">
        <v>1570</v>
      </c>
      <c r="D19" s="18" t="s">
        <v>1571</v>
      </c>
      <c r="E19" s="18" t="s">
        <v>339</v>
      </c>
      <c r="F19" s="18" t="s">
        <v>1572</v>
      </c>
      <c r="G19" s="18" t="s">
        <v>1573</v>
      </c>
      <c r="H19" s="18" t="s">
        <v>345</v>
      </c>
      <c r="I19" s="18" t="s">
        <v>1012</v>
      </c>
      <c r="J19" s="18" t="s">
        <v>232</v>
      </c>
      <c r="K19" s="18" t="s">
        <v>316</v>
      </c>
      <c r="L19" s="4" t="s">
        <v>351</v>
      </c>
      <c r="M19" s="18" t="s">
        <v>179</v>
      </c>
      <c r="N19" s="20" t="s">
        <v>758</v>
      </c>
      <c r="O19" s="20" t="s">
        <v>141</v>
      </c>
      <c r="P19" s="18" t="s">
        <v>194</v>
      </c>
      <c r="Q19" s="156">
        <v>339.83</v>
      </c>
      <c r="R19" s="180">
        <v>3.718</v>
      </c>
      <c r="S19" s="181">
        <v>1121.3499999999999</v>
      </c>
      <c r="T19" s="156">
        <v>14.167999999999999</v>
      </c>
      <c r="U19" s="182">
        <v>0</v>
      </c>
      <c r="V19" s="182">
        <v>4.0187553575136002E-2</v>
      </c>
      <c r="W19" s="182">
        <v>6.1163914511114205E-4</v>
      </c>
    </row>
    <row r="20" spans="1:23">
      <c r="A20" s="4">
        <v>1182</v>
      </c>
      <c r="B20" s="4">
        <v>14769</v>
      </c>
      <c r="C20" s="4" t="s">
        <v>1585</v>
      </c>
      <c r="D20" s="4" t="s">
        <v>1586</v>
      </c>
      <c r="E20" s="18" t="s">
        <v>339</v>
      </c>
      <c r="F20" s="4" t="s">
        <v>1587</v>
      </c>
      <c r="G20" s="4" t="s">
        <v>1588</v>
      </c>
      <c r="H20" s="18" t="s">
        <v>345</v>
      </c>
      <c r="I20" s="18" t="s">
        <v>1012</v>
      </c>
      <c r="J20" s="18" t="s">
        <v>232</v>
      </c>
      <c r="K20" s="18" t="s">
        <v>280</v>
      </c>
      <c r="L20" s="4" t="s">
        <v>351</v>
      </c>
      <c r="M20" s="18" t="s">
        <v>179</v>
      </c>
      <c r="N20" s="20" t="s">
        <v>758</v>
      </c>
      <c r="O20" s="20" t="s">
        <v>141</v>
      </c>
      <c r="P20" s="4" t="s">
        <v>194</v>
      </c>
      <c r="Q20" s="154">
        <v>27.83</v>
      </c>
      <c r="R20" s="171">
        <v>3.718</v>
      </c>
      <c r="S20" s="173">
        <v>24805</v>
      </c>
      <c r="T20" s="154">
        <v>25.666</v>
      </c>
      <c r="U20" s="170">
        <v>1.5E-5</v>
      </c>
      <c r="V20" s="170">
        <v>7.2801630159912895E-2</v>
      </c>
      <c r="W20" s="170">
        <v>1.1080128764358601E-3</v>
      </c>
    </row>
    <row r="21" spans="1:23">
      <c r="A21" s="4">
        <v>12904</v>
      </c>
      <c r="B21" s="4">
        <v>12905</v>
      </c>
      <c r="C21" s="4" t="s">
        <v>1540</v>
      </c>
      <c r="D21" s="4" t="s">
        <v>1541</v>
      </c>
      <c r="E21" s="4" t="s">
        <v>339</v>
      </c>
      <c r="F21" s="4" t="s">
        <v>1542</v>
      </c>
      <c r="G21" s="4" t="s">
        <v>1543</v>
      </c>
      <c r="H21" s="4" t="s">
        <v>345</v>
      </c>
      <c r="I21" s="4" t="s">
        <v>956</v>
      </c>
      <c r="J21" s="4" t="s">
        <v>232</v>
      </c>
      <c r="K21" s="4" t="s">
        <v>260</v>
      </c>
      <c r="L21" s="4" t="s">
        <v>351</v>
      </c>
      <c r="M21" s="4" t="s">
        <v>404</v>
      </c>
      <c r="N21" s="4" t="s">
        <v>761</v>
      </c>
      <c r="O21" s="4" t="s">
        <v>141</v>
      </c>
      <c r="P21" s="4" t="s">
        <v>1203</v>
      </c>
      <c r="Q21" s="154">
        <v>2210.33</v>
      </c>
      <c r="R21" s="171">
        <v>4.8108000000000004</v>
      </c>
      <c r="S21" s="173">
        <v>1082.53</v>
      </c>
      <c r="T21" s="154">
        <v>115.11</v>
      </c>
      <c r="U21" s="170">
        <v>1.2999999999999999E-5</v>
      </c>
      <c r="V21" s="170">
        <v>7.1819985346256804E-2</v>
      </c>
      <c r="W21" s="170">
        <v>2.6911194583901501E-3</v>
      </c>
    </row>
    <row r="22" spans="1:23">
      <c r="A22" s="4">
        <v>12904</v>
      </c>
      <c r="B22" s="4">
        <v>12905</v>
      </c>
      <c r="C22" s="4" t="s">
        <v>1544</v>
      </c>
      <c r="D22" s="4" t="s">
        <v>1545</v>
      </c>
      <c r="E22" s="4" t="s">
        <v>339</v>
      </c>
      <c r="F22" s="4" t="s">
        <v>1546</v>
      </c>
      <c r="G22" s="4" t="s">
        <v>1547</v>
      </c>
      <c r="H22" s="2" t="s">
        <v>345</v>
      </c>
      <c r="I22" s="4" t="s">
        <v>1012</v>
      </c>
      <c r="J22" s="4" t="s">
        <v>232</v>
      </c>
      <c r="K22" s="4" t="s">
        <v>318</v>
      </c>
      <c r="L22" s="4" t="s">
        <v>351</v>
      </c>
      <c r="M22" s="4" t="s">
        <v>1548</v>
      </c>
      <c r="N22" s="4" t="s">
        <v>758</v>
      </c>
      <c r="O22" s="4" t="s">
        <v>141</v>
      </c>
      <c r="P22" s="4" t="s">
        <v>194</v>
      </c>
      <c r="Q22" s="154">
        <v>28.65</v>
      </c>
      <c r="R22" s="171">
        <v>3.718</v>
      </c>
      <c r="S22" s="173">
        <v>139175.6</v>
      </c>
      <c r="T22" s="154">
        <v>148.251</v>
      </c>
      <c r="U22" s="170">
        <v>4.1E-5</v>
      </c>
      <c r="V22" s="170">
        <v>9.2497088947086498E-2</v>
      </c>
      <c r="W22" s="170">
        <v>3.4658976148471601E-3</v>
      </c>
    </row>
    <row r="23" spans="1:23">
      <c r="A23" s="4">
        <v>12904</v>
      </c>
      <c r="B23" s="4">
        <v>12905</v>
      </c>
      <c r="C23" s="4" t="s">
        <v>1558</v>
      </c>
      <c r="D23" s="4" t="s">
        <v>1559</v>
      </c>
      <c r="E23" s="4" t="s">
        <v>339</v>
      </c>
      <c r="F23" s="4" t="s">
        <v>1589</v>
      </c>
      <c r="G23" s="4" t="s">
        <v>1590</v>
      </c>
      <c r="H23" s="2" t="s">
        <v>345</v>
      </c>
      <c r="I23" s="4" t="s">
        <v>1012</v>
      </c>
      <c r="J23" s="4" t="s">
        <v>232</v>
      </c>
      <c r="K23" s="4" t="s">
        <v>323</v>
      </c>
      <c r="L23" s="4" t="s">
        <v>351</v>
      </c>
      <c r="M23" s="2" t="s">
        <v>179</v>
      </c>
      <c r="N23" s="4" t="s">
        <v>758</v>
      </c>
      <c r="O23" s="4" t="s">
        <v>141</v>
      </c>
      <c r="P23" s="4" t="s">
        <v>194</v>
      </c>
      <c r="Q23" s="154">
        <v>2821.86</v>
      </c>
      <c r="R23" s="171">
        <v>3.718</v>
      </c>
      <c r="S23" s="173">
        <v>1312.73</v>
      </c>
      <c r="T23" s="154">
        <v>137.727</v>
      </c>
      <c r="U23" s="170">
        <v>0</v>
      </c>
      <c r="V23" s="170">
        <v>8.5931265991842198E-2</v>
      </c>
      <c r="W23" s="170">
        <v>3.2198739790859502E-3</v>
      </c>
    </row>
    <row r="24" spans="1:23">
      <c r="A24" s="4">
        <v>12904</v>
      </c>
      <c r="B24" s="4">
        <v>12905</v>
      </c>
      <c r="C24" s="4" t="s">
        <v>1558</v>
      </c>
      <c r="D24" s="4" t="s">
        <v>1559</v>
      </c>
      <c r="E24" s="4" t="s">
        <v>339</v>
      </c>
      <c r="F24" s="4" t="s">
        <v>1560</v>
      </c>
      <c r="G24" s="4" t="s">
        <v>1561</v>
      </c>
      <c r="H24" s="2" t="s">
        <v>345</v>
      </c>
      <c r="I24" s="4" t="s">
        <v>1012</v>
      </c>
      <c r="J24" s="4" t="s">
        <v>232</v>
      </c>
      <c r="K24" s="4" t="s">
        <v>323</v>
      </c>
      <c r="L24" s="4" t="s">
        <v>351</v>
      </c>
      <c r="M24" s="2" t="s">
        <v>1553</v>
      </c>
      <c r="N24" s="4" t="s">
        <v>758</v>
      </c>
      <c r="O24" s="4" t="s">
        <v>141</v>
      </c>
      <c r="P24" s="4" t="s">
        <v>194</v>
      </c>
      <c r="Q24" s="154">
        <v>459.68</v>
      </c>
      <c r="R24" s="171">
        <v>3.718</v>
      </c>
      <c r="S24" s="173">
        <v>18652</v>
      </c>
      <c r="T24" s="154">
        <v>318.77999999999997</v>
      </c>
      <c r="U24" s="170">
        <v>5.0000000000000002E-5</v>
      </c>
      <c r="V24" s="170">
        <v>0.19889384874621799</v>
      </c>
      <c r="W24" s="170">
        <v>7.4526206589229302E-3</v>
      </c>
    </row>
    <row r="25" spans="1:23">
      <c r="A25" s="4">
        <v>12904</v>
      </c>
      <c r="B25" s="4">
        <v>12905</v>
      </c>
      <c r="C25" s="4" t="s">
        <v>1562</v>
      </c>
      <c r="D25" s="4" t="s">
        <v>1563</v>
      </c>
      <c r="E25" s="4" t="s">
        <v>339</v>
      </c>
      <c r="F25" s="4" t="s">
        <v>1564</v>
      </c>
      <c r="G25" s="4" t="s">
        <v>1565</v>
      </c>
      <c r="H25" s="2" t="s">
        <v>345</v>
      </c>
      <c r="I25" s="4" t="s">
        <v>956</v>
      </c>
      <c r="J25" s="4" t="s">
        <v>232</v>
      </c>
      <c r="K25" s="4" t="s">
        <v>323</v>
      </c>
      <c r="L25" s="4" t="s">
        <v>351</v>
      </c>
      <c r="M25" s="2" t="s">
        <v>1553</v>
      </c>
      <c r="N25" s="4" t="s">
        <v>761</v>
      </c>
      <c r="O25" s="4" t="s">
        <v>141</v>
      </c>
      <c r="P25" s="4" t="s">
        <v>194</v>
      </c>
      <c r="Q25" s="154">
        <v>4059.24</v>
      </c>
      <c r="R25" s="171">
        <v>3.718</v>
      </c>
      <c r="S25" s="173">
        <v>868</v>
      </c>
      <c r="T25" s="154">
        <v>131.001</v>
      </c>
      <c r="U25" s="170">
        <v>3.21E-4</v>
      </c>
      <c r="V25" s="170">
        <v>8.1734383456478099E-2</v>
      </c>
      <c r="W25" s="170">
        <v>3.0626153525205998E-3</v>
      </c>
    </row>
    <row r="26" spans="1:23">
      <c r="A26" s="4">
        <v>12904</v>
      </c>
      <c r="B26" s="4">
        <v>12905</v>
      </c>
      <c r="C26" s="4" t="s">
        <v>1566</v>
      </c>
      <c r="D26" s="4" t="s">
        <v>1567</v>
      </c>
      <c r="E26" s="4" t="s">
        <v>339</v>
      </c>
      <c r="F26" s="4" t="s">
        <v>1568</v>
      </c>
      <c r="G26" s="4" t="s">
        <v>1569</v>
      </c>
      <c r="H26" s="2" t="s">
        <v>345</v>
      </c>
      <c r="I26" s="4" t="s">
        <v>956</v>
      </c>
      <c r="J26" s="4" t="s">
        <v>232</v>
      </c>
      <c r="K26" s="4" t="s">
        <v>271</v>
      </c>
      <c r="L26" s="4" t="s">
        <v>351</v>
      </c>
      <c r="M26" s="2" t="s">
        <v>179</v>
      </c>
      <c r="N26" s="4" t="s">
        <v>761</v>
      </c>
      <c r="O26" s="4" t="s">
        <v>141</v>
      </c>
      <c r="P26" s="4" t="s">
        <v>194</v>
      </c>
      <c r="Q26" s="154">
        <v>837.01</v>
      </c>
      <c r="R26" s="171">
        <v>3.718</v>
      </c>
      <c r="S26" s="173">
        <v>1372.39</v>
      </c>
      <c r="T26" s="154">
        <v>42.709000000000003</v>
      </c>
      <c r="U26" s="170">
        <v>3.6000000000000001E-5</v>
      </c>
      <c r="V26" s="170">
        <v>2.6647012637116101E-2</v>
      </c>
      <c r="W26" s="170">
        <v>9.9847269349866391E-4</v>
      </c>
    </row>
    <row r="27" spans="1:23">
      <c r="A27" s="4">
        <v>12904</v>
      </c>
      <c r="B27" s="4">
        <v>12905</v>
      </c>
      <c r="C27" s="4" t="s">
        <v>1570</v>
      </c>
      <c r="D27" s="4" t="s">
        <v>1571</v>
      </c>
      <c r="E27" s="4" t="s">
        <v>339</v>
      </c>
      <c r="F27" s="4" t="s">
        <v>1572</v>
      </c>
      <c r="G27" s="4" t="s">
        <v>1573</v>
      </c>
      <c r="H27" s="2" t="s">
        <v>345</v>
      </c>
      <c r="I27" s="4" t="s">
        <v>1012</v>
      </c>
      <c r="J27" s="4" t="s">
        <v>232</v>
      </c>
      <c r="K27" s="4" t="s">
        <v>316</v>
      </c>
      <c r="L27" s="4" t="s">
        <v>351</v>
      </c>
      <c r="M27" s="2" t="s">
        <v>179</v>
      </c>
      <c r="N27" s="4" t="s">
        <v>758</v>
      </c>
      <c r="O27" s="4" t="s">
        <v>141</v>
      </c>
      <c r="P27" s="4" t="s">
        <v>194</v>
      </c>
      <c r="Q27" s="154">
        <v>2233.1799999999998</v>
      </c>
      <c r="R27" s="171">
        <v>3.718</v>
      </c>
      <c r="S27" s="173">
        <v>1121.3499999999999</v>
      </c>
      <c r="T27" s="154">
        <v>93.105000000000004</v>
      </c>
      <c r="U27" s="170">
        <v>0</v>
      </c>
      <c r="V27" s="170">
        <v>5.8090518575462498E-2</v>
      </c>
      <c r="W27" s="170">
        <v>2.1766716344025199E-3</v>
      </c>
    </row>
    <row r="28" spans="1:23">
      <c r="A28" s="4">
        <v>12904</v>
      </c>
      <c r="B28" s="4">
        <v>12905</v>
      </c>
      <c r="C28" s="4" t="s">
        <v>1577</v>
      </c>
      <c r="D28" s="4" t="s">
        <v>1578</v>
      </c>
      <c r="E28" s="4" t="s">
        <v>339</v>
      </c>
      <c r="F28" s="4" t="s">
        <v>1579</v>
      </c>
      <c r="G28" s="4" t="s">
        <v>1580</v>
      </c>
      <c r="H28" s="2" t="s">
        <v>345</v>
      </c>
      <c r="I28" s="4" t="s">
        <v>1012</v>
      </c>
      <c r="J28" s="4" t="s">
        <v>232</v>
      </c>
      <c r="K28" s="4" t="s">
        <v>323</v>
      </c>
      <c r="L28" s="4" t="s">
        <v>351</v>
      </c>
      <c r="M28" s="2" t="s">
        <v>179</v>
      </c>
      <c r="N28" s="4" t="s">
        <v>758</v>
      </c>
      <c r="O28" s="4" t="s">
        <v>141</v>
      </c>
      <c r="P28" s="4" t="s">
        <v>194</v>
      </c>
      <c r="Q28" s="154">
        <v>4425.79</v>
      </c>
      <c r="R28" s="171">
        <v>3.718</v>
      </c>
      <c r="S28" s="173">
        <v>1269.81</v>
      </c>
      <c r="T28" s="154">
        <v>208.94800000000001</v>
      </c>
      <c r="U28" s="170">
        <v>0</v>
      </c>
      <c r="V28" s="170">
        <v>0.13036766362443</v>
      </c>
      <c r="W28" s="170">
        <v>4.8849210234885102E-3</v>
      </c>
    </row>
    <row r="29" spans="1:23">
      <c r="A29" s="4">
        <v>12904</v>
      </c>
      <c r="B29" s="4">
        <v>12905</v>
      </c>
      <c r="C29" s="4" t="s">
        <v>1581</v>
      </c>
      <c r="D29" s="4" t="s">
        <v>1582</v>
      </c>
      <c r="E29" s="4" t="s">
        <v>339</v>
      </c>
      <c r="F29" s="4" t="s">
        <v>1583</v>
      </c>
      <c r="G29" s="4" t="s">
        <v>1584</v>
      </c>
      <c r="H29" s="4" t="s">
        <v>345</v>
      </c>
      <c r="I29" s="4" t="s">
        <v>1012</v>
      </c>
      <c r="J29" s="4" t="s">
        <v>232</v>
      </c>
      <c r="K29" s="4" t="s">
        <v>247</v>
      </c>
      <c r="L29" s="4" t="s">
        <v>351</v>
      </c>
      <c r="M29" s="2" t="s">
        <v>1553</v>
      </c>
      <c r="N29" s="4" t="s">
        <v>758</v>
      </c>
      <c r="O29" s="4" t="s">
        <v>141</v>
      </c>
      <c r="P29" s="4" t="s">
        <v>194</v>
      </c>
      <c r="Q29" s="154">
        <v>4761.21</v>
      </c>
      <c r="R29" s="171">
        <v>3.718</v>
      </c>
      <c r="S29" s="173">
        <v>1210.78</v>
      </c>
      <c r="T29" s="154">
        <v>214.334</v>
      </c>
      <c r="U29" s="170">
        <v>1.93E-4</v>
      </c>
      <c r="V29" s="170">
        <v>0.13372817320488101</v>
      </c>
      <c r="W29" s="170">
        <v>5.0108404688693096E-3</v>
      </c>
    </row>
    <row r="30" spans="1:23">
      <c r="A30" s="4">
        <v>12904</v>
      </c>
      <c r="B30" s="4">
        <v>12905</v>
      </c>
      <c r="C30" s="4" t="s">
        <v>1585</v>
      </c>
      <c r="D30" s="4" t="s">
        <v>1586</v>
      </c>
      <c r="E30" s="4" t="s">
        <v>339</v>
      </c>
      <c r="F30" s="4" t="s">
        <v>1587</v>
      </c>
      <c r="G30" s="4" t="s">
        <v>1588</v>
      </c>
      <c r="H30" s="4" t="s">
        <v>345</v>
      </c>
      <c r="I30" s="4" t="s">
        <v>1012</v>
      </c>
      <c r="J30" s="4" t="s">
        <v>232</v>
      </c>
      <c r="K30" s="4" t="s">
        <v>280</v>
      </c>
      <c r="L30" s="4" t="s">
        <v>351</v>
      </c>
      <c r="M30" s="2" t="s">
        <v>179</v>
      </c>
      <c r="N30" s="4" t="s">
        <v>758</v>
      </c>
      <c r="O30" s="4" t="s">
        <v>141</v>
      </c>
      <c r="P30" s="4" t="s">
        <v>194</v>
      </c>
      <c r="Q30" s="154">
        <v>209.05</v>
      </c>
      <c r="R30" s="171">
        <v>3.718</v>
      </c>
      <c r="S30" s="173">
        <v>24805</v>
      </c>
      <c r="T30" s="154">
        <v>192.79599999999999</v>
      </c>
      <c r="U30" s="170">
        <v>1.12E-4</v>
      </c>
      <c r="V30" s="170">
        <v>0.120290059470228</v>
      </c>
      <c r="W30" s="170">
        <v>4.5073097429713096E-3</v>
      </c>
    </row>
    <row r="31" spans="1:23">
      <c r="A31" s="4">
        <v>12904</v>
      </c>
      <c r="B31" s="4">
        <v>13680</v>
      </c>
      <c r="C31" s="4" t="s">
        <v>1540</v>
      </c>
      <c r="D31" s="4" t="s">
        <v>1541</v>
      </c>
      <c r="E31" s="4" t="s">
        <v>339</v>
      </c>
      <c r="F31" s="4" t="s">
        <v>1542</v>
      </c>
      <c r="G31" s="4" t="s">
        <v>1543</v>
      </c>
      <c r="H31" s="4" t="s">
        <v>345</v>
      </c>
      <c r="I31" s="4" t="s">
        <v>956</v>
      </c>
      <c r="J31" s="4" t="s">
        <v>232</v>
      </c>
      <c r="K31" s="4" t="s">
        <v>260</v>
      </c>
      <c r="L31" s="4" t="s">
        <v>351</v>
      </c>
      <c r="M31" s="2" t="s">
        <v>404</v>
      </c>
      <c r="N31" s="4" t="s">
        <v>761</v>
      </c>
      <c r="O31" s="4" t="s">
        <v>141</v>
      </c>
      <c r="P31" s="4" t="s">
        <v>1203</v>
      </c>
      <c r="Q31" s="154">
        <v>7101.12</v>
      </c>
      <c r="R31" s="171">
        <v>4.8108000000000004</v>
      </c>
      <c r="S31" s="173">
        <v>1082.53</v>
      </c>
      <c r="T31" s="154">
        <v>369.815</v>
      </c>
      <c r="U31" s="170">
        <v>4.1999999999999998E-5</v>
      </c>
      <c r="V31" s="170">
        <v>0.28415011172579002</v>
      </c>
      <c r="W31" s="170">
        <v>7.9537122876591204E-3</v>
      </c>
    </row>
    <row r="32" spans="1:23">
      <c r="A32" s="4">
        <v>12904</v>
      </c>
      <c r="B32" s="4">
        <v>13680</v>
      </c>
      <c r="C32" s="4" t="s">
        <v>1544</v>
      </c>
      <c r="D32" s="4" t="s">
        <v>1545</v>
      </c>
      <c r="E32" s="4" t="s">
        <v>339</v>
      </c>
      <c r="F32" s="4" t="s">
        <v>1546</v>
      </c>
      <c r="G32" s="4" t="s">
        <v>1547</v>
      </c>
      <c r="H32" s="4" t="s">
        <v>345</v>
      </c>
      <c r="I32" s="4" t="s">
        <v>1012</v>
      </c>
      <c r="J32" s="4" t="s">
        <v>232</v>
      </c>
      <c r="K32" s="4" t="s">
        <v>318</v>
      </c>
      <c r="L32" s="4" t="s">
        <v>351</v>
      </c>
      <c r="M32" s="2" t="s">
        <v>1548</v>
      </c>
      <c r="N32" s="4" t="s">
        <v>758</v>
      </c>
      <c r="O32" s="4" t="s">
        <v>141</v>
      </c>
      <c r="P32" s="4" t="s">
        <v>194</v>
      </c>
      <c r="Q32" s="154">
        <v>13.16</v>
      </c>
      <c r="R32" s="171">
        <v>3.718</v>
      </c>
      <c r="S32" s="173">
        <v>139175.6</v>
      </c>
      <c r="T32" s="154">
        <v>68.096999999999994</v>
      </c>
      <c r="U32" s="170">
        <v>1.9000000000000001E-5</v>
      </c>
      <c r="V32" s="170">
        <v>5.2322936935069002E-2</v>
      </c>
      <c r="W32" s="170">
        <v>1.46458357485523E-3</v>
      </c>
    </row>
    <row r="33" spans="1:23">
      <c r="A33" s="4">
        <v>12904</v>
      </c>
      <c r="B33" s="4">
        <v>13680</v>
      </c>
      <c r="C33" s="4" t="s">
        <v>1558</v>
      </c>
      <c r="D33" s="4" t="s">
        <v>1559</v>
      </c>
      <c r="E33" s="4" t="s">
        <v>339</v>
      </c>
      <c r="F33" s="4" t="s">
        <v>1560</v>
      </c>
      <c r="G33" s="4" t="s">
        <v>1561</v>
      </c>
      <c r="H33" s="4" t="s">
        <v>345</v>
      </c>
      <c r="I33" s="4" t="s">
        <v>1012</v>
      </c>
      <c r="J33" s="4" t="s">
        <v>232</v>
      </c>
      <c r="K33" s="4" t="s">
        <v>323</v>
      </c>
      <c r="L33" s="4" t="s">
        <v>351</v>
      </c>
      <c r="M33" s="2" t="s">
        <v>1553</v>
      </c>
      <c r="N33" s="4" t="s">
        <v>758</v>
      </c>
      <c r="O33" s="4" t="s">
        <v>141</v>
      </c>
      <c r="P33" s="4" t="s">
        <v>194</v>
      </c>
      <c r="Q33" s="154">
        <v>232.12</v>
      </c>
      <c r="R33" s="171">
        <v>3.718</v>
      </c>
      <c r="S33" s="173">
        <v>18652</v>
      </c>
      <c r="T33" s="154">
        <v>160.971</v>
      </c>
      <c r="U33" s="170">
        <v>2.5000000000000001E-5</v>
      </c>
      <c r="V33" s="170">
        <v>0.12368330749557301</v>
      </c>
      <c r="W33" s="170">
        <v>3.4620484103669402E-3</v>
      </c>
    </row>
    <row r="34" spans="1:23">
      <c r="A34" s="4">
        <v>12904</v>
      </c>
      <c r="B34" s="4">
        <v>13680</v>
      </c>
      <c r="C34" s="4" t="s">
        <v>1562</v>
      </c>
      <c r="D34" s="4" t="s">
        <v>1563</v>
      </c>
      <c r="E34" s="4" t="s">
        <v>339</v>
      </c>
      <c r="F34" s="4" t="s">
        <v>1564</v>
      </c>
      <c r="G34" s="4" t="s">
        <v>1565</v>
      </c>
      <c r="H34" s="4" t="s">
        <v>345</v>
      </c>
      <c r="I34" s="4" t="s">
        <v>956</v>
      </c>
      <c r="J34" s="4" t="s">
        <v>232</v>
      </c>
      <c r="K34" s="4" t="s">
        <v>323</v>
      </c>
      <c r="L34" s="4" t="s">
        <v>351</v>
      </c>
      <c r="M34" s="2" t="s">
        <v>1553</v>
      </c>
      <c r="N34" s="4" t="s">
        <v>761</v>
      </c>
      <c r="O34" s="4" t="s">
        <v>141</v>
      </c>
      <c r="P34" s="4" t="s">
        <v>194</v>
      </c>
      <c r="Q34" s="154">
        <v>8079.27</v>
      </c>
      <c r="R34" s="171">
        <v>3.718</v>
      </c>
      <c r="S34" s="173">
        <v>868</v>
      </c>
      <c r="T34" s="154">
        <v>260.73599999999999</v>
      </c>
      <c r="U34" s="170">
        <v>6.4000000000000005E-4</v>
      </c>
      <c r="V34" s="170">
        <v>0.200338754283862</v>
      </c>
      <c r="W34" s="170">
        <v>5.6077289639765099E-3</v>
      </c>
    </row>
    <row r="35" spans="1:23">
      <c r="A35" s="4">
        <v>12904</v>
      </c>
      <c r="B35" s="4">
        <v>13680</v>
      </c>
      <c r="C35" s="4" t="s">
        <v>1566</v>
      </c>
      <c r="D35" s="4" t="s">
        <v>1567</v>
      </c>
      <c r="E35" s="4" t="s">
        <v>339</v>
      </c>
      <c r="F35" s="4" t="s">
        <v>1568</v>
      </c>
      <c r="G35" s="4" t="s">
        <v>1569</v>
      </c>
      <c r="H35" s="4" t="s">
        <v>345</v>
      </c>
      <c r="I35" s="4" t="s">
        <v>956</v>
      </c>
      <c r="J35" s="4" t="s">
        <v>232</v>
      </c>
      <c r="K35" s="4" t="s">
        <v>271</v>
      </c>
      <c r="L35" s="4" t="s">
        <v>351</v>
      </c>
      <c r="M35" s="2" t="s">
        <v>179</v>
      </c>
      <c r="N35" s="4" t="s">
        <v>761</v>
      </c>
      <c r="O35" s="4" t="s">
        <v>141</v>
      </c>
      <c r="P35" s="4" t="s">
        <v>194</v>
      </c>
      <c r="Q35" s="154">
        <v>2875.47</v>
      </c>
      <c r="R35" s="171">
        <v>3.718</v>
      </c>
      <c r="S35" s="173">
        <v>1372.39</v>
      </c>
      <c r="T35" s="154">
        <v>146.72200000000001</v>
      </c>
      <c r="U35" s="170">
        <v>1.25E-4</v>
      </c>
      <c r="V35" s="170">
        <v>0.112735191687988</v>
      </c>
      <c r="W35" s="170">
        <v>3.1555971381973299E-3</v>
      </c>
    </row>
    <row r="36" spans="1:23">
      <c r="A36" s="4">
        <v>12904</v>
      </c>
      <c r="B36" s="4">
        <v>13680</v>
      </c>
      <c r="C36" s="4" t="s">
        <v>1570</v>
      </c>
      <c r="D36" s="4" t="s">
        <v>1571</v>
      </c>
      <c r="E36" s="4" t="s">
        <v>339</v>
      </c>
      <c r="F36" s="4" t="s">
        <v>1572</v>
      </c>
      <c r="G36" s="4" t="s">
        <v>1573</v>
      </c>
      <c r="H36" s="4" t="s">
        <v>345</v>
      </c>
      <c r="I36" s="4" t="s">
        <v>1012</v>
      </c>
      <c r="J36" s="4" t="s">
        <v>232</v>
      </c>
      <c r="K36" s="4" t="s">
        <v>316</v>
      </c>
      <c r="L36" s="4" t="s">
        <v>351</v>
      </c>
      <c r="M36" s="2" t="s">
        <v>179</v>
      </c>
      <c r="N36" s="4" t="s">
        <v>758</v>
      </c>
      <c r="O36" s="4" t="s">
        <v>141</v>
      </c>
      <c r="P36" s="4" t="s">
        <v>194</v>
      </c>
      <c r="Q36" s="154">
        <v>1941.9</v>
      </c>
      <c r="R36" s="171">
        <v>3.718</v>
      </c>
      <c r="S36" s="173">
        <v>1121.3499999999999</v>
      </c>
      <c r="T36" s="154">
        <v>80.960999999999999</v>
      </c>
      <c r="U36" s="170">
        <v>0</v>
      </c>
      <c r="V36" s="170">
        <v>6.2207274071013299E-2</v>
      </c>
      <c r="W36" s="170">
        <v>1.7412583692307899E-3</v>
      </c>
    </row>
    <row r="37" spans="1:23">
      <c r="A37" s="4">
        <v>12904</v>
      </c>
      <c r="B37" s="4">
        <v>13680</v>
      </c>
      <c r="C37" s="4" t="s">
        <v>1585</v>
      </c>
      <c r="D37" s="4" t="s">
        <v>1586</v>
      </c>
      <c r="E37" s="4" t="s">
        <v>339</v>
      </c>
      <c r="F37" s="4" t="s">
        <v>1587</v>
      </c>
      <c r="G37" s="4" t="s">
        <v>1588</v>
      </c>
      <c r="H37" s="4" t="s">
        <v>345</v>
      </c>
      <c r="I37" s="4" t="s">
        <v>1012</v>
      </c>
      <c r="J37" s="4" t="s">
        <v>232</v>
      </c>
      <c r="K37" s="4" t="s">
        <v>280</v>
      </c>
      <c r="L37" s="4" t="s">
        <v>351</v>
      </c>
      <c r="M37" s="2" t="s">
        <v>179</v>
      </c>
      <c r="N37" s="4" t="s">
        <v>758</v>
      </c>
      <c r="O37" s="4" t="s">
        <v>141</v>
      </c>
      <c r="P37" s="4" t="s">
        <v>194</v>
      </c>
      <c r="Q37" s="154">
        <v>232.23</v>
      </c>
      <c r="R37" s="171">
        <v>3.718</v>
      </c>
      <c r="S37" s="173">
        <v>24805</v>
      </c>
      <c r="T37" s="154">
        <v>214.17400000000001</v>
      </c>
      <c r="U37" s="170">
        <v>1.2400000000000001E-4</v>
      </c>
      <c r="V37" s="170">
        <v>0.16456242380070499</v>
      </c>
      <c r="W37" s="170">
        <v>4.6063053233416596E-3</v>
      </c>
    </row>
    <row r="38" spans="1:23">
      <c r="A38" s="4">
        <v>424</v>
      </c>
      <c r="B38" s="4">
        <v>7228</v>
      </c>
      <c r="C38" s="4" t="s">
        <v>1540</v>
      </c>
      <c r="D38" s="4" t="s">
        <v>1541</v>
      </c>
      <c r="E38" s="4" t="s">
        <v>339</v>
      </c>
      <c r="F38" s="4" t="s">
        <v>1542</v>
      </c>
      <c r="G38" s="4" t="s">
        <v>1543</v>
      </c>
      <c r="H38" s="4" t="s">
        <v>345</v>
      </c>
      <c r="I38" s="4" t="s">
        <v>956</v>
      </c>
      <c r="J38" s="4" t="s">
        <v>232</v>
      </c>
      <c r="K38" s="4" t="s">
        <v>260</v>
      </c>
      <c r="L38" s="4" t="s">
        <v>351</v>
      </c>
      <c r="M38" s="2" t="s">
        <v>404</v>
      </c>
      <c r="N38" s="4" t="s">
        <v>761</v>
      </c>
      <c r="O38" s="4" t="s">
        <v>141</v>
      </c>
      <c r="P38" s="4" t="s">
        <v>1203</v>
      </c>
      <c r="Q38" s="154">
        <v>98543.95</v>
      </c>
      <c r="R38" s="171">
        <v>4.8108000000000004</v>
      </c>
      <c r="S38" s="173">
        <v>1082.53</v>
      </c>
      <c r="T38" s="154">
        <v>5132.0069999999996</v>
      </c>
      <c r="U38" s="170">
        <v>5.7600000000000001E-4</v>
      </c>
      <c r="V38" s="170">
        <v>3.8503239244992001E-2</v>
      </c>
      <c r="W38" s="170">
        <v>2.0910007379618999E-3</v>
      </c>
    </row>
    <row r="39" spans="1:23">
      <c r="A39" s="4">
        <v>424</v>
      </c>
      <c r="B39" s="4">
        <v>7228</v>
      </c>
      <c r="C39" s="4" t="s">
        <v>1544</v>
      </c>
      <c r="D39" s="4" t="s">
        <v>1545</v>
      </c>
      <c r="E39" s="4" t="s">
        <v>339</v>
      </c>
      <c r="F39" s="4" t="s">
        <v>1546</v>
      </c>
      <c r="G39" s="4" t="s">
        <v>1547</v>
      </c>
      <c r="H39" s="4" t="s">
        <v>345</v>
      </c>
      <c r="I39" s="4" t="s">
        <v>1012</v>
      </c>
      <c r="J39" s="4" t="s">
        <v>232</v>
      </c>
      <c r="K39" s="4" t="s">
        <v>318</v>
      </c>
      <c r="L39" s="4" t="s">
        <v>351</v>
      </c>
      <c r="M39" s="2" t="s">
        <v>1548</v>
      </c>
      <c r="N39" s="4" t="s">
        <v>758</v>
      </c>
      <c r="O39" s="4" t="s">
        <v>141</v>
      </c>
      <c r="P39" s="4" t="s">
        <v>194</v>
      </c>
      <c r="Q39" s="154">
        <v>2322.77</v>
      </c>
      <c r="R39" s="171">
        <v>3.718</v>
      </c>
      <c r="S39" s="173">
        <v>139175.6</v>
      </c>
      <c r="T39" s="154">
        <v>12019.287</v>
      </c>
      <c r="U39" s="170">
        <v>3.287E-3</v>
      </c>
      <c r="V39" s="170">
        <v>9.0175540556998099E-2</v>
      </c>
      <c r="W39" s="170">
        <v>4.8971755506342597E-3</v>
      </c>
    </row>
    <row r="40" spans="1:23">
      <c r="A40" s="4">
        <v>424</v>
      </c>
      <c r="B40" s="4">
        <v>7228</v>
      </c>
      <c r="C40" s="4" t="s">
        <v>1549</v>
      </c>
      <c r="D40" s="4" t="s">
        <v>1550</v>
      </c>
      <c r="E40" s="4" t="s">
        <v>339</v>
      </c>
      <c r="F40" s="4" t="s">
        <v>1551</v>
      </c>
      <c r="G40" s="4" t="s">
        <v>1552</v>
      </c>
      <c r="H40" s="4" t="s">
        <v>345</v>
      </c>
      <c r="I40" s="4" t="s">
        <v>956</v>
      </c>
      <c r="J40" s="4" t="s">
        <v>232</v>
      </c>
      <c r="K40" s="4" t="s">
        <v>320</v>
      </c>
      <c r="L40" s="4" t="s">
        <v>351</v>
      </c>
      <c r="M40" s="2" t="s">
        <v>1553</v>
      </c>
      <c r="N40" s="4" t="s">
        <v>761</v>
      </c>
      <c r="O40" s="4" t="s">
        <v>141</v>
      </c>
      <c r="P40" s="4" t="s">
        <v>1201</v>
      </c>
      <c r="Q40" s="154">
        <v>54973.29</v>
      </c>
      <c r="R40" s="171">
        <v>4.0218999999999996</v>
      </c>
      <c r="S40" s="173">
        <v>4472</v>
      </c>
      <c r="T40" s="154">
        <v>9887.4609999999993</v>
      </c>
      <c r="U40" s="170">
        <v>2.0119999999999999E-3</v>
      </c>
      <c r="V40" s="170">
        <v>7.4181370141752995E-2</v>
      </c>
      <c r="W40" s="170">
        <v>4.0285779261963204E-3</v>
      </c>
    </row>
    <row r="41" spans="1:23">
      <c r="A41" s="4">
        <v>424</v>
      </c>
      <c r="B41" s="4">
        <v>7228</v>
      </c>
      <c r="C41" s="4" t="s">
        <v>1554</v>
      </c>
      <c r="D41" s="4" t="s">
        <v>1555</v>
      </c>
      <c r="E41" s="4" t="s">
        <v>339</v>
      </c>
      <c r="F41" s="4" t="s">
        <v>1556</v>
      </c>
      <c r="G41" s="4" t="s">
        <v>1557</v>
      </c>
      <c r="H41" s="4" t="s">
        <v>345</v>
      </c>
      <c r="I41" s="4" t="s">
        <v>1012</v>
      </c>
      <c r="J41" s="4" t="s">
        <v>232</v>
      </c>
      <c r="K41" s="4" t="s">
        <v>280</v>
      </c>
      <c r="L41" s="4" t="s">
        <v>351</v>
      </c>
      <c r="M41" s="2" t="s">
        <v>179</v>
      </c>
      <c r="N41" s="4" t="s">
        <v>758</v>
      </c>
      <c r="O41" s="4" t="s">
        <v>141</v>
      </c>
      <c r="P41" s="4" t="s">
        <v>194</v>
      </c>
      <c r="Q41" s="154">
        <v>71123.75</v>
      </c>
      <c r="R41" s="171">
        <v>3.718</v>
      </c>
      <c r="S41" s="173">
        <v>3562</v>
      </c>
      <c r="T41" s="154">
        <v>9419.2849999999999</v>
      </c>
      <c r="U41" s="170">
        <v>1.6410000000000001E-3</v>
      </c>
      <c r="V41" s="170">
        <v>7.0668847021566797E-2</v>
      </c>
      <c r="W41" s="170">
        <v>3.83782284739154E-3</v>
      </c>
    </row>
    <row r="42" spans="1:23">
      <c r="A42" s="4">
        <v>424</v>
      </c>
      <c r="B42" s="4">
        <v>7228</v>
      </c>
      <c r="C42" s="4" t="s">
        <v>1558</v>
      </c>
      <c r="D42" s="4" t="s">
        <v>1559</v>
      </c>
      <c r="E42" s="4" t="s">
        <v>339</v>
      </c>
      <c r="F42" s="4" t="s">
        <v>1560</v>
      </c>
      <c r="G42" s="4" t="s">
        <v>1561</v>
      </c>
      <c r="H42" s="4" t="s">
        <v>345</v>
      </c>
      <c r="I42" s="4" t="s">
        <v>1012</v>
      </c>
      <c r="J42" s="4" t="s">
        <v>232</v>
      </c>
      <c r="K42" s="4" t="s">
        <v>323</v>
      </c>
      <c r="L42" s="4" t="s">
        <v>351</v>
      </c>
      <c r="M42" s="2" t="s">
        <v>1553</v>
      </c>
      <c r="N42" s="4" t="s">
        <v>758</v>
      </c>
      <c r="O42" s="4" t="s">
        <v>141</v>
      </c>
      <c r="P42" s="4" t="s">
        <v>194</v>
      </c>
      <c r="Q42" s="154">
        <v>34621.64</v>
      </c>
      <c r="R42" s="171">
        <v>3.718</v>
      </c>
      <c r="S42" s="173">
        <v>18652</v>
      </c>
      <c r="T42" s="154">
        <v>24009.462</v>
      </c>
      <c r="U42" s="170">
        <v>3.7989999999999999E-3</v>
      </c>
      <c r="V42" s="170">
        <v>0.18013267021969501</v>
      </c>
      <c r="W42" s="170">
        <v>9.7824898306295392E-3</v>
      </c>
    </row>
    <row r="43" spans="1:23">
      <c r="A43" s="4">
        <v>424</v>
      </c>
      <c r="B43" s="4">
        <v>7228</v>
      </c>
      <c r="C43" s="4" t="s">
        <v>1562</v>
      </c>
      <c r="D43" s="4" t="s">
        <v>1563</v>
      </c>
      <c r="E43" s="4" t="s">
        <v>339</v>
      </c>
      <c r="F43" s="4" t="s">
        <v>1564</v>
      </c>
      <c r="G43" s="4" t="s">
        <v>1565</v>
      </c>
      <c r="H43" s="4" t="s">
        <v>345</v>
      </c>
      <c r="I43" s="4" t="s">
        <v>956</v>
      </c>
      <c r="J43" s="4" t="s">
        <v>232</v>
      </c>
      <c r="K43" s="4" t="s">
        <v>323</v>
      </c>
      <c r="L43" s="4" t="s">
        <v>351</v>
      </c>
      <c r="M43" s="2" t="s">
        <v>1553</v>
      </c>
      <c r="N43" s="4" t="s">
        <v>761</v>
      </c>
      <c r="O43" s="4" t="s">
        <v>141</v>
      </c>
      <c r="P43" s="4" t="s">
        <v>194</v>
      </c>
      <c r="Q43" s="154">
        <v>349645.04</v>
      </c>
      <c r="R43" s="171">
        <v>3.718</v>
      </c>
      <c r="S43" s="173">
        <v>868</v>
      </c>
      <c r="T43" s="154">
        <v>11283.829</v>
      </c>
      <c r="U43" s="170">
        <v>2.7677E-2</v>
      </c>
      <c r="V43" s="170">
        <v>8.4657714732360403E-2</v>
      </c>
      <c r="W43" s="170">
        <v>4.5975182205626498E-3</v>
      </c>
    </row>
    <row r="44" spans="1:23">
      <c r="A44" s="4">
        <v>424</v>
      </c>
      <c r="B44" s="4">
        <v>7228</v>
      </c>
      <c r="C44" s="4" t="s">
        <v>1566</v>
      </c>
      <c r="D44" s="4" t="s">
        <v>1567</v>
      </c>
      <c r="E44" s="4" t="s">
        <v>339</v>
      </c>
      <c r="F44" s="4" t="s">
        <v>1568</v>
      </c>
      <c r="G44" s="4" t="s">
        <v>1569</v>
      </c>
      <c r="H44" s="4" t="s">
        <v>345</v>
      </c>
      <c r="I44" s="4" t="s">
        <v>956</v>
      </c>
      <c r="J44" s="4" t="s">
        <v>232</v>
      </c>
      <c r="K44" s="4" t="s">
        <v>271</v>
      </c>
      <c r="L44" s="4" t="s">
        <v>351</v>
      </c>
      <c r="M44" s="2" t="s">
        <v>179</v>
      </c>
      <c r="N44" s="4" t="s">
        <v>761</v>
      </c>
      <c r="O44" s="4" t="s">
        <v>141</v>
      </c>
      <c r="P44" s="4" t="s">
        <v>194</v>
      </c>
      <c r="Q44" s="154">
        <v>262821.98</v>
      </c>
      <c r="R44" s="171">
        <v>3.718</v>
      </c>
      <c r="S44" s="173">
        <v>1372.39</v>
      </c>
      <c r="T44" s="154">
        <v>13410.611999999999</v>
      </c>
      <c r="U44" s="170">
        <v>1.1450999999999999E-2</v>
      </c>
      <c r="V44" s="170">
        <v>0.10061405941028601</v>
      </c>
      <c r="W44" s="170">
        <v>5.4640616374534001E-3</v>
      </c>
    </row>
    <row r="45" spans="1:23">
      <c r="A45" s="4">
        <v>424</v>
      </c>
      <c r="B45" s="4">
        <v>7228</v>
      </c>
      <c r="C45" s="4" t="s">
        <v>1570</v>
      </c>
      <c r="D45" s="4" t="s">
        <v>1571</v>
      </c>
      <c r="E45" s="4" t="s">
        <v>339</v>
      </c>
      <c r="F45" s="4" t="s">
        <v>1572</v>
      </c>
      <c r="G45" s="4" t="s">
        <v>1573</v>
      </c>
      <c r="H45" s="4" t="s">
        <v>345</v>
      </c>
      <c r="I45" s="4" t="s">
        <v>1012</v>
      </c>
      <c r="J45" s="4" t="s">
        <v>232</v>
      </c>
      <c r="K45" s="4" t="s">
        <v>316</v>
      </c>
      <c r="L45" s="4" t="s">
        <v>351</v>
      </c>
      <c r="M45" s="2" t="s">
        <v>179</v>
      </c>
      <c r="N45" s="4" t="s">
        <v>758</v>
      </c>
      <c r="O45" s="4" t="s">
        <v>141</v>
      </c>
      <c r="P45" s="4" t="s">
        <v>194</v>
      </c>
      <c r="Q45" s="154">
        <v>174770.86</v>
      </c>
      <c r="R45" s="171">
        <v>3.718</v>
      </c>
      <c r="S45" s="173">
        <v>1121.3499999999999</v>
      </c>
      <c r="T45" s="154">
        <v>7286.5110000000004</v>
      </c>
      <c r="U45" s="170">
        <v>0</v>
      </c>
      <c r="V45" s="170">
        <v>5.46675555043011E-2</v>
      </c>
      <c r="W45" s="170">
        <v>2.9688384962814501E-3</v>
      </c>
    </row>
    <row r="46" spans="1:23">
      <c r="A46" s="4">
        <v>424</v>
      </c>
      <c r="B46" s="4">
        <v>7228</v>
      </c>
      <c r="C46" s="4" t="s">
        <v>1574</v>
      </c>
      <c r="D46" s="4" t="s">
        <v>1575</v>
      </c>
      <c r="E46" s="4" t="s">
        <v>339</v>
      </c>
      <c r="F46" s="4" t="s">
        <v>1574</v>
      </c>
      <c r="G46" s="4" t="s">
        <v>1576</v>
      </c>
      <c r="H46" s="4" t="s">
        <v>345</v>
      </c>
      <c r="I46" s="4" t="s">
        <v>956</v>
      </c>
      <c r="J46" s="4" t="s">
        <v>232</v>
      </c>
      <c r="K46" s="4" t="s">
        <v>251</v>
      </c>
      <c r="L46" s="4" t="s">
        <v>351</v>
      </c>
      <c r="M46" s="2" t="s">
        <v>1548</v>
      </c>
      <c r="N46" s="4" t="s">
        <v>761</v>
      </c>
      <c r="O46" s="4" t="s">
        <v>141</v>
      </c>
      <c r="P46" s="4" t="s">
        <v>194</v>
      </c>
      <c r="Q46" s="154">
        <v>10000</v>
      </c>
      <c r="R46" s="171">
        <v>3.718</v>
      </c>
      <c r="S46" s="173">
        <v>12316</v>
      </c>
      <c r="T46" s="154">
        <v>4579.0889999999999</v>
      </c>
      <c r="U46" s="170">
        <v>0</v>
      </c>
      <c r="V46" s="170">
        <v>3.4354934440858402E-2</v>
      </c>
      <c r="W46" s="170">
        <v>1.86571817533018E-3</v>
      </c>
    </row>
    <row r="47" spans="1:23">
      <c r="A47" s="4">
        <v>424</v>
      </c>
      <c r="B47" s="4">
        <v>7228</v>
      </c>
      <c r="C47" s="4" t="s">
        <v>1577</v>
      </c>
      <c r="D47" s="4" t="s">
        <v>1578</v>
      </c>
      <c r="E47" s="4" t="s">
        <v>339</v>
      </c>
      <c r="F47" s="4" t="s">
        <v>1579</v>
      </c>
      <c r="G47" s="4" t="s">
        <v>1580</v>
      </c>
      <c r="H47" s="4" t="s">
        <v>345</v>
      </c>
      <c r="I47" s="4" t="s">
        <v>1012</v>
      </c>
      <c r="J47" s="4" t="s">
        <v>232</v>
      </c>
      <c r="K47" s="4" t="s">
        <v>323</v>
      </c>
      <c r="L47" s="4" t="s">
        <v>351</v>
      </c>
      <c r="M47" s="2" t="s">
        <v>179</v>
      </c>
      <c r="N47" s="4" t="s">
        <v>758</v>
      </c>
      <c r="O47" s="4" t="s">
        <v>141</v>
      </c>
      <c r="P47" s="4" t="s">
        <v>194</v>
      </c>
      <c r="Q47" s="154">
        <v>211763.91</v>
      </c>
      <c r="R47" s="171">
        <v>3.718</v>
      </c>
      <c r="S47" s="173">
        <v>1269.81</v>
      </c>
      <c r="T47" s="154">
        <v>9997.6990000000005</v>
      </c>
      <c r="U47" s="170">
        <v>0</v>
      </c>
      <c r="V47" s="170">
        <v>7.5008440122122003E-2</v>
      </c>
      <c r="W47" s="170">
        <v>4.0734937299886599E-3</v>
      </c>
    </row>
    <row r="48" spans="1:23">
      <c r="A48" s="4">
        <v>424</v>
      </c>
      <c r="B48" s="4">
        <v>7228</v>
      </c>
      <c r="C48" s="4" t="s">
        <v>1581</v>
      </c>
      <c r="D48" s="4" t="s">
        <v>1582</v>
      </c>
      <c r="E48" s="4" t="s">
        <v>339</v>
      </c>
      <c r="F48" s="4" t="s">
        <v>1583</v>
      </c>
      <c r="G48" s="4" t="s">
        <v>1584</v>
      </c>
      <c r="H48" s="4" t="s">
        <v>345</v>
      </c>
      <c r="I48" s="4" t="s">
        <v>1012</v>
      </c>
      <c r="J48" s="4" t="s">
        <v>232</v>
      </c>
      <c r="K48" s="4" t="s">
        <v>247</v>
      </c>
      <c r="L48" s="4" t="s">
        <v>351</v>
      </c>
      <c r="M48" s="2" t="s">
        <v>1553</v>
      </c>
      <c r="N48" s="4" t="s">
        <v>758</v>
      </c>
      <c r="O48" s="4" t="s">
        <v>141</v>
      </c>
      <c r="P48" s="4" t="s">
        <v>194</v>
      </c>
      <c r="Q48" s="154">
        <v>338581.67</v>
      </c>
      <c r="R48" s="171">
        <v>3.718</v>
      </c>
      <c r="S48" s="173">
        <v>1210.78</v>
      </c>
      <c r="T48" s="154">
        <v>15241.862999999999</v>
      </c>
      <c r="U48" s="170">
        <v>1.3710999999999999E-2</v>
      </c>
      <c r="V48" s="170">
        <v>0.114353148128191</v>
      </c>
      <c r="W48" s="170">
        <v>6.21019222831788E-3</v>
      </c>
    </row>
    <row r="49" spans="1:23">
      <c r="A49" s="4">
        <v>424</v>
      </c>
      <c r="B49" s="4">
        <v>7228</v>
      </c>
      <c r="C49" s="4" t="s">
        <v>1585</v>
      </c>
      <c r="D49" s="4" t="s">
        <v>1586</v>
      </c>
      <c r="E49" s="4" t="s">
        <v>339</v>
      </c>
      <c r="F49" s="4" t="s">
        <v>1587</v>
      </c>
      <c r="G49" s="4" t="s">
        <v>1588</v>
      </c>
      <c r="H49" s="4" t="s">
        <v>345</v>
      </c>
      <c r="I49" s="4" t="s">
        <v>1012</v>
      </c>
      <c r="J49" s="4" t="s">
        <v>232</v>
      </c>
      <c r="K49" s="4" t="s">
        <v>280</v>
      </c>
      <c r="L49" s="4" t="s">
        <v>351</v>
      </c>
      <c r="M49" s="2" t="s">
        <v>179</v>
      </c>
      <c r="N49" s="4" t="s">
        <v>758</v>
      </c>
      <c r="O49" s="4" t="s">
        <v>141</v>
      </c>
      <c r="P49" s="4" t="s">
        <v>194</v>
      </c>
      <c r="Q49" s="154">
        <v>11949.64</v>
      </c>
      <c r="R49" s="171">
        <v>3.718</v>
      </c>
      <c r="S49" s="173">
        <v>24805</v>
      </c>
      <c r="T49" s="154">
        <v>11020.554</v>
      </c>
      <c r="U49" s="170">
        <v>6.3899999999999998E-3</v>
      </c>
      <c r="V49" s="170">
        <v>8.2682480476876194E-2</v>
      </c>
      <c r="W49" s="170">
        <v>4.4902489007117999E-3</v>
      </c>
    </row>
    <row r="50" spans="1:23">
      <c r="A50" s="4">
        <v>424</v>
      </c>
      <c r="B50" s="4">
        <v>7229</v>
      </c>
      <c r="C50" s="4" t="s">
        <v>1540</v>
      </c>
      <c r="D50" s="4" t="s">
        <v>1541</v>
      </c>
      <c r="E50" s="4" t="s">
        <v>339</v>
      </c>
      <c r="F50" s="4" t="s">
        <v>1542</v>
      </c>
      <c r="G50" s="4" t="s">
        <v>1543</v>
      </c>
      <c r="H50" s="4" t="s">
        <v>345</v>
      </c>
      <c r="I50" s="4" t="s">
        <v>956</v>
      </c>
      <c r="J50" s="4" t="s">
        <v>232</v>
      </c>
      <c r="K50" s="4" t="s">
        <v>260</v>
      </c>
      <c r="L50" s="4" t="s">
        <v>351</v>
      </c>
      <c r="M50" s="2" t="s">
        <v>404</v>
      </c>
      <c r="N50" s="4" t="s">
        <v>761</v>
      </c>
      <c r="O50" s="4" t="s">
        <v>141</v>
      </c>
      <c r="P50" s="4" t="s">
        <v>1203</v>
      </c>
      <c r="Q50" s="154">
        <v>2947.11</v>
      </c>
      <c r="R50" s="171">
        <v>4.8108000000000004</v>
      </c>
      <c r="S50" s="173">
        <v>1082.53</v>
      </c>
      <c r="T50" s="154">
        <v>153.48099999999999</v>
      </c>
      <c r="U50" s="170">
        <v>1.7E-5</v>
      </c>
      <c r="V50" s="170">
        <v>2.3574508755238501E-2</v>
      </c>
      <c r="W50" s="170">
        <v>1.0215864912403801E-3</v>
      </c>
    </row>
    <row r="51" spans="1:23">
      <c r="A51" s="4">
        <v>424</v>
      </c>
      <c r="B51" s="4">
        <v>7229</v>
      </c>
      <c r="C51" s="4" t="s">
        <v>1544</v>
      </c>
      <c r="D51" s="4" t="s">
        <v>1545</v>
      </c>
      <c r="E51" s="4" t="s">
        <v>339</v>
      </c>
      <c r="F51" s="4" t="s">
        <v>1546</v>
      </c>
      <c r="G51" s="4" t="s">
        <v>1547</v>
      </c>
      <c r="H51" s="4" t="s">
        <v>345</v>
      </c>
      <c r="I51" s="4" t="s">
        <v>1012</v>
      </c>
      <c r="J51" s="4" t="s">
        <v>232</v>
      </c>
      <c r="K51" s="4" t="s">
        <v>318</v>
      </c>
      <c r="L51" s="4" t="s">
        <v>351</v>
      </c>
      <c r="M51" s="2" t="s">
        <v>1548</v>
      </c>
      <c r="N51" s="4" t="s">
        <v>758</v>
      </c>
      <c r="O51" s="4" t="s">
        <v>141</v>
      </c>
      <c r="P51" s="4" t="s">
        <v>194</v>
      </c>
      <c r="Q51" s="154">
        <v>73.55</v>
      </c>
      <c r="R51" s="171">
        <v>3.718</v>
      </c>
      <c r="S51" s="173">
        <v>139175.6</v>
      </c>
      <c r="T51" s="154">
        <v>380.58800000000002</v>
      </c>
      <c r="U51" s="170">
        <v>1.0399999999999999E-4</v>
      </c>
      <c r="V51" s="170">
        <v>5.8458036939707698E-2</v>
      </c>
      <c r="W51" s="170">
        <v>2.53324221777331E-3</v>
      </c>
    </row>
    <row r="52" spans="1:23">
      <c r="A52" s="4">
        <v>424</v>
      </c>
      <c r="B52" s="4">
        <v>7229</v>
      </c>
      <c r="C52" s="4" t="s">
        <v>1554</v>
      </c>
      <c r="D52" s="4" t="s">
        <v>1555</v>
      </c>
      <c r="E52" s="4" t="s">
        <v>339</v>
      </c>
      <c r="F52" s="4" t="s">
        <v>1556</v>
      </c>
      <c r="G52" s="4" t="s">
        <v>1557</v>
      </c>
      <c r="H52" s="4" t="s">
        <v>345</v>
      </c>
      <c r="I52" s="4" t="s">
        <v>1012</v>
      </c>
      <c r="J52" s="4" t="s">
        <v>232</v>
      </c>
      <c r="K52" s="4" t="s">
        <v>280</v>
      </c>
      <c r="L52" s="4" t="s">
        <v>351</v>
      </c>
      <c r="M52" s="2" t="s">
        <v>179</v>
      </c>
      <c r="N52" s="4" t="s">
        <v>758</v>
      </c>
      <c r="O52" s="4" t="s">
        <v>141</v>
      </c>
      <c r="P52" s="4" t="s">
        <v>194</v>
      </c>
      <c r="Q52" s="154">
        <v>6543.38</v>
      </c>
      <c r="R52" s="171">
        <v>3.718</v>
      </c>
      <c r="S52" s="173">
        <v>3562</v>
      </c>
      <c r="T52" s="154">
        <v>866.57399999999996</v>
      </c>
      <c r="U52" s="170">
        <v>1.5100000000000001E-4</v>
      </c>
      <c r="V52" s="170">
        <v>0.133105041568127</v>
      </c>
      <c r="W52" s="170">
        <v>5.7680231555948301E-3</v>
      </c>
    </row>
    <row r="53" spans="1:23">
      <c r="A53" s="4">
        <v>424</v>
      </c>
      <c r="B53" s="4">
        <v>7229</v>
      </c>
      <c r="C53" s="4" t="s">
        <v>1558</v>
      </c>
      <c r="D53" s="4" t="s">
        <v>1559</v>
      </c>
      <c r="E53" s="4" t="s">
        <v>339</v>
      </c>
      <c r="F53" s="4" t="s">
        <v>1560</v>
      </c>
      <c r="G53" s="4" t="s">
        <v>1561</v>
      </c>
      <c r="H53" s="4" t="s">
        <v>345</v>
      </c>
      <c r="I53" s="4" t="s">
        <v>1012</v>
      </c>
      <c r="J53" s="4" t="s">
        <v>232</v>
      </c>
      <c r="K53" s="4" t="s">
        <v>323</v>
      </c>
      <c r="L53" s="4" t="s">
        <v>351</v>
      </c>
      <c r="M53" s="2" t="s">
        <v>1553</v>
      </c>
      <c r="N53" s="4" t="s">
        <v>758</v>
      </c>
      <c r="O53" s="4" t="s">
        <v>141</v>
      </c>
      <c r="P53" s="4" t="s">
        <v>194</v>
      </c>
      <c r="Q53" s="154">
        <v>1569.27</v>
      </c>
      <c r="R53" s="171">
        <v>3.718</v>
      </c>
      <c r="S53" s="173">
        <v>18652</v>
      </c>
      <c r="T53" s="154">
        <v>1088.259</v>
      </c>
      <c r="U53" s="170">
        <v>1.7200000000000001E-4</v>
      </c>
      <c r="V53" s="170">
        <v>0.16715582953882899</v>
      </c>
      <c r="W53" s="170">
        <v>7.2435926093689096E-3</v>
      </c>
    </row>
    <row r="54" spans="1:23">
      <c r="A54" s="4">
        <v>424</v>
      </c>
      <c r="B54" s="4">
        <v>7229</v>
      </c>
      <c r="C54" s="4" t="s">
        <v>1562</v>
      </c>
      <c r="D54" s="4" t="s">
        <v>1563</v>
      </c>
      <c r="E54" s="4" t="s">
        <v>339</v>
      </c>
      <c r="F54" s="4" t="s">
        <v>1564</v>
      </c>
      <c r="G54" s="4" t="s">
        <v>1565</v>
      </c>
      <c r="H54" s="4" t="s">
        <v>345</v>
      </c>
      <c r="I54" s="4" t="s">
        <v>956</v>
      </c>
      <c r="J54" s="4" t="s">
        <v>232</v>
      </c>
      <c r="K54" s="4" t="s">
        <v>323</v>
      </c>
      <c r="L54" s="4" t="s">
        <v>351</v>
      </c>
      <c r="M54" s="2" t="s">
        <v>1553</v>
      </c>
      <c r="N54" s="4" t="s">
        <v>761</v>
      </c>
      <c r="O54" s="4" t="s">
        <v>141</v>
      </c>
      <c r="P54" s="4" t="s">
        <v>194</v>
      </c>
      <c r="Q54" s="154">
        <v>28821.46</v>
      </c>
      <c r="R54" s="171">
        <v>3.718</v>
      </c>
      <c r="S54" s="173">
        <v>868</v>
      </c>
      <c r="T54" s="154">
        <v>930.13300000000004</v>
      </c>
      <c r="U54" s="170">
        <v>2.281E-3</v>
      </c>
      <c r="V54" s="170">
        <v>0.14286773191129601</v>
      </c>
      <c r="W54" s="170">
        <v>6.1910831937187797E-3</v>
      </c>
    </row>
    <row r="55" spans="1:23">
      <c r="A55" s="4">
        <v>424</v>
      </c>
      <c r="B55" s="4">
        <v>7229</v>
      </c>
      <c r="C55" s="4" t="s">
        <v>1566</v>
      </c>
      <c r="D55" s="4" t="s">
        <v>1567</v>
      </c>
      <c r="E55" s="4" t="s">
        <v>339</v>
      </c>
      <c r="F55" s="4" t="s">
        <v>1568</v>
      </c>
      <c r="G55" s="4" t="s">
        <v>1569</v>
      </c>
      <c r="H55" s="4" t="s">
        <v>345</v>
      </c>
      <c r="I55" s="4" t="s">
        <v>956</v>
      </c>
      <c r="J55" s="4" t="s">
        <v>232</v>
      </c>
      <c r="K55" s="4" t="s">
        <v>271</v>
      </c>
      <c r="L55" s="4" t="s">
        <v>351</v>
      </c>
      <c r="M55" s="2" t="s">
        <v>179</v>
      </c>
      <c r="N55" s="4" t="s">
        <v>761</v>
      </c>
      <c r="O55" s="4" t="s">
        <v>141</v>
      </c>
      <c r="P55" s="4" t="s">
        <v>194</v>
      </c>
      <c r="Q55" s="154">
        <v>1177.04</v>
      </c>
      <c r="R55" s="171">
        <v>3.718</v>
      </c>
      <c r="S55" s="173">
        <v>1372.39</v>
      </c>
      <c r="T55" s="154">
        <v>60.058999999999997</v>
      </c>
      <c r="U55" s="170">
        <v>5.1E-5</v>
      </c>
      <c r="V55" s="170">
        <v>9.2250178437431295E-3</v>
      </c>
      <c r="W55" s="170">
        <v>3.9976033895193399E-4</v>
      </c>
    </row>
    <row r="56" spans="1:23">
      <c r="A56" s="4">
        <v>424</v>
      </c>
      <c r="B56" s="4">
        <v>7229</v>
      </c>
      <c r="C56" s="4" t="s">
        <v>1570</v>
      </c>
      <c r="D56" s="4" t="s">
        <v>1571</v>
      </c>
      <c r="E56" s="4" t="s">
        <v>339</v>
      </c>
      <c r="F56" s="4" t="s">
        <v>1572</v>
      </c>
      <c r="G56" s="4" t="s">
        <v>1573</v>
      </c>
      <c r="H56" s="4" t="s">
        <v>345</v>
      </c>
      <c r="I56" s="4" t="s">
        <v>1012</v>
      </c>
      <c r="J56" s="4" t="s">
        <v>232</v>
      </c>
      <c r="K56" s="4" t="s">
        <v>316</v>
      </c>
      <c r="L56" s="4" t="s">
        <v>351</v>
      </c>
      <c r="M56" s="2" t="s">
        <v>179</v>
      </c>
      <c r="N56" s="4" t="s">
        <v>758</v>
      </c>
      <c r="O56" s="4" t="s">
        <v>141</v>
      </c>
      <c r="P56" s="4" t="s">
        <v>194</v>
      </c>
      <c r="Q56" s="154">
        <v>11165.92</v>
      </c>
      <c r="R56" s="171">
        <v>3.718</v>
      </c>
      <c r="S56" s="173">
        <v>1121.3499999999999</v>
      </c>
      <c r="T56" s="154">
        <v>465.52699999999999</v>
      </c>
      <c r="U56" s="170">
        <v>0</v>
      </c>
      <c r="V56" s="170">
        <v>7.1504627306111707E-2</v>
      </c>
      <c r="W56" s="170">
        <v>3.0986079954209E-3</v>
      </c>
    </row>
    <row r="57" spans="1:23">
      <c r="A57" s="4">
        <v>424</v>
      </c>
      <c r="B57" s="4">
        <v>7229</v>
      </c>
      <c r="C57" s="4" t="s">
        <v>1577</v>
      </c>
      <c r="D57" s="4" t="s">
        <v>1578</v>
      </c>
      <c r="E57" s="4" t="s">
        <v>339</v>
      </c>
      <c r="F57" s="4" t="s">
        <v>1579</v>
      </c>
      <c r="G57" s="4" t="s">
        <v>1580</v>
      </c>
      <c r="H57" s="4" t="s">
        <v>345</v>
      </c>
      <c r="I57" s="4" t="s">
        <v>1012</v>
      </c>
      <c r="J57" s="4" t="s">
        <v>232</v>
      </c>
      <c r="K57" s="4" t="s">
        <v>323</v>
      </c>
      <c r="L57" s="4" t="s">
        <v>351</v>
      </c>
      <c r="M57" s="2" t="s">
        <v>179</v>
      </c>
      <c r="N57" s="4" t="s">
        <v>758</v>
      </c>
      <c r="O57" s="4" t="s">
        <v>141</v>
      </c>
      <c r="P57" s="4" t="s">
        <v>194</v>
      </c>
      <c r="Q57" s="154">
        <v>26395.85</v>
      </c>
      <c r="R57" s="171">
        <v>3.718</v>
      </c>
      <c r="S57" s="173">
        <v>1269.81</v>
      </c>
      <c r="T57" s="154">
        <v>1246.1890000000001</v>
      </c>
      <c r="U57" s="170">
        <v>0</v>
      </c>
      <c r="V57" s="170">
        <v>0.191413622636016</v>
      </c>
      <c r="W57" s="170">
        <v>8.2947887972803103E-3</v>
      </c>
    </row>
    <row r="58" spans="1:23">
      <c r="A58" s="4">
        <v>424</v>
      </c>
      <c r="B58" s="4">
        <v>7229</v>
      </c>
      <c r="C58" s="4" t="s">
        <v>1581</v>
      </c>
      <c r="D58" s="4" t="s">
        <v>1582</v>
      </c>
      <c r="E58" s="4" t="s">
        <v>339</v>
      </c>
      <c r="F58" s="4" t="s">
        <v>1583</v>
      </c>
      <c r="G58" s="4" t="s">
        <v>1584</v>
      </c>
      <c r="H58" s="4" t="s">
        <v>345</v>
      </c>
      <c r="I58" s="4" t="s">
        <v>1012</v>
      </c>
      <c r="J58" s="4" t="s">
        <v>232</v>
      </c>
      <c r="K58" s="4" t="s">
        <v>247</v>
      </c>
      <c r="L58" s="4" t="s">
        <v>351</v>
      </c>
      <c r="M58" s="2" t="s">
        <v>1553</v>
      </c>
      <c r="N58" s="4" t="s">
        <v>758</v>
      </c>
      <c r="O58" s="4" t="s">
        <v>141</v>
      </c>
      <c r="P58" s="4" t="s">
        <v>194</v>
      </c>
      <c r="Q58" s="154">
        <v>16000.21</v>
      </c>
      <c r="R58" s="171">
        <v>3.718</v>
      </c>
      <c r="S58" s="173">
        <v>1210.78</v>
      </c>
      <c r="T58" s="154">
        <v>720.27800000000002</v>
      </c>
      <c r="U58" s="170">
        <v>6.4800000000000003E-4</v>
      </c>
      <c r="V58" s="170">
        <v>0.110634192232826</v>
      </c>
      <c r="W58" s="170">
        <v>4.7942630503056303E-3</v>
      </c>
    </row>
    <row r="59" spans="1:23">
      <c r="A59" s="4">
        <v>424</v>
      </c>
      <c r="B59" s="4">
        <v>7229</v>
      </c>
      <c r="C59" s="4" t="s">
        <v>1585</v>
      </c>
      <c r="D59" s="4" t="s">
        <v>1586</v>
      </c>
      <c r="E59" s="4" t="s">
        <v>339</v>
      </c>
      <c r="F59" s="4" t="s">
        <v>1587</v>
      </c>
      <c r="G59" s="4" t="s">
        <v>1588</v>
      </c>
      <c r="H59" s="4" t="s">
        <v>345</v>
      </c>
      <c r="I59" s="4" t="s">
        <v>1012</v>
      </c>
      <c r="J59" s="4" t="s">
        <v>232</v>
      </c>
      <c r="K59" s="4" t="s">
        <v>280</v>
      </c>
      <c r="L59" s="4" t="s">
        <v>351</v>
      </c>
      <c r="M59" s="2" t="s">
        <v>179</v>
      </c>
      <c r="N59" s="4" t="s">
        <v>758</v>
      </c>
      <c r="O59" s="4" t="s">
        <v>141</v>
      </c>
      <c r="P59" s="4" t="s">
        <v>194</v>
      </c>
      <c r="Q59" s="154">
        <v>649.89</v>
      </c>
      <c r="R59" s="171">
        <v>3.718</v>
      </c>
      <c r="S59" s="173">
        <v>24805</v>
      </c>
      <c r="T59" s="154">
        <v>599.36099999999999</v>
      </c>
      <c r="U59" s="170">
        <v>3.48E-4</v>
      </c>
      <c r="V59" s="170">
        <v>9.2061391268103601E-2</v>
      </c>
      <c r="W59" s="170">
        <v>3.9894224164222104E-3</v>
      </c>
    </row>
    <row r="60" spans="1:23">
      <c r="A60" s="4">
        <v>969</v>
      </c>
      <c r="B60" s="4">
        <v>969</v>
      </c>
      <c r="C60" s="4" t="s">
        <v>1540</v>
      </c>
      <c r="D60" s="4" t="s">
        <v>1541</v>
      </c>
      <c r="E60" s="4" t="s">
        <v>339</v>
      </c>
      <c r="F60" s="4" t="s">
        <v>1542</v>
      </c>
      <c r="G60" s="4" t="s">
        <v>1543</v>
      </c>
      <c r="H60" s="4" t="s">
        <v>345</v>
      </c>
      <c r="I60" s="4" t="s">
        <v>956</v>
      </c>
      <c r="J60" s="4" t="s">
        <v>232</v>
      </c>
      <c r="K60" s="4" t="s">
        <v>260</v>
      </c>
      <c r="L60" s="4" t="s">
        <v>351</v>
      </c>
      <c r="M60" s="2" t="s">
        <v>404</v>
      </c>
      <c r="N60" s="4" t="s">
        <v>761</v>
      </c>
      <c r="O60" s="4" t="s">
        <v>141</v>
      </c>
      <c r="P60" s="4" t="s">
        <v>1203</v>
      </c>
      <c r="Q60" s="154">
        <v>3131.3</v>
      </c>
      <c r="R60" s="171">
        <v>4.8108000000000004</v>
      </c>
      <c r="S60" s="173">
        <v>1082.53</v>
      </c>
      <c r="T60" s="154">
        <v>163.07300000000001</v>
      </c>
      <c r="U60" s="170">
        <v>1.8E-5</v>
      </c>
      <c r="V60" s="170">
        <v>3.8120069624652399E-2</v>
      </c>
      <c r="W60" s="170">
        <v>2.2259651974870301E-3</v>
      </c>
    </row>
    <row r="61" spans="1:23">
      <c r="A61" s="4">
        <v>969</v>
      </c>
      <c r="B61" s="4">
        <v>969</v>
      </c>
      <c r="C61" s="4" t="s">
        <v>1544</v>
      </c>
      <c r="D61" s="4" t="s">
        <v>1545</v>
      </c>
      <c r="E61" s="4" t="s">
        <v>339</v>
      </c>
      <c r="F61" s="4" t="s">
        <v>1546</v>
      </c>
      <c r="G61" s="4" t="s">
        <v>1547</v>
      </c>
      <c r="H61" s="4" t="s">
        <v>345</v>
      </c>
      <c r="I61" s="4" t="s">
        <v>1012</v>
      </c>
      <c r="J61" s="4" t="s">
        <v>232</v>
      </c>
      <c r="K61" s="4" t="s">
        <v>318</v>
      </c>
      <c r="L61" s="4" t="s">
        <v>351</v>
      </c>
      <c r="M61" s="2" t="s">
        <v>1548</v>
      </c>
      <c r="N61" s="4" t="s">
        <v>758</v>
      </c>
      <c r="O61" s="4" t="s">
        <v>141</v>
      </c>
      <c r="P61" s="4" t="s">
        <v>194</v>
      </c>
      <c r="Q61" s="154">
        <v>75.099999999999994</v>
      </c>
      <c r="R61" s="171">
        <v>3.718</v>
      </c>
      <c r="S61" s="173">
        <v>139175.6</v>
      </c>
      <c r="T61" s="154">
        <v>388.60899999999998</v>
      </c>
      <c r="U61" s="170">
        <v>1.06E-4</v>
      </c>
      <c r="V61" s="170">
        <v>9.0841477424270206E-2</v>
      </c>
      <c r="W61" s="170">
        <v>5.3045539849685599E-3</v>
      </c>
    </row>
    <row r="62" spans="1:23">
      <c r="A62" s="4">
        <v>969</v>
      </c>
      <c r="B62" s="4">
        <v>969</v>
      </c>
      <c r="C62" s="4" t="s">
        <v>1554</v>
      </c>
      <c r="D62" s="4" t="s">
        <v>1555</v>
      </c>
      <c r="E62" s="4" t="s">
        <v>339</v>
      </c>
      <c r="F62" s="4" t="s">
        <v>1556</v>
      </c>
      <c r="G62" s="4" t="s">
        <v>1557</v>
      </c>
      <c r="H62" s="4" t="s">
        <v>345</v>
      </c>
      <c r="I62" s="4" t="s">
        <v>1012</v>
      </c>
      <c r="J62" s="4" t="s">
        <v>232</v>
      </c>
      <c r="K62" s="4" t="s">
        <v>280</v>
      </c>
      <c r="L62" s="4" t="s">
        <v>351</v>
      </c>
      <c r="M62" s="2" t="s">
        <v>179</v>
      </c>
      <c r="N62" s="4" t="s">
        <v>758</v>
      </c>
      <c r="O62" s="4" t="s">
        <v>141</v>
      </c>
      <c r="P62" s="4" t="s">
        <v>194</v>
      </c>
      <c r="Q62" s="154">
        <v>3129.44</v>
      </c>
      <c r="R62" s="171">
        <v>3.718</v>
      </c>
      <c r="S62" s="173">
        <v>3562</v>
      </c>
      <c r="T62" s="154">
        <v>414.44799999999998</v>
      </c>
      <c r="U62" s="170">
        <v>7.2000000000000002E-5</v>
      </c>
      <c r="V62" s="170">
        <v>9.6881687334428201E-2</v>
      </c>
      <c r="W62" s="170">
        <v>5.6572631268435999E-3</v>
      </c>
    </row>
    <row r="63" spans="1:23">
      <c r="A63" s="4">
        <v>969</v>
      </c>
      <c r="B63" s="4">
        <v>969</v>
      </c>
      <c r="C63" s="4" t="s">
        <v>1558</v>
      </c>
      <c r="D63" s="4" t="s">
        <v>1559</v>
      </c>
      <c r="E63" s="4" t="s">
        <v>339</v>
      </c>
      <c r="F63" s="4" t="s">
        <v>1560</v>
      </c>
      <c r="G63" s="4" t="s">
        <v>1561</v>
      </c>
      <c r="H63" s="4" t="s">
        <v>345</v>
      </c>
      <c r="I63" s="4" t="s">
        <v>1012</v>
      </c>
      <c r="J63" s="4" t="s">
        <v>232</v>
      </c>
      <c r="K63" s="4" t="s">
        <v>323</v>
      </c>
      <c r="L63" s="4" t="s">
        <v>351</v>
      </c>
      <c r="M63" s="2" t="s">
        <v>1553</v>
      </c>
      <c r="N63" s="4" t="s">
        <v>758</v>
      </c>
      <c r="O63" s="4" t="s">
        <v>141</v>
      </c>
      <c r="P63" s="4" t="s">
        <v>194</v>
      </c>
      <c r="Q63" s="154">
        <v>1093.68</v>
      </c>
      <c r="R63" s="171">
        <v>3.718</v>
      </c>
      <c r="S63" s="173">
        <v>18652</v>
      </c>
      <c r="T63" s="154">
        <v>758.447</v>
      </c>
      <c r="U63" s="170">
        <v>1.2E-4</v>
      </c>
      <c r="V63" s="170">
        <v>0.177295138265367</v>
      </c>
      <c r="W63" s="170">
        <v>1.03528878973278E-2</v>
      </c>
    </row>
    <row r="64" spans="1:23">
      <c r="A64" s="4">
        <v>969</v>
      </c>
      <c r="B64" s="4">
        <v>969</v>
      </c>
      <c r="C64" s="4" t="s">
        <v>1562</v>
      </c>
      <c r="D64" s="4" t="s">
        <v>1563</v>
      </c>
      <c r="E64" s="4" t="s">
        <v>339</v>
      </c>
      <c r="F64" s="4" t="s">
        <v>1564</v>
      </c>
      <c r="G64" s="4" t="s">
        <v>1565</v>
      </c>
      <c r="H64" s="4" t="s">
        <v>345</v>
      </c>
      <c r="I64" s="4" t="s">
        <v>956</v>
      </c>
      <c r="J64" s="4" t="s">
        <v>232</v>
      </c>
      <c r="K64" s="4" t="s">
        <v>323</v>
      </c>
      <c r="L64" s="4" t="s">
        <v>351</v>
      </c>
      <c r="M64" s="2" t="s">
        <v>1553</v>
      </c>
      <c r="N64" s="4" t="s">
        <v>761</v>
      </c>
      <c r="O64" s="4" t="s">
        <v>141</v>
      </c>
      <c r="P64" s="4" t="s">
        <v>194</v>
      </c>
      <c r="Q64" s="154">
        <v>13191.1</v>
      </c>
      <c r="R64" s="171">
        <v>3.718</v>
      </c>
      <c r="S64" s="173">
        <v>868</v>
      </c>
      <c r="T64" s="154">
        <v>425.70600000000002</v>
      </c>
      <c r="U64" s="170">
        <v>1.044E-3</v>
      </c>
      <c r="V64" s="170">
        <v>9.9513473952845502E-2</v>
      </c>
      <c r="W64" s="170">
        <v>5.8109424217004102E-3</v>
      </c>
    </row>
    <row r="65" spans="1:23">
      <c r="A65" s="4">
        <v>969</v>
      </c>
      <c r="B65" s="4">
        <v>969</v>
      </c>
      <c r="C65" s="4" t="s">
        <v>1566</v>
      </c>
      <c r="D65" s="4" t="s">
        <v>1567</v>
      </c>
      <c r="E65" s="4" t="s">
        <v>339</v>
      </c>
      <c r="F65" s="4" t="s">
        <v>1568</v>
      </c>
      <c r="G65" s="4" t="s">
        <v>1569</v>
      </c>
      <c r="H65" s="4" t="s">
        <v>345</v>
      </c>
      <c r="I65" s="4" t="s">
        <v>956</v>
      </c>
      <c r="J65" s="4" t="s">
        <v>232</v>
      </c>
      <c r="K65" s="4" t="s">
        <v>271</v>
      </c>
      <c r="L65" s="4" t="s">
        <v>351</v>
      </c>
      <c r="M65" s="2" t="s">
        <v>179</v>
      </c>
      <c r="N65" s="4" t="s">
        <v>761</v>
      </c>
      <c r="O65" s="4" t="s">
        <v>141</v>
      </c>
      <c r="P65" s="4" t="s">
        <v>194</v>
      </c>
      <c r="Q65" s="154">
        <v>10462.65</v>
      </c>
      <c r="R65" s="171">
        <v>3.718</v>
      </c>
      <c r="S65" s="173">
        <v>1372.39</v>
      </c>
      <c r="T65" s="154">
        <v>533.86199999999997</v>
      </c>
      <c r="U65" s="170">
        <v>4.5600000000000003E-4</v>
      </c>
      <c r="V65" s="170">
        <v>0.124795921394318</v>
      </c>
      <c r="W65" s="170">
        <v>7.2872736211485999E-3</v>
      </c>
    </row>
    <row r="66" spans="1:23">
      <c r="A66" s="4">
        <v>969</v>
      </c>
      <c r="B66" s="4">
        <v>969</v>
      </c>
      <c r="C66" s="4" t="s">
        <v>1570</v>
      </c>
      <c r="D66" s="4" t="s">
        <v>1571</v>
      </c>
      <c r="E66" s="4" t="s">
        <v>339</v>
      </c>
      <c r="F66" s="4" t="s">
        <v>1572</v>
      </c>
      <c r="G66" s="4" t="s">
        <v>1573</v>
      </c>
      <c r="H66" s="4" t="s">
        <v>345</v>
      </c>
      <c r="I66" s="4" t="s">
        <v>1012</v>
      </c>
      <c r="J66" s="4" t="s">
        <v>232</v>
      </c>
      <c r="K66" s="4" t="s">
        <v>316</v>
      </c>
      <c r="L66" s="4" t="s">
        <v>351</v>
      </c>
      <c r="M66" s="2" t="s">
        <v>179</v>
      </c>
      <c r="N66" s="4" t="s">
        <v>758</v>
      </c>
      <c r="O66" s="4" t="s">
        <v>141</v>
      </c>
      <c r="P66" s="4" t="s">
        <v>194</v>
      </c>
      <c r="Q66" s="154">
        <v>5825.7</v>
      </c>
      <c r="R66" s="171">
        <v>3.718</v>
      </c>
      <c r="S66" s="173">
        <v>1121.3499999999999</v>
      </c>
      <c r="T66" s="154">
        <v>242.88399999999999</v>
      </c>
      <c r="U66" s="170">
        <v>0</v>
      </c>
      <c r="V66" s="170">
        <v>5.6776740104876301E-2</v>
      </c>
      <c r="W66" s="170">
        <v>3.3153939314551602E-3</v>
      </c>
    </row>
    <row r="67" spans="1:23">
      <c r="A67" s="4">
        <v>969</v>
      </c>
      <c r="B67" s="4">
        <v>969</v>
      </c>
      <c r="C67" s="4" t="s">
        <v>1577</v>
      </c>
      <c r="D67" s="4" t="s">
        <v>1578</v>
      </c>
      <c r="E67" s="4" t="s">
        <v>339</v>
      </c>
      <c r="F67" s="4" t="s">
        <v>1579</v>
      </c>
      <c r="G67" s="4" t="s">
        <v>1580</v>
      </c>
      <c r="H67" s="4" t="s">
        <v>345</v>
      </c>
      <c r="I67" s="4" t="s">
        <v>1012</v>
      </c>
      <c r="J67" s="4" t="s">
        <v>232</v>
      </c>
      <c r="K67" s="4" t="s">
        <v>323</v>
      </c>
      <c r="L67" s="4" t="s">
        <v>351</v>
      </c>
      <c r="M67" s="2" t="s">
        <v>179</v>
      </c>
      <c r="N67" s="4" t="s">
        <v>758</v>
      </c>
      <c r="O67" s="4" t="s">
        <v>141</v>
      </c>
      <c r="P67" s="4" t="s">
        <v>194</v>
      </c>
      <c r="Q67" s="154">
        <v>11740</v>
      </c>
      <c r="R67" s="171">
        <v>3.718</v>
      </c>
      <c r="S67" s="173">
        <v>1269.81</v>
      </c>
      <c r="T67" s="154">
        <v>554.26300000000003</v>
      </c>
      <c r="U67" s="170">
        <v>0</v>
      </c>
      <c r="V67" s="170">
        <v>0.12956508652715901</v>
      </c>
      <c r="W67" s="170">
        <v>7.5657619794150897E-3</v>
      </c>
    </row>
    <row r="68" spans="1:23">
      <c r="A68" s="4">
        <v>969</v>
      </c>
      <c r="B68" s="4">
        <v>969</v>
      </c>
      <c r="C68" s="4" t="s">
        <v>1581</v>
      </c>
      <c r="D68" s="4" t="s">
        <v>1582</v>
      </c>
      <c r="E68" s="4" t="s">
        <v>339</v>
      </c>
      <c r="F68" s="4" t="s">
        <v>1583</v>
      </c>
      <c r="G68" s="4" t="s">
        <v>1584</v>
      </c>
      <c r="H68" s="4" t="s">
        <v>345</v>
      </c>
      <c r="I68" s="4" t="s">
        <v>1012</v>
      </c>
      <c r="J68" s="4" t="s">
        <v>232</v>
      </c>
      <c r="K68" s="4" t="s">
        <v>247</v>
      </c>
      <c r="L68" s="4" t="s">
        <v>351</v>
      </c>
      <c r="M68" s="2" t="s">
        <v>1553</v>
      </c>
      <c r="N68" s="4" t="s">
        <v>758</v>
      </c>
      <c r="O68" s="4" t="s">
        <v>141</v>
      </c>
      <c r="P68" s="4" t="s">
        <v>194</v>
      </c>
      <c r="Q68" s="154">
        <v>10000.65</v>
      </c>
      <c r="R68" s="171">
        <v>3.718</v>
      </c>
      <c r="S68" s="173">
        <v>1210.78</v>
      </c>
      <c r="T68" s="154">
        <v>450.197</v>
      </c>
      <c r="U68" s="170">
        <v>4.0499999999999998E-4</v>
      </c>
      <c r="V68" s="170">
        <v>0.10523849201625</v>
      </c>
      <c r="W68" s="170">
        <v>6.1452464009324097E-3</v>
      </c>
    </row>
    <row r="69" spans="1:23">
      <c r="A69" s="4">
        <v>969</v>
      </c>
      <c r="B69" s="4">
        <v>969</v>
      </c>
      <c r="C69" s="4" t="s">
        <v>1585</v>
      </c>
      <c r="D69" s="4" t="s">
        <v>1586</v>
      </c>
      <c r="E69" s="4" t="s">
        <v>339</v>
      </c>
      <c r="F69" s="4" t="s">
        <v>1587</v>
      </c>
      <c r="G69" s="4" t="s">
        <v>1588</v>
      </c>
      <c r="H69" s="4" t="s">
        <v>345</v>
      </c>
      <c r="I69" s="4" t="s">
        <v>1012</v>
      </c>
      <c r="J69" s="4" t="s">
        <v>232</v>
      </c>
      <c r="K69" s="4" t="s">
        <v>280</v>
      </c>
      <c r="L69" s="4" t="s">
        <v>351</v>
      </c>
      <c r="M69" s="2" t="s">
        <v>179</v>
      </c>
      <c r="N69" s="4" t="s">
        <v>758</v>
      </c>
      <c r="O69" s="4" t="s">
        <v>141</v>
      </c>
      <c r="P69" s="4" t="s">
        <v>194</v>
      </c>
      <c r="Q69" s="154">
        <v>375.59</v>
      </c>
      <c r="R69" s="171">
        <v>3.718</v>
      </c>
      <c r="S69" s="173">
        <v>24805</v>
      </c>
      <c r="T69" s="154">
        <v>346.38799999999998</v>
      </c>
      <c r="U69" s="170">
        <v>2.0100000000000001E-4</v>
      </c>
      <c r="V69" s="170">
        <v>8.0971913355834396E-2</v>
      </c>
      <c r="W69" s="170">
        <v>4.7282353594511797E-3</v>
      </c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Nati Furth</cp:lastModifiedBy>
  <cp:lastPrinted>2022-08-08T09:16:18Z</cp:lastPrinted>
  <dcterms:created xsi:type="dcterms:W3CDTF">2021-05-03T04:41:48Z</dcterms:created>
  <dcterms:modified xsi:type="dcterms:W3CDTF">2025-05-22T06:56:35Z</dcterms:modified>
</cp:coreProperties>
</file>